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0" yWindow="45" windowWidth="28560" windowHeight="14025"/>
  </bookViews>
  <sheets>
    <sheet name="Libor JSCC" sheetId="1" r:id="rId1"/>
    <sheet name="Tibor JSCC" sheetId="5" r:id="rId2"/>
    <sheet name="LIBOR LCH" sheetId="6" r:id="rId3"/>
    <sheet name="Plots" sheetId="4" r:id="rId4"/>
  </sheets>
  <functionGroups builtInGroupCount="17"/>
  <calcPr calcId="145621" calcMode="manual" calcCompleted="0" calcOnSave="0"/>
</workbook>
</file>

<file path=xl/calcChain.xml><?xml version="1.0" encoding="utf-8"?>
<calcChain xmlns="http://schemas.openxmlformats.org/spreadsheetml/2006/main">
  <c r="C4" i="6" l="1"/>
  <c r="C16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B6" i="4"/>
  <c r="C4" i="5"/>
  <c r="C16" i="5"/>
  <c r="C18" i="1"/>
  <c r="C19" i="1"/>
  <c r="C20" i="1"/>
  <c r="C21" i="1"/>
  <c r="C7" i="5"/>
  <c r="C6" i="6"/>
  <c r="F6" i="4"/>
  <c r="C8" i="5"/>
  <c r="B7" i="4"/>
  <c r="E7" i="4" s="1"/>
  <c r="E6" i="4"/>
  <c r="D6" i="4"/>
  <c r="F7" i="4"/>
  <c r="C7" i="1"/>
  <c r="C5" i="1"/>
  <c r="C7" i="6"/>
  <c r="C5" i="6"/>
  <c r="C6" i="1"/>
  <c r="C8" i="1"/>
  <c r="D7" i="4"/>
  <c r="B8" i="4"/>
  <c r="C8" i="6"/>
  <c r="C6" i="5"/>
  <c r="B9" i="4"/>
  <c r="F8" i="4"/>
  <c r="E8" i="4"/>
  <c r="D8" i="4"/>
  <c r="E9" i="4"/>
  <c r="B10" i="4"/>
  <c r="D9" i="4"/>
  <c r="F9" i="4"/>
  <c r="E10" i="4"/>
  <c r="B11" i="4"/>
  <c r="F10" i="4"/>
  <c r="D10" i="4"/>
  <c r="F11" i="4"/>
  <c r="E11" i="4"/>
  <c r="D11" i="4"/>
  <c r="B12" i="4"/>
  <c r="B13" i="4"/>
  <c r="E12" i="4"/>
  <c r="D12" i="4"/>
  <c r="F12" i="4"/>
  <c r="D13" i="4"/>
  <c r="E13" i="4"/>
  <c r="F13" i="4"/>
  <c r="B14" i="4"/>
  <c r="B15" i="4"/>
  <c r="E14" i="4"/>
  <c r="F14" i="4"/>
  <c r="D14" i="4"/>
  <c r="D15" i="4"/>
  <c r="E15" i="4"/>
  <c r="F15" i="4"/>
  <c r="B16" i="4"/>
  <c r="F16" i="4"/>
  <c r="E16" i="4"/>
  <c r="D16" i="4"/>
  <c r="B17" i="4"/>
  <c r="F17" i="4"/>
  <c r="E17" i="4"/>
  <c r="D17" i="4"/>
  <c r="B18" i="4"/>
  <c r="D18" i="4"/>
  <c r="E18" i="4"/>
  <c r="F18" i="4"/>
  <c r="B19" i="4"/>
  <c r="F19" i="4"/>
  <c r="E19" i="4"/>
  <c r="D19" i="4"/>
  <c r="B20" i="4"/>
  <c r="E20" i="4"/>
  <c r="F20" i="4"/>
  <c r="D20" i="4"/>
  <c r="B21" i="4"/>
  <c r="D21" i="4"/>
  <c r="E21" i="4"/>
  <c r="F21" i="4"/>
  <c r="B22" i="4"/>
  <c r="E22" i="4"/>
  <c r="D22" i="4"/>
  <c r="B23" i="4"/>
  <c r="F22" i="4"/>
  <c r="D23" i="4"/>
  <c r="E23" i="4"/>
  <c r="F23" i="4"/>
  <c r="B24" i="4"/>
  <c r="F24" i="4"/>
  <c r="B25" i="4"/>
  <c r="E24" i="4"/>
  <c r="D24" i="4"/>
  <c r="D25" i="4"/>
  <c r="E25" i="4"/>
  <c r="F25" i="4"/>
  <c r="B26" i="4"/>
  <c r="E26" i="4"/>
  <c r="B27" i="4"/>
  <c r="F26" i="4"/>
  <c r="D26" i="4"/>
  <c r="F27" i="4"/>
  <c r="E27" i="4"/>
  <c r="D27" i="4"/>
  <c r="B28" i="4"/>
  <c r="F28" i="4"/>
  <c r="B29" i="4"/>
  <c r="D28" i="4"/>
  <c r="E28" i="4"/>
  <c r="D29" i="4"/>
  <c r="E29" i="4"/>
  <c r="F29" i="4"/>
  <c r="B30" i="4"/>
  <c r="B31" i="4"/>
  <c r="E30" i="4"/>
  <c r="F30" i="4"/>
  <c r="D30" i="4"/>
  <c r="D31" i="4"/>
  <c r="E31" i="4"/>
  <c r="F31" i="4"/>
  <c r="B32" i="4"/>
  <c r="F32" i="4"/>
  <c r="D32" i="4"/>
  <c r="E32" i="4"/>
  <c r="B33" i="4"/>
  <c r="F33" i="4"/>
  <c r="E33" i="4"/>
  <c r="D33" i="4"/>
  <c r="B34" i="4"/>
  <c r="D34" i="4"/>
  <c r="E34" i="4"/>
  <c r="F34" i="4"/>
  <c r="B35" i="4"/>
  <c r="F35" i="4"/>
  <c r="E35" i="4"/>
  <c r="D35" i="4"/>
  <c r="B36" i="4"/>
  <c r="E36" i="4"/>
  <c r="F36" i="4"/>
  <c r="D36" i="4"/>
  <c r="B37" i="4"/>
  <c r="D37" i="4"/>
  <c r="E37" i="4"/>
  <c r="F37" i="4"/>
  <c r="B38" i="4"/>
  <c r="D38" i="4"/>
  <c r="B39" i="4"/>
  <c r="E38" i="4"/>
  <c r="F38" i="4"/>
  <c r="D39" i="4"/>
  <c r="E39" i="4"/>
  <c r="F39" i="4"/>
  <c r="B40" i="4"/>
  <c r="F40" i="4"/>
  <c r="B41" i="4"/>
  <c r="E40" i="4"/>
  <c r="D40" i="4"/>
  <c r="D41" i="4"/>
  <c r="E41" i="4"/>
  <c r="F41" i="4"/>
  <c r="B42" i="4"/>
  <c r="E42" i="4"/>
  <c r="B43" i="4"/>
  <c r="F42" i="4"/>
  <c r="D42" i="4"/>
  <c r="F43" i="4"/>
  <c r="E43" i="4"/>
  <c r="D43" i="4"/>
  <c r="B44" i="4"/>
  <c r="B45" i="4"/>
  <c r="E44" i="4"/>
  <c r="F44" i="4"/>
  <c r="D44" i="4"/>
  <c r="D45" i="4"/>
  <c r="E45" i="4"/>
  <c r="F45" i="4"/>
  <c r="B46" i="4"/>
  <c r="B47" i="4"/>
  <c r="E46" i="4"/>
  <c r="F46" i="4"/>
  <c r="D46" i="4"/>
  <c r="D47" i="4"/>
  <c r="E47" i="4"/>
  <c r="F47" i="4"/>
  <c r="B48" i="4"/>
  <c r="F48" i="4"/>
  <c r="E48" i="4"/>
  <c r="D48" i="4"/>
  <c r="B49" i="4"/>
  <c r="E49" i="4"/>
  <c r="F49" i="4"/>
  <c r="D49" i="4"/>
  <c r="B50" i="4"/>
  <c r="D50" i="4"/>
  <c r="E50" i="4"/>
  <c r="F50" i="4"/>
  <c r="B51" i="4"/>
  <c r="F51" i="4"/>
  <c r="E51" i="4"/>
  <c r="D51" i="4"/>
  <c r="B52" i="4"/>
  <c r="E52" i="4"/>
  <c r="F52" i="4"/>
  <c r="D52" i="4"/>
  <c r="B53" i="4"/>
  <c r="D53" i="4"/>
  <c r="E53" i="4"/>
  <c r="F53" i="4"/>
  <c r="B54" i="4"/>
  <c r="E54" i="4"/>
  <c r="D54" i="4"/>
  <c r="B55" i="4"/>
  <c r="F54" i="4"/>
  <c r="D55" i="4"/>
  <c r="E55" i="4"/>
  <c r="F55" i="4"/>
  <c r="B56" i="4"/>
  <c r="F56" i="4"/>
  <c r="B57" i="4"/>
  <c r="E56" i="4"/>
  <c r="D56" i="4"/>
  <c r="D57" i="4"/>
  <c r="E57" i="4"/>
  <c r="F57" i="4"/>
  <c r="B58" i="4"/>
  <c r="D58" i="4"/>
  <c r="B59" i="4"/>
  <c r="E58" i="4"/>
  <c r="F58" i="4"/>
  <c r="D59" i="4"/>
  <c r="E59" i="4"/>
  <c r="F59" i="4"/>
  <c r="B60" i="4"/>
  <c r="F60" i="4"/>
  <c r="B61" i="4"/>
  <c r="D60" i="4"/>
  <c r="E60" i="4"/>
  <c r="F61" i="4"/>
  <c r="E61" i="4"/>
  <c r="D61" i="4"/>
  <c r="B62" i="4"/>
  <c r="B63" i="4"/>
  <c r="F62" i="4"/>
  <c r="D62" i="4"/>
  <c r="E62" i="4"/>
  <c r="D63" i="4"/>
  <c r="E63" i="4"/>
  <c r="F63" i="4"/>
  <c r="B64" i="4"/>
  <c r="D64" i="4"/>
  <c r="F64" i="4"/>
  <c r="E64" i="4"/>
  <c r="B65" i="4"/>
  <c r="D65" i="4"/>
  <c r="E65" i="4"/>
  <c r="F65" i="4"/>
  <c r="B66" i="4"/>
  <c r="F66" i="4"/>
  <c r="D66" i="4"/>
  <c r="E66" i="4"/>
  <c r="B67" i="4"/>
  <c r="D67" i="4"/>
  <c r="E67" i="4"/>
  <c r="F67" i="4"/>
  <c r="B68" i="4"/>
  <c r="D68" i="4"/>
  <c r="E68" i="4"/>
  <c r="F68" i="4"/>
  <c r="B69" i="4"/>
  <c r="E69" i="4"/>
  <c r="F69" i="4"/>
  <c r="D69" i="4"/>
  <c r="B70" i="4"/>
  <c r="E70" i="4"/>
  <c r="B71" i="4"/>
  <c r="D70" i="4"/>
  <c r="F70" i="4"/>
  <c r="D71" i="4"/>
  <c r="E71" i="4"/>
  <c r="F71" i="4"/>
  <c r="B72" i="4"/>
  <c r="F72" i="4"/>
  <c r="B73" i="4"/>
  <c r="E72" i="4"/>
  <c r="D72" i="4"/>
  <c r="D73" i="4"/>
  <c r="E73" i="4"/>
  <c r="F73" i="4"/>
  <c r="B74" i="4"/>
  <c r="D74" i="4"/>
  <c r="B75" i="4"/>
  <c r="E74" i="4"/>
  <c r="F74" i="4"/>
  <c r="D75" i="4"/>
  <c r="E75" i="4"/>
  <c r="F75" i="4"/>
  <c r="B76" i="4"/>
  <c r="B77" i="4"/>
  <c r="D76" i="4"/>
  <c r="F76" i="4"/>
  <c r="E76" i="4"/>
  <c r="E77" i="4"/>
  <c r="F77" i="4"/>
  <c r="D77" i="4"/>
  <c r="B78" i="4"/>
  <c r="B79" i="4"/>
  <c r="F78" i="4"/>
  <c r="D78" i="4"/>
  <c r="E78" i="4"/>
  <c r="D79" i="4"/>
  <c r="E79" i="4"/>
  <c r="F79" i="4"/>
  <c r="B80" i="4"/>
  <c r="F80" i="4"/>
  <c r="E80" i="4"/>
  <c r="D80" i="4"/>
  <c r="B81" i="4"/>
  <c r="D81" i="4"/>
  <c r="E81" i="4"/>
  <c r="F81" i="4"/>
  <c r="B82" i="4"/>
  <c r="F82" i="4"/>
  <c r="D82" i="4"/>
  <c r="E82" i="4"/>
  <c r="B83" i="4"/>
  <c r="D83" i="4"/>
  <c r="E83" i="4"/>
  <c r="F83" i="4"/>
  <c r="B84" i="4"/>
  <c r="D84" i="4"/>
  <c r="E84" i="4"/>
  <c r="F84" i="4"/>
  <c r="B85" i="4"/>
  <c r="F85" i="4"/>
  <c r="E85" i="4"/>
  <c r="D85" i="4"/>
  <c r="B86" i="4"/>
  <c r="D86" i="4"/>
  <c r="E86" i="4"/>
  <c r="B87" i="4"/>
  <c r="F86" i="4"/>
  <c r="D87" i="4"/>
  <c r="E87" i="4"/>
  <c r="F87" i="4"/>
  <c r="B88" i="4"/>
  <c r="F88" i="4"/>
  <c r="B89" i="4"/>
  <c r="E88" i="4"/>
  <c r="D88" i="4"/>
  <c r="D89" i="4"/>
  <c r="E89" i="4"/>
  <c r="F89" i="4"/>
  <c r="B90" i="4"/>
  <c r="D90" i="4"/>
  <c r="B91" i="4"/>
  <c r="E90" i="4"/>
  <c r="F90" i="4"/>
  <c r="D91" i="4"/>
  <c r="E91" i="4"/>
  <c r="F91" i="4"/>
  <c r="B92" i="4"/>
  <c r="F92" i="4"/>
  <c r="B93" i="4"/>
  <c r="D92" i="4"/>
  <c r="E92" i="4"/>
  <c r="E93" i="4"/>
  <c r="F93" i="4"/>
  <c r="D93" i="4"/>
  <c r="B94" i="4"/>
  <c r="B95" i="4"/>
  <c r="F94" i="4"/>
  <c r="D94" i="4"/>
  <c r="E94" i="4"/>
  <c r="D95" i="4"/>
  <c r="E95" i="4"/>
  <c r="F95" i="4"/>
  <c r="B96" i="4"/>
  <c r="F96" i="4"/>
  <c r="D96" i="4"/>
  <c r="E96" i="4"/>
  <c r="B97" i="4"/>
  <c r="D97" i="4"/>
  <c r="E97" i="4"/>
  <c r="F97" i="4"/>
  <c r="B98" i="4"/>
  <c r="F98" i="4"/>
  <c r="D98" i="4"/>
  <c r="E98" i="4"/>
  <c r="B99" i="4"/>
  <c r="D99" i="4"/>
  <c r="E99" i="4"/>
  <c r="F99" i="4"/>
  <c r="B100" i="4"/>
  <c r="D100" i="4"/>
  <c r="E100" i="4"/>
  <c r="F100" i="4"/>
  <c r="B101" i="4"/>
  <c r="F101" i="4"/>
  <c r="E101" i="4"/>
  <c r="D101" i="4"/>
  <c r="B102" i="4"/>
  <c r="E102" i="4"/>
  <c r="B103" i="4"/>
  <c r="D102" i="4"/>
  <c r="F102" i="4"/>
  <c r="D103" i="4"/>
  <c r="E103" i="4"/>
  <c r="F103" i="4"/>
  <c r="B104" i="4"/>
  <c r="F104" i="4"/>
  <c r="B105" i="4"/>
  <c r="E104" i="4"/>
  <c r="D104" i="4"/>
  <c r="D105" i="4"/>
  <c r="E105" i="4"/>
  <c r="F105" i="4"/>
  <c r="B106" i="4"/>
  <c r="D106" i="4"/>
  <c r="B107" i="4"/>
  <c r="E106" i="4"/>
  <c r="F106" i="4"/>
  <c r="D107" i="4"/>
  <c r="E107" i="4"/>
  <c r="F107" i="4"/>
  <c r="B108" i="4"/>
  <c r="B109" i="4"/>
  <c r="D108" i="4"/>
  <c r="F108" i="4"/>
  <c r="E108" i="4"/>
  <c r="E109" i="4"/>
  <c r="F109" i="4"/>
  <c r="D109" i="4"/>
  <c r="B110" i="4"/>
  <c r="B111" i="4"/>
  <c r="F110" i="4"/>
  <c r="D110" i="4"/>
  <c r="E110" i="4"/>
  <c r="D111" i="4"/>
  <c r="E111" i="4"/>
  <c r="F111" i="4"/>
  <c r="B112" i="4"/>
  <c r="F112" i="4"/>
  <c r="E112" i="4"/>
  <c r="D112" i="4"/>
  <c r="B113" i="4"/>
  <c r="D113" i="4"/>
  <c r="E113" i="4"/>
  <c r="F113" i="4"/>
  <c r="B114" i="4"/>
  <c r="F114" i="4"/>
  <c r="D114" i="4"/>
  <c r="E114" i="4"/>
  <c r="B115" i="4"/>
  <c r="D115" i="4"/>
  <c r="E115" i="4"/>
  <c r="F115" i="4"/>
  <c r="B116" i="4"/>
  <c r="D116" i="4"/>
  <c r="E116" i="4"/>
  <c r="F116" i="4"/>
  <c r="B117" i="4"/>
  <c r="F117" i="4"/>
  <c r="E117" i="4"/>
  <c r="D117" i="4"/>
  <c r="B118" i="4"/>
  <c r="D118" i="4"/>
  <c r="E118" i="4"/>
  <c r="B119" i="4"/>
  <c r="F118" i="4"/>
  <c r="D119" i="4"/>
  <c r="E119" i="4"/>
  <c r="F119" i="4"/>
  <c r="B120" i="4"/>
  <c r="F120" i="4"/>
  <c r="B121" i="4"/>
  <c r="E120" i="4"/>
  <c r="D120" i="4"/>
  <c r="D121" i="4"/>
  <c r="E121" i="4"/>
  <c r="F121" i="4"/>
  <c r="B122" i="4"/>
  <c r="D122" i="4"/>
  <c r="B123" i="4"/>
  <c r="E122" i="4"/>
  <c r="F122" i="4"/>
  <c r="D123" i="4"/>
  <c r="E123" i="4"/>
  <c r="F123" i="4"/>
  <c r="B124" i="4"/>
  <c r="F124" i="4"/>
  <c r="B125" i="4"/>
  <c r="D124" i="4"/>
  <c r="E124" i="4"/>
  <c r="D125" i="4"/>
  <c r="E125" i="4"/>
  <c r="F125" i="4"/>
  <c r="B126" i="4"/>
  <c r="B127" i="4"/>
  <c r="F126" i="4"/>
  <c r="D126" i="4"/>
  <c r="E126" i="4"/>
  <c r="D127" i="4"/>
  <c r="E127" i="4"/>
  <c r="F127" i="4"/>
  <c r="B128" i="4"/>
  <c r="D128" i="4"/>
  <c r="F128" i="4"/>
  <c r="E128" i="4"/>
  <c r="B129" i="4"/>
  <c r="F129" i="4"/>
  <c r="E129" i="4"/>
  <c r="D129" i="4"/>
  <c r="B130" i="4"/>
  <c r="F130" i="4"/>
  <c r="D130" i="4"/>
  <c r="E130" i="4"/>
  <c r="B131" i="4"/>
  <c r="D131" i="4"/>
  <c r="E131" i="4"/>
  <c r="F131" i="4"/>
  <c r="B132" i="4"/>
  <c r="D132" i="4"/>
  <c r="E132" i="4"/>
  <c r="F132" i="4"/>
  <c r="B133" i="4"/>
  <c r="D133" i="4"/>
  <c r="E133" i="4"/>
  <c r="F133" i="4"/>
  <c r="B134" i="4"/>
  <c r="F134" i="4"/>
  <c r="B135" i="4"/>
  <c r="E134" i="4"/>
  <c r="D134" i="4"/>
  <c r="D135" i="4"/>
  <c r="E135" i="4"/>
  <c r="F135" i="4"/>
  <c r="B136" i="4"/>
  <c r="D136" i="4"/>
  <c r="B137" i="4"/>
  <c r="F136" i="4"/>
  <c r="E136" i="4"/>
  <c r="F137" i="4"/>
  <c r="E137" i="4"/>
  <c r="D137" i="4"/>
  <c r="B138" i="4"/>
  <c r="E138" i="4"/>
  <c r="B139" i="4"/>
  <c r="F138" i="4"/>
  <c r="D138" i="4"/>
  <c r="E139" i="4"/>
  <c r="D139" i="4"/>
  <c r="F139" i="4"/>
  <c r="B140" i="4"/>
  <c r="B141" i="4"/>
  <c r="E140" i="4"/>
  <c r="D140" i="4"/>
  <c r="F140" i="4"/>
  <c r="D141" i="4"/>
  <c r="E141" i="4"/>
  <c r="F141" i="4"/>
  <c r="B142" i="4"/>
  <c r="B143" i="4"/>
  <c r="D142" i="4"/>
  <c r="E142" i="4"/>
  <c r="F142" i="4"/>
  <c r="E143" i="4"/>
  <c r="F143" i="4"/>
  <c r="D143" i="4"/>
  <c r="B144" i="4"/>
  <c r="D144" i="4"/>
  <c r="F144" i="4"/>
  <c r="E144" i="4"/>
  <c r="B145" i="4"/>
  <c r="D145" i="4"/>
  <c r="E145" i="4"/>
  <c r="F145" i="4"/>
  <c r="B146" i="4"/>
  <c r="D146" i="4"/>
  <c r="E146" i="4"/>
  <c r="F146" i="4"/>
  <c r="B147" i="4"/>
  <c r="F147" i="4"/>
  <c r="D147" i="4"/>
  <c r="E147" i="4"/>
  <c r="B148" i="4"/>
  <c r="E148" i="4"/>
  <c r="F148" i="4"/>
  <c r="D148" i="4"/>
  <c r="B149" i="4"/>
  <c r="D149" i="4"/>
  <c r="E149" i="4"/>
  <c r="F149" i="4"/>
  <c r="B150" i="4"/>
  <c r="E150" i="4"/>
  <c r="F150" i="4"/>
  <c r="B151" i="4"/>
  <c r="D150" i="4"/>
  <c r="D151" i="4"/>
  <c r="E151" i="4"/>
  <c r="F151" i="4"/>
  <c r="B152" i="4"/>
  <c r="D152" i="4"/>
  <c r="B153" i="4"/>
  <c r="F152" i="4"/>
  <c r="E152" i="4"/>
  <c r="F153" i="4"/>
  <c r="E153" i="4"/>
  <c r="D153" i="4"/>
  <c r="B154" i="4"/>
  <c r="E154" i="4"/>
  <c r="B155" i="4"/>
  <c r="F154" i="4"/>
  <c r="D154" i="4"/>
  <c r="E155" i="4"/>
  <c r="D155" i="4"/>
  <c r="F155" i="4"/>
  <c r="B156" i="4"/>
  <c r="D156" i="4"/>
  <c r="B157" i="4"/>
  <c r="E156" i="4"/>
  <c r="F156" i="4"/>
  <c r="D157" i="4"/>
  <c r="E157" i="4"/>
  <c r="F157" i="4"/>
  <c r="B158" i="4"/>
  <c r="B159" i="4"/>
  <c r="D158" i="4"/>
  <c r="E158" i="4"/>
  <c r="F158" i="4"/>
  <c r="F159" i="4"/>
  <c r="E159" i="4"/>
  <c r="D159" i="4"/>
  <c r="B160" i="4"/>
  <c r="D160" i="4"/>
  <c r="E160" i="4"/>
  <c r="F160" i="4"/>
  <c r="B161" i="4"/>
  <c r="D161" i="4"/>
  <c r="E161" i="4"/>
  <c r="F161" i="4"/>
  <c r="B162" i="4"/>
  <c r="D162" i="4"/>
  <c r="E162" i="4"/>
  <c r="F162" i="4"/>
  <c r="B163" i="4"/>
  <c r="F163" i="4"/>
  <c r="D163" i="4"/>
  <c r="E163" i="4"/>
  <c r="B164" i="4"/>
  <c r="E164" i="4"/>
  <c r="F164" i="4"/>
  <c r="D164" i="4"/>
  <c r="B165" i="4"/>
  <c r="D165" i="4"/>
  <c r="E165" i="4"/>
  <c r="F165" i="4"/>
  <c r="B166" i="4"/>
  <c r="F166" i="4"/>
  <c r="B167" i="4"/>
  <c r="E166" i="4"/>
  <c r="D166" i="4"/>
  <c r="D167" i="4"/>
  <c r="E167" i="4"/>
  <c r="F167" i="4"/>
  <c r="B168" i="4"/>
  <c r="D168" i="4"/>
  <c r="B169" i="4"/>
  <c r="F168" i="4"/>
  <c r="E168" i="4"/>
  <c r="F169" i="4"/>
  <c r="E169" i="4"/>
  <c r="D169" i="4"/>
  <c r="B170" i="4"/>
  <c r="E170" i="4"/>
  <c r="B171" i="4"/>
  <c r="F170" i="4"/>
  <c r="D170" i="4"/>
  <c r="D171" i="4"/>
  <c r="E171" i="4"/>
  <c r="F171" i="4"/>
  <c r="B172" i="4"/>
  <c r="B173" i="4"/>
  <c r="E172" i="4"/>
  <c r="D172" i="4"/>
  <c r="F172" i="4"/>
  <c r="D173" i="4"/>
  <c r="E173" i="4"/>
  <c r="F173" i="4"/>
  <c r="B174" i="4"/>
  <c r="B175" i="4"/>
  <c r="D174" i="4"/>
  <c r="E174" i="4"/>
  <c r="F174" i="4"/>
  <c r="E175" i="4"/>
  <c r="F175" i="4"/>
  <c r="D175" i="4"/>
  <c r="B176" i="4"/>
  <c r="D176" i="4"/>
  <c r="F176" i="4"/>
  <c r="E176" i="4"/>
  <c r="B177" i="4"/>
  <c r="D177" i="4"/>
  <c r="E177" i="4"/>
  <c r="F177" i="4"/>
  <c r="B178" i="4"/>
  <c r="D178" i="4"/>
  <c r="E178" i="4"/>
  <c r="F178" i="4"/>
  <c r="B179" i="4"/>
  <c r="F179" i="4"/>
  <c r="D179" i="4"/>
  <c r="E179" i="4"/>
  <c r="B180" i="4"/>
  <c r="E180" i="4"/>
  <c r="F180" i="4"/>
  <c r="D180" i="4"/>
  <c r="B181" i="4"/>
  <c r="F181" i="4"/>
  <c r="D181" i="4"/>
  <c r="E181" i="4"/>
  <c r="B182" i="4"/>
  <c r="E182" i="4"/>
  <c r="F182" i="4"/>
  <c r="B183" i="4"/>
  <c r="D182" i="4"/>
  <c r="D183" i="4"/>
  <c r="E183" i="4"/>
  <c r="F183" i="4"/>
  <c r="B184" i="4"/>
  <c r="D184" i="4"/>
  <c r="B185" i="4"/>
  <c r="F184" i="4"/>
  <c r="E184" i="4"/>
  <c r="F185" i="4"/>
  <c r="E185" i="4"/>
  <c r="D185" i="4"/>
  <c r="B186" i="4"/>
  <c r="E186" i="4"/>
  <c r="B187" i="4"/>
  <c r="F186" i="4"/>
  <c r="D186" i="4"/>
  <c r="D187" i="4"/>
  <c r="E187" i="4"/>
  <c r="F187" i="4"/>
  <c r="B188" i="4"/>
  <c r="D188" i="4"/>
  <c r="B189" i="4"/>
  <c r="E188" i="4"/>
  <c r="F188" i="4"/>
  <c r="D189" i="4"/>
  <c r="E189" i="4"/>
  <c r="F189" i="4"/>
  <c r="B190" i="4"/>
  <c r="B191" i="4"/>
  <c r="D190" i="4"/>
  <c r="E190" i="4"/>
  <c r="F190" i="4"/>
  <c r="E191" i="4"/>
  <c r="F191" i="4"/>
  <c r="D191" i="4"/>
  <c r="B192" i="4"/>
  <c r="E192" i="4"/>
  <c r="D192" i="4"/>
  <c r="F192" i="4"/>
  <c r="B193" i="4"/>
  <c r="D193" i="4"/>
  <c r="E193" i="4"/>
  <c r="F193" i="4"/>
  <c r="B194" i="4"/>
  <c r="D194" i="4"/>
  <c r="E194" i="4"/>
  <c r="F194" i="4"/>
  <c r="B195" i="4"/>
  <c r="F195" i="4"/>
  <c r="D195" i="4"/>
  <c r="E195" i="4"/>
  <c r="B196" i="4"/>
  <c r="E196" i="4"/>
  <c r="F196" i="4"/>
  <c r="D196" i="4"/>
  <c r="B197" i="4"/>
  <c r="F197" i="4"/>
  <c r="E197" i="4"/>
  <c r="D197" i="4"/>
  <c r="B198" i="4"/>
  <c r="F198" i="4"/>
  <c r="B199" i="4"/>
  <c r="E198" i="4"/>
  <c r="D198" i="4"/>
  <c r="D199" i="4"/>
  <c r="E199" i="4"/>
  <c r="F199" i="4"/>
  <c r="B200" i="4"/>
  <c r="D200" i="4"/>
  <c r="B201" i="4"/>
  <c r="F200" i="4"/>
  <c r="E200" i="4"/>
  <c r="F201" i="4"/>
  <c r="E201" i="4"/>
  <c r="D201" i="4"/>
  <c r="B202" i="4"/>
  <c r="E202" i="4"/>
  <c r="B203" i="4"/>
  <c r="F202" i="4"/>
  <c r="D202" i="4"/>
  <c r="D203" i="4"/>
  <c r="E203" i="4"/>
  <c r="F203" i="4"/>
  <c r="B204" i="4"/>
  <c r="B205" i="4"/>
  <c r="E204" i="4"/>
  <c r="D204" i="4"/>
  <c r="F204" i="4"/>
  <c r="D205" i="4"/>
  <c r="E205" i="4"/>
  <c r="F205" i="4"/>
  <c r="B206" i="4"/>
  <c r="B207" i="4"/>
  <c r="D206" i="4"/>
  <c r="E206" i="4"/>
  <c r="F206" i="4"/>
  <c r="E207" i="4"/>
  <c r="F207" i="4"/>
  <c r="D207" i="4"/>
  <c r="B208" i="4"/>
  <c r="D208" i="4"/>
  <c r="F208" i="4"/>
  <c r="E208" i="4"/>
  <c r="B209" i="4"/>
  <c r="D209" i="4"/>
  <c r="E209" i="4"/>
  <c r="F209" i="4"/>
  <c r="B210" i="4"/>
  <c r="D210" i="4"/>
  <c r="E210" i="4"/>
  <c r="F210" i="4"/>
  <c r="B211" i="4"/>
  <c r="F211" i="4"/>
  <c r="D211" i="4"/>
  <c r="E211" i="4"/>
  <c r="B212" i="4"/>
  <c r="E212" i="4"/>
  <c r="F212" i="4"/>
  <c r="D212" i="4"/>
  <c r="B213" i="4"/>
  <c r="E213" i="4"/>
  <c r="F213" i="4"/>
  <c r="D213" i="4"/>
  <c r="B214" i="4"/>
  <c r="E214" i="4"/>
  <c r="F214" i="4"/>
  <c r="B215" i="4"/>
  <c r="D214" i="4"/>
  <c r="D215" i="4"/>
  <c r="E215" i="4"/>
  <c r="F215" i="4"/>
  <c r="B216" i="4"/>
  <c r="D216" i="4"/>
  <c r="B217" i="4"/>
  <c r="F216" i="4"/>
  <c r="E216" i="4"/>
  <c r="F217" i="4"/>
  <c r="E217" i="4"/>
  <c r="D217" i="4"/>
  <c r="B218" i="4"/>
  <c r="E218" i="4"/>
  <c r="B219" i="4"/>
  <c r="F218" i="4"/>
  <c r="D218" i="4"/>
  <c r="D219" i="4"/>
  <c r="E219" i="4"/>
  <c r="F219" i="4"/>
  <c r="B220" i="4"/>
  <c r="D220" i="4"/>
  <c r="B221" i="4"/>
  <c r="E220" i="4"/>
  <c r="F220" i="4"/>
  <c r="D221" i="4"/>
  <c r="E221" i="4"/>
  <c r="F221" i="4"/>
  <c r="B222" i="4"/>
  <c r="B223" i="4"/>
  <c r="D222" i="4"/>
  <c r="E222" i="4"/>
  <c r="F222" i="4"/>
  <c r="E223" i="4"/>
  <c r="F223" i="4"/>
  <c r="D223" i="4"/>
  <c r="B224" i="4"/>
  <c r="D224" i="4"/>
  <c r="E224" i="4"/>
  <c r="F224" i="4"/>
  <c r="B225" i="4"/>
  <c r="D225" i="4"/>
  <c r="E225" i="4"/>
  <c r="F225" i="4"/>
  <c r="B226" i="4"/>
  <c r="D226" i="4"/>
  <c r="E226" i="4"/>
  <c r="F226" i="4"/>
  <c r="B227" i="4"/>
  <c r="F227" i="4"/>
  <c r="D227" i="4"/>
  <c r="E227" i="4"/>
  <c r="B228" i="4"/>
  <c r="E228" i="4"/>
  <c r="F228" i="4"/>
  <c r="D228" i="4"/>
  <c r="B229" i="4"/>
  <c r="D229" i="4"/>
  <c r="E229" i="4"/>
  <c r="F229" i="4"/>
  <c r="B230" i="4"/>
  <c r="F230" i="4"/>
  <c r="B231" i="4"/>
  <c r="E230" i="4"/>
  <c r="D230" i="4"/>
  <c r="D231" i="4"/>
  <c r="E231" i="4"/>
  <c r="F231" i="4"/>
  <c r="B232" i="4"/>
  <c r="D232" i="4"/>
  <c r="B233" i="4"/>
  <c r="F232" i="4"/>
  <c r="E232" i="4"/>
  <c r="F233" i="4"/>
  <c r="E233" i="4"/>
  <c r="D233" i="4"/>
  <c r="B234" i="4"/>
  <c r="E234" i="4"/>
  <c r="B235" i="4"/>
  <c r="F234" i="4"/>
  <c r="D234" i="4"/>
  <c r="D235" i="4"/>
  <c r="E235" i="4"/>
  <c r="F235" i="4"/>
  <c r="B236" i="4"/>
  <c r="B237" i="4"/>
  <c r="E236" i="4"/>
  <c r="D236" i="4"/>
  <c r="F236" i="4"/>
  <c r="D237" i="4"/>
  <c r="E237" i="4"/>
  <c r="F237" i="4"/>
  <c r="B238" i="4"/>
  <c r="B239" i="4"/>
  <c r="D238" i="4"/>
  <c r="E238" i="4"/>
  <c r="F238" i="4"/>
  <c r="F239" i="4"/>
  <c r="E239" i="4"/>
  <c r="D239" i="4"/>
  <c r="B240" i="4"/>
  <c r="D240" i="4"/>
  <c r="F240" i="4"/>
  <c r="E240" i="4"/>
  <c r="B241" i="4"/>
  <c r="D241" i="4"/>
  <c r="E241" i="4"/>
  <c r="F241" i="4"/>
  <c r="B242" i="4"/>
  <c r="D242" i="4"/>
  <c r="E242" i="4"/>
  <c r="F242" i="4"/>
  <c r="B243" i="4"/>
  <c r="F243" i="4"/>
  <c r="D243" i="4"/>
  <c r="E243" i="4"/>
  <c r="B244" i="4"/>
  <c r="E244" i="4"/>
  <c r="F244" i="4"/>
  <c r="D244" i="4"/>
  <c r="B245" i="4"/>
  <c r="E245" i="4"/>
  <c r="D245" i="4"/>
  <c r="F245" i="4"/>
  <c r="B246" i="4"/>
  <c r="E246" i="4"/>
  <c r="F246" i="4"/>
  <c r="B247" i="4"/>
  <c r="D246" i="4"/>
  <c r="D247" i="4"/>
  <c r="E247" i="4"/>
  <c r="F247" i="4"/>
  <c r="B248" i="4"/>
  <c r="D248" i="4"/>
  <c r="B249" i="4"/>
  <c r="F248" i="4"/>
  <c r="E248" i="4"/>
  <c r="F249" i="4"/>
  <c r="E249" i="4"/>
  <c r="D249" i="4"/>
  <c r="B250" i="4"/>
  <c r="E250" i="4"/>
  <c r="B251" i="4"/>
  <c r="F250" i="4"/>
  <c r="D250" i="4"/>
  <c r="D251" i="4"/>
  <c r="E251" i="4"/>
  <c r="F251" i="4"/>
  <c r="B252" i="4"/>
  <c r="D252" i="4"/>
  <c r="B253" i="4"/>
  <c r="E252" i="4"/>
  <c r="F252" i="4"/>
  <c r="D253" i="4"/>
  <c r="E253" i="4"/>
  <c r="F253" i="4"/>
  <c r="B254" i="4"/>
  <c r="B255" i="4"/>
  <c r="D254" i="4"/>
  <c r="E254" i="4"/>
  <c r="F254" i="4"/>
  <c r="F255" i="4"/>
  <c r="E255" i="4"/>
  <c r="D255" i="4"/>
  <c r="B256" i="4"/>
  <c r="E256" i="4"/>
  <c r="D256" i="4"/>
  <c r="F256" i="4"/>
  <c r="B257" i="4"/>
  <c r="D257" i="4"/>
  <c r="E257" i="4"/>
  <c r="F257" i="4"/>
  <c r="B258" i="4"/>
  <c r="D258" i="4"/>
  <c r="F258" i="4"/>
  <c r="B259" i="4"/>
  <c r="E258" i="4"/>
  <c r="D259" i="4"/>
  <c r="E259" i="4"/>
  <c r="B260" i="4"/>
  <c r="F259" i="4"/>
  <c r="B261" i="4"/>
  <c r="D260" i="4"/>
  <c r="F260" i="4"/>
  <c r="E260" i="4"/>
  <c r="F261" i="4"/>
  <c r="D261" i="4"/>
  <c r="B262" i="4"/>
  <c r="E261" i="4"/>
  <c r="D262" i="4"/>
  <c r="F262" i="4"/>
  <c r="B263" i="4"/>
  <c r="E262" i="4"/>
  <c r="E263" i="4"/>
  <c r="D263" i="4"/>
  <c r="B264" i="4"/>
  <c r="F263" i="4"/>
  <c r="D264" i="4"/>
  <c r="B265" i="4"/>
  <c r="F264" i="4"/>
  <c r="E264" i="4"/>
  <c r="D265" i="4"/>
  <c r="E265" i="4"/>
  <c r="B266" i="4"/>
  <c r="F265" i="4"/>
  <c r="E266" i="4"/>
  <c r="F266" i="4"/>
  <c r="B267" i="4"/>
  <c r="D266" i="4"/>
  <c r="E267" i="4"/>
  <c r="F267" i="4"/>
  <c r="B268" i="4"/>
  <c r="D267" i="4"/>
  <c r="B269" i="4"/>
  <c r="E268" i="4"/>
  <c r="F268" i="4"/>
  <c r="D268" i="4"/>
  <c r="E269" i="4"/>
  <c r="F269" i="4"/>
  <c r="B270" i="4"/>
  <c r="D269" i="4"/>
  <c r="E270" i="4"/>
  <c r="D270" i="4"/>
  <c r="B271" i="4"/>
  <c r="F270" i="4"/>
  <c r="E271" i="4"/>
  <c r="F271" i="4"/>
  <c r="B272" i="4"/>
  <c r="D271" i="4"/>
  <c r="D272" i="4"/>
  <c r="B273" i="4"/>
  <c r="E272" i="4"/>
  <c r="F272" i="4"/>
  <c r="E273" i="4"/>
  <c r="F273" i="4"/>
  <c r="B274" i="4"/>
  <c r="D273" i="4"/>
  <c r="F274" i="4"/>
  <c r="E274" i="4"/>
  <c r="B275" i="4"/>
  <c r="D274" i="4"/>
  <c r="E275" i="4"/>
  <c r="F275" i="4"/>
  <c r="B276" i="4"/>
  <c r="D275" i="4"/>
  <c r="B277" i="4"/>
  <c r="D276" i="4"/>
  <c r="F276" i="4"/>
  <c r="E276" i="4"/>
  <c r="F277" i="4"/>
  <c r="D277" i="4"/>
  <c r="B278" i="4"/>
  <c r="E277" i="4"/>
  <c r="D278" i="4"/>
  <c r="F278" i="4"/>
  <c r="B279" i="4"/>
  <c r="E278" i="4"/>
  <c r="E279" i="4"/>
  <c r="D279" i="4"/>
  <c r="B280" i="4"/>
  <c r="F279" i="4"/>
  <c r="E280" i="4"/>
  <c r="B281" i="4"/>
  <c r="F280" i="4"/>
  <c r="D280" i="4"/>
  <c r="D281" i="4"/>
  <c r="E281" i="4"/>
  <c r="B282" i="4"/>
  <c r="F281" i="4"/>
  <c r="D282" i="4"/>
  <c r="F282" i="4"/>
  <c r="B283" i="4"/>
  <c r="E282" i="4"/>
  <c r="E283" i="4"/>
  <c r="F283" i="4"/>
  <c r="B284" i="4"/>
  <c r="D283" i="4"/>
  <c r="B285" i="4"/>
  <c r="F284" i="4"/>
  <c r="D284" i="4"/>
  <c r="E284" i="4"/>
  <c r="E285" i="4"/>
  <c r="F285" i="4"/>
  <c r="B286" i="4"/>
  <c r="D285" i="4"/>
  <c r="F286" i="4"/>
  <c r="D286" i="4"/>
  <c r="B287" i="4"/>
  <c r="E286" i="4"/>
  <c r="E287" i="4"/>
  <c r="F287" i="4"/>
  <c r="B288" i="4"/>
  <c r="D287" i="4"/>
  <c r="D288" i="4"/>
  <c r="B289" i="4"/>
  <c r="E288" i="4"/>
  <c r="F288" i="4"/>
  <c r="E289" i="4"/>
  <c r="F289" i="4"/>
  <c r="B290" i="4"/>
  <c r="D289" i="4"/>
  <c r="F290" i="4"/>
  <c r="E290" i="4"/>
  <c r="B291" i="4"/>
  <c r="D290" i="4"/>
  <c r="F291" i="4"/>
  <c r="D291" i="4"/>
  <c r="B292" i="4"/>
  <c r="E291" i="4"/>
  <c r="B293" i="4"/>
  <c r="D292" i="4"/>
  <c r="F292" i="4"/>
  <c r="E292" i="4"/>
  <c r="F293" i="4"/>
  <c r="D293" i="4"/>
  <c r="B294" i="4"/>
  <c r="E293" i="4"/>
  <c r="D294" i="4"/>
  <c r="F294" i="4"/>
  <c r="B295" i="4"/>
  <c r="E294" i="4"/>
  <c r="E295" i="4"/>
  <c r="D295" i="4"/>
  <c r="B296" i="4"/>
  <c r="F295" i="4"/>
  <c r="D296" i="4"/>
  <c r="B297" i="4"/>
  <c r="F296" i="4"/>
  <c r="E296" i="4"/>
  <c r="D297" i="4"/>
  <c r="E297" i="4"/>
  <c r="B298" i="4"/>
  <c r="F297" i="4"/>
  <c r="D298" i="4"/>
  <c r="F298" i="4"/>
  <c r="B299" i="4"/>
  <c r="E298" i="4"/>
  <c r="E299" i="4"/>
  <c r="F299" i="4"/>
  <c r="B300" i="4"/>
  <c r="D299" i="4"/>
  <c r="B301" i="4"/>
  <c r="D300" i="4"/>
  <c r="F300" i="4"/>
  <c r="E300" i="4"/>
  <c r="E301" i="4"/>
  <c r="F301" i="4"/>
  <c r="B302" i="4"/>
  <c r="D301" i="4"/>
  <c r="F302" i="4"/>
  <c r="D302" i="4"/>
  <c r="B303" i="4"/>
  <c r="E302" i="4"/>
  <c r="E303" i="4"/>
  <c r="F303" i="4"/>
  <c r="B304" i="4"/>
  <c r="D303" i="4"/>
  <c r="D304" i="4"/>
  <c r="B305" i="4"/>
  <c r="E304" i="4"/>
  <c r="F304" i="4"/>
  <c r="E305" i="4"/>
  <c r="F305" i="4"/>
  <c r="B306" i="4"/>
  <c r="D305" i="4"/>
  <c r="F306" i="4"/>
  <c r="E306" i="4"/>
  <c r="B307" i="4"/>
  <c r="D306" i="4"/>
  <c r="F307" i="4"/>
  <c r="E307" i="4"/>
  <c r="B308" i="4"/>
  <c r="D307" i="4"/>
  <c r="B309" i="4"/>
  <c r="D308" i="4"/>
  <c r="F308" i="4"/>
  <c r="E308" i="4"/>
  <c r="D309" i="4"/>
  <c r="E309" i="4"/>
  <c r="B310" i="4"/>
  <c r="F309" i="4"/>
  <c r="D310" i="4"/>
  <c r="F310" i="4"/>
  <c r="B311" i="4"/>
  <c r="E310" i="4"/>
  <c r="F311" i="4"/>
  <c r="E311" i="4"/>
  <c r="B312" i="4"/>
  <c r="D311" i="4"/>
  <c r="D312" i="4"/>
  <c r="B313" i="4"/>
  <c r="F312" i="4"/>
  <c r="E312" i="4"/>
  <c r="F313" i="4"/>
  <c r="E313" i="4"/>
  <c r="B314" i="4"/>
  <c r="D313" i="4"/>
  <c r="F314" i="4"/>
  <c r="E314" i="4"/>
  <c r="B315" i="4"/>
  <c r="D314" i="4"/>
  <c r="F315" i="4"/>
  <c r="E315" i="4"/>
  <c r="B316" i="4"/>
  <c r="D315" i="4"/>
  <c r="B317" i="4"/>
  <c r="D316" i="4"/>
  <c r="F316" i="4"/>
  <c r="E316" i="4"/>
  <c r="D317" i="4"/>
  <c r="E317" i="4"/>
  <c r="B318" i="4"/>
  <c r="F317" i="4"/>
  <c r="E318" i="4"/>
  <c r="F318" i="4"/>
  <c r="B319" i="4"/>
  <c r="D318" i="4"/>
  <c r="F319" i="4"/>
  <c r="E319" i="4"/>
  <c r="B320" i="4"/>
  <c r="D319" i="4"/>
  <c r="D320" i="4"/>
  <c r="B321" i="4"/>
  <c r="F320" i="4"/>
  <c r="E320" i="4"/>
  <c r="F321" i="4"/>
  <c r="E321" i="4"/>
  <c r="B322" i="4"/>
  <c r="D321" i="4"/>
  <c r="F322" i="4"/>
  <c r="E322" i="4"/>
  <c r="B323" i="4"/>
  <c r="D322" i="4"/>
  <c r="D323" i="4"/>
  <c r="E323" i="4"/>
  <c r="B324" i="4"/>
  <c r="F323" i="4"/>
  <c r="B325" i="4"/>
  <c r="D324" i="4"/>
  <c r="F324" i="4"/>
  <c r="E324" i="4"/>
  <c r="D325" i="4"/>
  <c r="E325" i="4"/>
  <c r="B326" i="4"/>
  <c r="F325" i="4"/>
  <c r="D326" i="4"/>
  <c r="F326" i="4"/>
  <c r="B327" i="4"/>
  <c r="E326" i="4"/>
  <c r="F327" i="4"/>
  <c r="E327" i="4"/>
  <c r="B328" i="4"/>
  <c r="D327" i="4"/>
  <c r="E328" i="4"/>
  <c r="B329" i="4"/>
  <c r="D328" i="4"/>
  <c r="F328" i="4"/>
  <c r="F329" i="4"/>
  <c r="E329" i="4"/>
  <c r="B330" i="4"/>
  <c r="D329" i="4"/>
  <c r="F330" i="4"/>
  <c r="E330" i="4"/>
  <c r="B331" i="4"/>
  <c r="D330" i="4"/>
  <c r="D331" i="4"/>
  <c r="E331" i="4"/>
  <c r="B332" i="4"/>
  <c r="F331" i="4"/>
  <c r="B333" i="4"/>
  <c r="D332" i="4"/>
  <c r="F332" i="4"/>
  <c r="E332" i="4"/>
  <c r="D333" i="4"/>
  <c r="E333" i="4"/>
  <c r="B334" i="4"/>
  <c r="F333" i="4"/>
  <c r="D334" i="4"/>
  <c r="F334" i="4"/>
  <c r="B335" i="4"/>
  <c r="E334" i="4"/>
  <c r="F335" i="4"/>
  <c r="E335" i="4"/>
  <c r="B336" i="4"/>
  <c r="D335" i="4"/>
  <c r="D336" i="4"/>
  <c r="B337" i="4"/>
  <c r="F336" i="4"/>
  <c r="E336" i="4"/>
  <c r="F337" i="4"/>
  <c r="E337" i="4"/>
  <c r="B338" i="4"/>
  <c r="D337" i="4"/>
  <c r="F338" i="4"/>
  <c r="E338" i="4"/>
  <c r="B339" i="4"/>
  <c r="D338" i="4"/>
  <c r="D339" i="4"/>
  <c r="E339" i="4"/>
  <c r="B340" i="4"/>
  <c r="F339" i="4"/>
  <c r="B341" i="4"/>
  <c r="D340" i="4"/>
  <c r="F340" i="4"/>
  <c r="E340" i="4"/>
  <c r="D341" i="4"/>
  <c r="E341" i="4"/>
  <c r="B342" i="4"/>
  <c r="F341" i="4"/>
  <c r="D342" i="4"/>
  <c r="F342" i="4"/>
  <c r="B343" i="4"/>
  <c r="E342" i="4"/>
  <c r="F343" i="4"/>
  <c r="E343" i="4"/>
  <c r="B344" i="4"/>
  <c r="D343" i="4"/>
  <c r="E344" i="4"/>
  <c r="B345" i="4"/>
  <c r="D344" i="4"/>
  <c r="F344" i="4"/>
  <c r="F345" i="4"/>
  <c r="E345" i="4"/>
  <c r="B346" i="4"/>
  <c r="D345" i="4"/>
  <c r="F346" i="4"/>
  <c r="E346" i="4"/>
  <c r="B347" i="4"/>
  <c r="D346" i="4"/>
  <c r="F347" i="4"/>
  <c r="E347" i="4"/>
  <c r="B348" i="4"/>
  <c r="D347" i="4"/>
  <c r="B349" i="4"/>
  <c r="D348" i="4"/>
  <c r="F348" i="4"/>
  <c r="E348" i="4"/>
  <c r="D349" i="4"/>
  <c r="E349" i="4"/>
  <c r="B350" i="4"/>
  <c r="F349" i="4"/>
  <c r="D350" i="4"/>
  <c r="F350" i="4"/>
  <c r="B351" i="4"/>
  <c r="E350" i="4"/>
  <c r="F351" i="4"/>
  <c r="E351" i="4"/>
  <c r="B352" i="4"/>
  <c r="D351" i="4"/>
  <c r="F352" i="4"/>
  <c r="E352" i="4"/>
  <c r="D352" i="4"/>
  <c r="B353" i="4"/>
  <c r="E353" i="4"/>
  <c r="D353" i="4"/>
  <c r="B354" i="4"/>
  <c r="F353" i="4"/>
  <c r="E354" i="4"/>
  <c r="B355" i="4"/>
  <c r="F354" i="4"/>
  <c r="D354" i="4"/>
  <c r="E355" i="4"/>
  <c r="F355" i="4"/>
  <c r="B356" i="4"/>
  <c r="D355" i="4"/>
  <c r="D356" i="4"/>
  <c r="E356" i="4"/>
  <c r="F356" i="4"/>
  <c r="B357" i="4"/>
  <c r="E357" i="4"/>
  <c r="F357" i="4"/>
  <c r="B358" i="4"/>
  <c r="D357" i="4"/>
  <c r="E358" i="4"/>
  <c r="B359" i="4"/>
  <c r="F358" i="4"/>
  <c r="D358" i="4"/>
  <c r="D359" i="4"/>
  <c r="E359" i="4"/>
  <c r="B360" i="4"/>
  <c r="F359" i="4"/>
  <c r="D360" i="4"/>
  <c r="E360" i="4"/>
  <c r="F360" i="4"/>
  <c r="B361" i="4"/>
  <c r="E361" i="4"/>
  <c r="F361" i="4"/>
  <c r="B362" i="4"/>
  <c r="D361" i="4"/>
  <c r="D362" i="4"/>
  <c r="B363" i="4"/>
  <c r="F362" i="4"/>
  <c r="E362" i="4"/>
  <c r="E363" i="4"/>
  <c r="F363" i="4"/>
  <c r="B364" i="4"/>
  <c r="D363" i="4"/>
  <c r="D364" i="4"/>
  <c r="E364" i="4"/>
  <c r="F364" i="4"/>
  <c r="B365" i="4"/>
  <c r="E365" i="4"/>
  <c r="D365" i="4"/>
  <c r="B366" i="4"/>
  <c r="F365" i="4"/>
  <c r="E366" i="4"/>
  <c r="B367" i="4"/>
  <c r="F366" i="4"/>
  <c r="D366" i="4"/>
  <c r="F367" i="4"/>
  <c r="E367" i="4"/>
  <c r="B368" i="4"/>
  <c r="D367" i="4"/>
  <c r="F368" i="4"/>
  <c r="E368" i="4"/>
  <c r="D368" i="4"/>
  <c r="B369" i="4"/>
  <c r="E369" i="4"/>
  <c r="D369" i="4"/>
  <c r="B370" i="4"/>
  <c r="F369" i="4"/>
  <c r="E370" i="4"/>
  <c r="B371" i="4"/>
  <c r="F370" i="4"/>
  <c r="D370" i="4"/>
  <c r="E371" i="4"/>
  <c r="F371" i="4"/>
  <c r="B372" i="4"/>
  <c r="D371" i="4"/>
  <c r="D372" i="4"/>
  <c r="E372" i="4"/>
  <c r="F372" i="4"/>
  <c r="B373" i="4"/>
  <c r="E373" i="4"/>
  <c r="F373" i="4"/>
  <c r="B374" i="4"/>
  <c r="D373" i="4"/>
  <c r="E374" i="4"/>
  <c r="B375" i="4"/>
  <c r="F374" i="4"/>
  <c r="D374" i="4"/>
  <c r="D375" i="4"/>
  <c r="E375" i="4"/>
  <c r="B376" i="4"/>
  <c r="F375" i="4"/>
  <c r="F376" i="4"/>
  <c r="D376" i="4"/>
  <c r="E376" i="4"/>
  <c r="B377" i="4"/>
  <c r="E377" i="4"/>
  <c r="F377" i="4"/>
  <c r="B378" i="4"/>
  <c r="D377" i="4"/>
  <c r="D378" i="4"/>
  <c r="B379" i="4"/>
  <c r="F378" i="4"/>
  <c r="E378" i="4"/>
  <c r="E379" i="4"/>
  <c r="F379" i="4"/>
  <c r="B380" i="4"/>
  <c r="D379" i="4"/>
  <c r="D380" i="4"/>
  <c r="E380" i="4"/>
  <c r="F380" i="4"/>
  <c r="B381" i="4"/>
  <c r="D381" i="4"/>
  <c r="F381" i="4"/>
  <c r="B382" i="4"/>
  <c r="E381" i="4"/>
  <c r="E382" i="4"/>
  <c r="B383" i="4"/>
  <c r="F382" i="4"/>
  <c r="D382" i="4"/>
  <c r="D383" i="4"/>
  <c r="E383" i="4"/>
  <c r="B384" i="4"/>
  <c r="F383" i="4"/>
  <c r="F384" i="4"/>
  <c r="D384" i="4"/>
  <c r="E384" i="4"/>
  <c r="B385" i="4"/>
  <c r="E385" i="4"/>
  <c r="D385" i="4"/>
  <c r="F385" i="4"/>
  <c r="B386" i="4"/>
  <c r="E386" i="4"/>
  <c r="F386" i="4"/>
  <c r="D386" i="4"/>
  <c r="B387" i="4"/>
  <c r="E387" i="4"/>
  <c r="D387" i="4"/>
  <c r="F387" i="4"/>
  <c r="B388" i="4"/>
  <c r="D388" i="4"/>
  <c r="F388" i="4"/>
  <c r="E388" i="4"/>
  <c r="B389" i="4"/>
  <c r="E389" i="4"/>
  <c r="F389" i="4"/>
  <c r="D389" i="4"/>
  <c r="B390" i="4"/>
  <c r="F390" i="4"/>
  <c r="E390" i="4"/>
  <c r="D390" i="4"/>
  <c r="B391" i="4"/>
  <c r="D391" i="4"/>
  <c r="E391" i="4"/>
  <c r="F391" i="4"/>
  <c r="B392" i="4"/>
  <c r="E392" i="4"/>
  <c r="F392" i="4"/>
  <c r="D392" i="4"/>
  <c r="B393" i="4"/>
  <c r="F393" i="4"/>
  <c r="E393" i="4"/>
  <c r="D393" i="4"/>
  <c r="B394" i="4"/>
  <c r="E394" i="4"/>
  <c r="D394" i="4"/>
  <c r="F394" i="4"/>
  <c r="B395" i="4"/>
  <c r="F395" i="4"/>
  <c r="D395" i="4"/>
  <c r="E395" i="4"/>
  <c r="B396" i="4"/>
  <c r="D396" i="4"/>
  <c r="E396" i="4"/>
  <c r="F396" i="4"/>
  <c r="B397" i="4"/>
  <c r="F397" i="4"/>
  <c r="E397" i="4"/>
  <c r="D397" i="4"/>
  <c r="B398" i="4"/>
  <c r="E398" i="4"/>
  <c r="D398" i="4"/>
  <c r="F398" i="4"/>
  <c r="B399" i="4"/>
  <c r="F399" i="4"/>
  <c r="D399" i="4"/>
  <c r="E399" i="4"/>
  <c r="B400" i="4"/>
  <c r="D400" i="4"/>
  <c r="E400" i="4"/>
  <c r="F400" i="4"/>
  <c r="B401" i="4"/>
  <c r="E401" i="4"/>
  <c r="D401" i="4"/>
  <c r="F401" i="4"/>
  <c r="B402" i="4"/>
  <c r="F402" i="4"/>
  <c r="E402" i="4"/>
  <c r="D402" i="4"/>
  <c r="B403" i="4"/>
  <c r="D403" i="4"/>
  <c r="E403" i="4"/>
  <c r="F403" i="4"/>
  <c r="B404" i="4"/>
  <c r="D404" i="4"/>
  <c r="F404" i="4"/>
  <c r="E404" i="4"/>
  <c r="B405" i="4"/>
  <c r="E405" i="4"/>
  <c r="D405" i="4"/>
  <c r="F405" i="4"/>
  <c r="B406" i="4"/>
  <c r="F406" i="4"/>
  <c r="E406" i="4"/>
  <c r="D406" i="4"/>
  <c r="B407" i="4"/>
  <c r="F407" i="4"/>
  <c r="E407" i="4"/>
  <c r="D407" i="4"/>
  <c r="B408" i="4"/>
  <c r="E408" i="4"/>
  <c r="F408" i="4"/>
  <c r="D408" i="4"/>
  <c r="B409" i="4"/>
  <c r="F409" i="4"/>
  <c r="E409" i="4"/>
  <c r="D409" i="4"/>
  <c r="B410" i="4"/>
  <c r="E410" i="4"/>
  <c r="D410" i="4"/>
  <c r="F410" i="4"/>
  <c r="B411" i="4"/>
  <c r="D411" i="4"/>
  <c r="F411" i="4"/>
  <c r="E411" i="4"/>
  <c r="B412" i="4"/>
  <c r="F412" i="4"/>
  <c r="D412" i="4"/>
  <c r="E412" i="4"/>
  <c r="B413" i="4"/>
  <c r="F413" i="4"/>
  <c r="E413" i="4"/>
  <c r="D413" i="4"/>
  <c r="B414" i="4"/>
  <c r="E414" i="4"/>
  <c r="F414" i="4"/>
  <c r="D414" i="4"/>
  <c r="B415" i="4"/>
  <c r="F415" i="4"/>
  <c r="D415" i="4"/>
  <c r="E415" i="4"/>
  <c r="B416" i="4"/>
  <c r="F416" i="4"/>
  <c r="D416" i="4"/>
  <c r="E416" i="4"/>
  <c r="B417" i="4"/>
  <c r="E417" i="4"/>
  <c r="D417" i="4"/>
  <c r="F417" i="4"/>
  <c r="B418" i="4"/>
  <c r="E418" i="4"/>
  <c r="F418" i="4"/>
  <c r="D418" i="4"/>
  <c r="B419" i="4"/>
  <c r="E419" i="4"/>
  <c r="D419" i="4"/>
  <c r="F419" i="4"/>
  <c r="B420" i="4"/>
  <c r="D420" i="4"/>
  <c r="F420" i="4"/>
  <c r="E420" i="4"/>
  <c r="B421" i="4"/>
  <c r="D421" i="4"/>
  <c r="F421" i="4"/>
  <c r="E421" i="4"/>
  <c r="B422" i="4"/>
  <c r="F422" i="4"/>
  <c r="E422" i="4"/>
  <c r="D422" i="4"/>
  <c r="B423" i="4"/>
  <c r="D423" i="4"/>
  <c r="E423" i="4"/>
  <c r="F423" i="4"/>
  <c r="B424" i="4"/>
  <c r="E424" i="4"/>
  <c r="F424" i="4"/>
  <c r="D424" i="4"/>
  <c r="B425" i="4"/>
  <c r="E425" i="4"/>
  <c r="F425" i="4"/>
  <c r="D425" i="4"/>
  <c r="B426" i="4"/>
  <c r="E426" i="4"/>
  <c r="D426" i="4"/>
  <c r="F426" i="4"/>
  <c r="B427" i="4"/>
  <c r="F427" i="4"/>
  <c r="D427" i="4"/>
  <c r="E427" i="4"/>
  <c r="B428" i="4"/>
  <c r="E428" i="4"/>
  <c r="D428" i="4"/>
  <c r="F428" i="4"/>
  <c r="B429" i="4"/>
  <c r="F429" i="4"/>
  <c r="E429" i="4"/>
  <c r="D429" i="4"/>
  <c r="B430" i="4"/>
  <c r="E430" i="4"/>
  <c r="D430" i="4"/>
  <c r="F430" i="4"/>
  <c r="B431" i="4"/>
  <c r="F431" i="4"/>
  <c r="D431" i="4"/>
  <c r="E431" i="4"/>
  <c r="B432" i="4"/>
  <c r="E432" i="4"/>
  <c r="F432" i="4"/>
  <c r="D432" i="4"/>
  <c r="B433" i="4"/>
  <c r="E433" i="4"/>
  <c r="D433" i="4"/>
  <c r="F433" i="4"/>
  <c r="B434" i="4"/>
  <c r="F434" i="4"/>
  <c r="E434" i="4"/>
  <c r="D434" i="4"/>
  <c r="B435" i="4"/>
  <c r="E435" i="4"/>
  <c r="D435" i="4"/>
  <c r="F435" i="4"/>
  <c r="B436" i="4"/>
  <c r="F436" i="4"/>
  <c r="D436" i="4"/>
  <c r="E436" i="4"/>
  <c r="B437" i="4"/>
  <c r="E437" i="4"/>
  <c r="F437" i="4"/>
  <c r="D437" i="4"/>
  <c r="B438" i="4"/>
  <c r="F438" i="4"/>
  <c r="E438" i="4"/>
  <c r="D438" i="4"/>
  <c r="B439" i="4"/>
  <c r="D439" i="4"/>
  <c r="E439" i="4"/>
  <c r="F439" i="4"/>
  <c r="B440" i="4"/>
  <c r="E440" i="4"/>
  <c r="F440" i="4"/>
  <c r="D440" i="4"/>
  <c r="B441" i="4"/>
  <c r="F441" i="4"/>
  <c r="E441" i="4"/>
  <c r="D441" i="4"/>
  <c r="B442" i="4"/>
  <c r="E442" i="4"/>
  <c r="D442" i="4"/>
  <c r="F442" i="4"/>
  <c r="B443" i="4"/>
  <c r="F443" i="4"/>
  <c r="D443" i="4"/>
  <c r="E443" i="4"/>
  <c r="B444" i="4"/>
  <c r="F444" i="4"/>
  <c r="D444" i="4"/>
  <c r="E444" i="4"/>
  <c r="B445" i="4"/>
  <c r="F445" i="4"/>
  <c r="E445" i="4"/>
  <c r="D445" i="4"/>
  <c r="B446" i="4"/>
  <c r="E446" i="4"/>
  <c r="D446" i="4"/>
  <c r="F446" i="4"/>
  <c r="B447" i="4"/>
  <c r="F447" i="4"/>
  <c r="D447" i="4"/>
  <c r="E447" i="4"/>
  <c r="B448" i="4"/>
  <c r="D448" i="4"/>
  <c r="F448" i="4"/>
  <c r="E448" i="4"/>
  <c r="B449" i="4"/>
  <c r="E449" i="4"/>
  <c r="D449" i="4"/>
  <c r="F449" i="4"/>
  <c r="B450" i="4"/>
  <c r="F450" i="4"/>
  <c r="E450" i="4"/>
  <c r="D450" i="4"/>
  <c r="B451" i="4"/>
  <c r="E451" i="4"/>
  <c r="D451" i="4"/>
  <c r="F451" i="4"/>
  <c r="B452" i="4"/>
  <c r="F452" i="4"/>
  <c r="E452" i="4"/>
  <c r="D452" i="4"/>
  <c r="B453" i="4"/>
  <c r="D453" i="4"/>
  <c r="E453" i="4"/>
  <c r="F453" i="4"/>
  <c r="B454" i="4"/>
  <c r="D454" i="4"/>
  <c r="F454" i="4"/>
  <c r="E454" i="4"/>
  <c r="B455" i="4"/>
  <c r="D455" i="4"/>
  <c r="E455" i="4"/>
  <c r="F455" i="4"/>
  <c r="B456" i="4"/>
  <c r="F456" i="4"/>
  <c r="D456" i="4"/>
  <c r="E456" i="4"/>
  <c r="B457" i="4"/>
  <c r="F457" i="4"/>
  <c r="E457" i="4"/>
  <c r="D457" i="4"/>
  <c r="B458" i="4"/>
  <c r="E458" i="4"/>
  <c r="D458" i="4"/>
  <c r="F458" i="4"/>
  <c r="B459" i="4"/>
  <c r="E459" i="4"/>
  <c r="F459" i="4"/>
  <c r="D459" i="4"/>
  <c r="B460" i="4"/>
  <c r="E460" i="4"/>
  <c r="D460" i="4"/>
  <c r="F460" i="4"/>
  <c r="B461" i="4"/>
  <c r="D461" i="4"/>
  <c r="F461" i="4"/>
  <c r="E461" i="4"/>
  <c r="B462" i="4"/>
  <c r="E462" i="4"/>
  <c r="D462" i="4"/>
  <c r="F462" i="4"/>
  <c r="B463" i="4"/>
  <c r="D463" i="4"/>
  <c r="E463" i="4"/>
  <c r="F463" i="4"/>
  <c r="B464" i="4"/>
  <c r="F464" i="4"/>
  <c r="D464" i="4"/>
  <c r="E464" i="4"/>
  <c r="B465" i="4"/>
  <c r="E465" i="4"/>
  <c r="D465" i="4"/>
  <c r="F465" i="4"/>
  <c r="B466" i="4"/>
  <c r="E466" i="4"/>
  <c r="F466" i="4"/>
  <c r="D466" i="4"/>
  <c r="B467" i="4"/>
  <c r="E467" i="4"/>
  <c r="D467" i="4"/>
  <c r="F467" i="4"/>
  <c r="B468" i="4"/>
  <c r="F468" i="4"/>
  <c r="E468" i="4"/>
  <c r="D468" i="4"/>
  <c r="B469" i="4"/>
  <c r="E469" i="4"/>
  <c r="D469" i="4"/>
  <c r="F469" i="4"/>
  <c r="B470" i="4"/>
  <c r="D470" i="4"/>
  <c r="F470" i="4"/>
  <c r="E470" i="4"/>
  <c r="B471" i="4"/>
  <c r="F471" i="4"/>
  <c r="D471" i="4"/>
  <c r="E471" i="4"/>
  <c r="B472" i="4"/>
  <c r="F472" i="4"/>
  <c r="D472" i="4"/>
  <c r="E472" i="4"/>
  <c r="B473" i="4"/>
  <c r="F473" i="4"/>
  <c r="E473" i="4"/>
  <c r="D473" i="4"/>
  <c r="B474" i="4"/>
  <c r="E474" i="4"/>
  <c r="D474" i="4"/>
  <c r="F474" i="4"/>
  <c r="B475" i="4"/>
  <c r="E475" i="4"/>
  <c r="F475" i="4"/>
  <c r="D475" i="4"/>
  <c r="B476" i="4"/>
  <c r="F476" i="4"/>
  <c r="D476" i="4"/>
  <c r="E476" i="4"/>
  <c r="B477" i="4"/>
  <c r="D477" i="4"/>
  <c r="F477" i="4"/>
  <c r="E477" i="4"/>
  <c r="B478" i="4"/>
  <c r="D478" i="4"/>
  <c r="E478" i="4"/>
  <c r="F478" i="4"/>
  <c r="B479" i="4"/>
  <c r="D479" i="4"/>
  <c r="E479" i="4"/>
  <c r="F479" i="4"/>
  <c r="B480" i="4"/>
  <c r="E480" i="4"/>
  <c r="F480" i="4"/>
  <c r="B481" i="4"/>
  <c r="D480" i="4"/>
  <c r="D481" i="4"/>
  <c r="F481" i="4"/>
  <c r="E481" i="4"/>
  <c r="B482" i="4"/>
  <c r="D482" i="4"/>
  <c r="E482" i="4"/>
  <c r="B483" i="4"/>
  <c r="F482" i="4"/>
  <c r="D483" i="4"/>
  <c r="E483" i="4"/>
  <c r="F483" i="4"/>
  <c r="B484" i="4"/>
  <c r="D484" i="4"/>
  <c r="F484" i="4"/>
  <c r="B485" i="4"/>
  <c r="E484" i="4"/>
  <c r="D485" i="4"/>
  <c r="F485" i="4"/>
  <c r="E485" i="4"/>
  <c r="B486" i="4"/>
  <c r="E486" i="4"/>
  <c r="F486" i="4"/>
  <c r="B487" i="4"/>
  <c r="D486" i="4"/>
  <c r="D487" i="4"/>
  <c r="E487" i="4"/>
  <c r="F487" i="4"/>
  <c r="B488" i="4"/>
  <c r="E488" i="4"/>
  <c r="F488" i="4"/>
  <c r="B489" i="4"/>
  <c r="D488" i="4"/>
  <c r="E489" i="4"/>
  <c r="D489" i="4"/>
  <c r="F489" i="4"/>
  <c r="B490" i="4"/>
  <c r="F490" i="4"/>
  <c r="D490" i="4"/>
  <c r="B491" i="4"/>
  <c r="E490" i="4"/>
  <c r="F491" i="4"/>
  <c r="E491" i="4"/>
  <c r="D491" i="4"/>
  <c r="B492" i="4"/>
  <c r="F492" i="4"/>
  <c r="E492" i="4"/>
  <c r="B493" i="4"/>
  <c r="D492" i="4"/>
  <c r="F493" i="4"/>
  <c r="E493" i="4"/>
  <c r="D493" i="4"/>
  <c r="B494" i="4"/>
  <c r="F494" i="4"/>
  <c r="D494" i="4"/>
  <c r="B495" i="4"/>
  <c r="E494" i="4"/>
  <c r="D495" i="4"/>
  <c r="E495" i="4"/>
  <c r="F495" i="4"/>
  <c r="B496" i="4"/>
  <c r="E496" i="4"/>
  <c r="D496" i="4"/>
  <c r="B497" i="4"/>
  <c r="F496" i="4"/>
  <c r="D497" i="4"/>
  <c r="F497" i="4"/>
  <c r="E497" i="4"/>
  <c r="B498" i="4"/>
  <c r="D498" i="4"/>
  <c r="E498" i="4"/>
  <c r="B499" i="4"/>
  <c r="F498" i="4"/>
  <c r="D499" i="4"/>
  <c r="E499" i="4"/>
  <c r="F499" i="4"/>
  <c r="B500" i="4"/>
  <c r="D500" i="4"/>
  <c r="F500" i="4"/>
  <c r="B501" i="4"/>
  <c r="E500" i="4"/>
  <c r="D501" i="4"/>
  <c r="F501" i="4"/>
  <c r="E501" i="4"/>
  <c r="B502" i="4"/>
  <c r="E502" i="4"/>
  <c r="F502" i="4"/>
  <c r="B503" i="4"/>
  <c r="D502" i="4"/>
  <c r="E503" i="4"/>
  <c r="F503" i="4"/>
  <c r="D503" i="4"/>
  <c r="B504" i="4"/>
  <c r="E504" i="4"/>
  <c r="F504" i="4"/>
  <c r="B505" i="4"/>
  <c r="D504" i="4"/>
  <c r="E505" i="4"/>
  <c r="D505" i="4"/>
  <c r="F505" i="4"/>
  <c r="B506" i="4"/>
  <c r="F506" i="4"/>
  <c r="D506" i="4"/>
  <c r="B507" i="4"/>
  <c r="E506" i="4"/>
  <c r="F507" i="4"/>
  <c r="E507" i="4"/>
  <c r="D507" i="4"/>
  <c r="B508" i="4"/>
  <c r="E508" i="4"/>
  <c r="F508" i="4"/>
  <c r="B509" i="4"/>
  <c r="D508" i="4"/>
  <c r="F509" i="4"/>
  <c r="E509" i="4"/>
  <c r="D509" i="4"/>
  <c r="B510" i="4"/>
  <c r="F510" i="4"/>
  <c r="E510" i="4"/>
  <c r="B511" i="4"/>
  <c r="D510" i="4"/>
  <c r="D511" i="4"/>
  <c r="E511" i="4"/>
  <c r="F511" i="4"/>
  <c r="B512" i="4"/>
  <c r="E512" i="4"/>
  <c r="D512" i="4"/>
  <c r="F512" i="4"/>
  <c r="B513" i="4"/>
  <c r="D513" i="4"/>
  <c r="B514" i="4"/>
  <c r="F513" i="4"/>
  <c r="E513" i="4"/>
  <c r="E514" i="4"/>
  <c r="F514" i="4"/>
  <c r="D514" i="4"/>
  <c r="B515" i="4"/>
  <c r="D515" i="4"/>
  <c r="E515" i="4"/>
  <c r="F515" i="4"/>
  <c r="B516" i="4"/>
  <c r="E516" i="4"/>
  <c r="F516" i="4"/>
  <c r="D516" i="4"/>
  <c r="B517" i="4"/>
  <c r="D517" i="4"/>
  <c r="B518" i="4"/>
  <c r="E517" i="4"/>
  <c r="F517" i="4"/>
  <c r="D518" i="4"/>
  <c r="F518" i="4"/>
  <c r="E518" i="4"/>
  <c r="B519" i="4"/>
  <c r="D519" i="4"/>
  <c r="E519" i="4"/>
  <c r="F519" i="4"/>
  <c r="B520" i="4"/>
  <c r="E520" i="4"/>
  <c r="D520" i="4"/>
  <c r="F520" i="4"/>
  <c r="B521" i="4"/>
  <c r="F521" i="4"/>
  <c r="B522" i="4"/>
  <c r="D521" i="4"/>
  <c r="E521" i="4"/>
  <c r="E522" i="4"/>
  <c r="D522" i="4"/>
  <c r="F522" i="4"/>
  <c r="B523" i="4"/>
  <c r="F523" i="4"/>
  <c r="E523" i="4"/>
  <c r="D523" i="4"/>
  <c r="B524" i="4"/>
  <c r="E524" i="4"/>
  <c r="D524" i="4"/>
  <c r="F524" i="4"/>
  <c r="B525" i="4"/>
  <c r="F525" i="4"/>
  <c r="E525" i="4"/>
  <c r="D525" i="4"/>
  <c r="B526" i="4"/>
  <c r="D526" i="4"/>
  <c r="E526" i="4"/>
  <c r="F526" i="4"/>
  <c r="B527" i="4"/>
  <c r="D527" i="4"/>
  <c r="E527" i="4"/>
  <c r="F527" i="4"/>
  <c r="B528" i="4"/>
  <c r="F528" i="4"/>
  <c r="E528" i="4"/>
  <c r="D528" i="4"/>
  <c r="B529" i="4"/>
  <c r="D529" i="4"/>
  <c r="B530" i="4"/>
  <c r="F529" i="4"/>
  <c r="E529" i="4"/>
  <c r="F530" i="4"/>
  <c r="E530" i="4"/>
  <c r="D530" i="4"/>
  <c r="B531" i="4"/>
  <c r="D531" i="4"/>
  <c r="E531" i="4"/>
  <c r="F531" i="4"/>
  <c r="B532" i="4"/>
  <c r="E532" i="4"/>
  <c r="F532" i="4"/>
  <c r="D532" i="4"/>
  <c r="B533" i="4"/>
  <c r="E533" i="4"/>
  <c r="B534" i="4"/>
  <c r="D533" i="4"/>
  <c r="F533" i="4"/>
  <c r="D534" i="4"/>
  <c r="F534" i="4"/>
  <c r="E534" i="4"/>
  <c r="B535" i="4"/>
  <c r="D535" i="4"/>
  <c r="E535" i="4"/>
  <c r="F535" i="4"/>
  <c r="B536" i="4"/>
  <c r="E536" i="4"/>
  <c r="D536" i="4"/>
  <c r="F536" i="4"/>
  <c r="B537" i="4"/>
  <c r="E537" i="4"/>
  <c r="B538" i="4"/>
  <c r="D537" i="4"/>
  <c r="F537" i="4"/>
  <c r="E538" i="4"/>
  <c r="D538" i="4"/>
  <c r="F538" i="4"/>
  <c r="B539" i="4"/>
  <c r="F539" i="4"/>
  <c r="E539" i="4"/>
  <c r="D539" i="4"/>
  <c r="B540" i="4"/>
  <c r="E540" i="4"/>
  <c r="D540" i="4"/>
  <c r="F540" i="4"/>
  <c r="B541" i="4"/>
  <c r="F541" i="4"/>
  <c r="E541" i="4"/>
  <c r="D541" i="4"/>
  <c r="B542" i="4"/>
  <c r="E542" i="4"/>
  <c r="D542" i="4"/>
  <c r="F542" i="4"/>
  <c r="B543" i="4"/>
  <c r="D543" i="4"/>
  <c r="E543" i="4"/>
  <c r="F543" i="4"/>
  <c r="B544" i="4"/>
  <c r="D544" i="4"/>
  <c r="F544" i="4"/>
  <c r="E544" i="4"/>
  <c r="B545" i="4"/>
  <c r="D545" i="4"/>
  <c r="B546" i="4"/>
  <c r="F545" i="4"/>
  <c r="E545" i="4"/>
  <c r="F546" i="4"/>
  <c r="E546" i="4"/>
  <c r="D546" i="4"/>
  <c r="B547" i="4"/>
  <c r="D547" i="4"/>
  <c r="E547" i="4"/>
  <c r="F547" i="4"/>
  <c r="B548" i="4"/>
  <c r="E548" i="4"/>
  <c r="F548" i="4"/>
  <c r="D548" i="4"/>
  <c r="B549" i="4"/>
  <c r="D549" i="4"/>
  <c r="B550" i="4"/>
  <c r="E549" i="4"/>
  <c r="F549" i="4"/>
  <c r="D550" i="4"/>
  <c r="F550" i="4"/>
  <c r="E550" i="4"/>
  <c r="B551" i="4"/>
  <c r="F551" i="4"/>
  <c r="E551" i="4"/>
  <c r="D551" i="4"/>
  <c r="B552" i="4"/>
  <c r="E552" i="4"/>
  <c r="D552" i="4"/>
  <c r="F552" i="4"/>
  <c r="B553" i="4"/>
  <c r="E553" i="4"/>
  <c r="B554" i="4"/>
  <c r="D553" i="4"/>
  <c r="F553" i="4"/>
  <c r="E554" i="4"/>
  <c r="D554" i="4"/>
  <c r="F554" i="4"/>
  <c r="B555" i="4"/>
  <c r="F555" i="4"/>
  <c r="E555" i="4"/>
  <c r="D555" i="4"/>
  <c r="B556" i="4"/>
  <c r="E556" i="4"/>
  <c r="D556" i="4"/>
  <c r="F556" i="4"/>
  <c r="B557" i="4"/>
  <c r="F557" i="4"/>
  <c r="E557" i="4"/>
  <c r="D557" i="4"/>
  <c r="B558" i="4"/>
  <c r="D558" i="4"/>
  <c r="E558" i="4"/>
  <c r="F558" i="4"/>
  <c r="B559" i="4"/>
  <c r="D559" i="4"/>
  <c r="E559" i="4"/>
  <c r="F559" i="4"/>
  <c r="B560" i="4"/>
  <c r="E560" i="4"/>
  <c r="D560" i="4"/>
  <c r="F560" i="4"/>
  <c r="B561" i="4"/>
  <c r="D561" i="4"/>
  <c r="B562" i="4"/>
  <c r="F561" i="4"/>
  <c r="E561" i="4"/>
  <c r="F562" i="4"/>
  <c r="E562" i="4"/>
  <c r="D562" i="4"/>
  <c r="B563" i="4"/>
  <c r="D563" i="4"/>
  <c r="E563" i="4"/>
  <c r="F563" i="4"/>
  <c r="B564" i="4"/>
  <c r="E564" i="4"/>
  <c r="F564" i="4"/>
  <c r="D564" i="4"/>
  <c r="B565" i="4"/>
  <c r="D565" i="4"/>
  <c r="B566" i="4"/>
  <c r="E565" i="4"/>
  <c r="F565" i="4"/>
  <c r="D566" i="4"/>
  <c r="F566" i="4"/>
  <c r="E566" i="4"/>
  <c r="B567" i="4"/>
  <c r="D567" i="4"/>
  <c r="E567" i="4"/>
  <c r="F567" i="4"/>
  <c r="B568" i="4"/>
  <c r="E568" i="4"/>
  <c r="D568" i="4"/>
  <c r="F568" i="4"/>
  <c r="B569" i="4"/>
  <c r="F569" i="4"/>
  <c r="B570" i="4"/>
  <c r="D569" i="4"/>
  <c r="E569" i="4"/>
  <c r="E570" i="4"/>
  <c r="D570" i="4"/>
  <c r="F570" i="4"/>
  <c r="B571" i="4"/>
  <c r="F571" i="4"/>
  <c r="E571" i="4"/>
  <c r="D571" i="4"/>
  <c r="B572" i="4"/>
  <c r="E572" i="4"/>
  <c r="D572" i="4"/>
  <c r="F572" i="4"/>
  <c r="B573" i="4"/>
  <c r="F573" i="4"/>
  <c r="E573" i="4"/>
  <c r="D573" i="4"/>
  <c r="B574" i="4"/>
  <c r="E574" i="4"/>
  <c r="D574" i="4"/>
  <c r="F574" i="4"/>
  <c r="B575" i="4"/>
  <c r="D575" i="4"/>
  <c r="E575" i="4"/>
  <c r="F575" i="4"/>
  <c r="B576" i="4"/>
  <c r="E576" i="4"/>
  <c r="F576" i="4"/>
  <c r="D576" i="4"/>
  <c r="B577" i="4"/>
  <c r="D577" i="4"/>
  <c r="B578" i="4"/>
  <c r="F577" i="4"/>
  <c r="E577" i="4"/>
  <c r="F578" i="4"/>
  <c r="E578" i="4"/>
  <c r="D578" i="4"/>
  <c r="B579" i="4"/>
  <c r="D579" i="4"/>
  <c r="E579" i="4"/>
  <c r="F579" i="4"/>
  <c r="B580" i="4"/>
  <c r="E580" i="4"/>
  <c r="F580" i="4"/>
  <c r="D580" i="4"/>
  <c r="B581" i="4"/>
  <c r="E581" i="4"/>
  <c r="B582" i="4"/>
  <c r="D581" i="4"/>
  <c r="F581" i="4"/>
  <c r="D582" i="4"/>
  <c r="F582" i="4"/>
  <c r="E582" i="4"/>
  <c r="B583" i="4"/>
  <c r="D583" i="4"/>
  <c r="E583" i="4"/>
  <c r="F583" i="4"/>
  <c r="B584" i="4"/>
  <c r="E584" i="4"/>
  <c r="D584" i="4"/>
  <c r="F584" i="4"/>
  <c r="B585" i="4"/>
  <c r="E585" i="4"/>
  <c r="B586" i="4"/>
  <c r="D585" i="4"/>
  <c r="F585" i="4"/>
  <c r="E586" i="4"/>
  <c r="D586" i="4"/>
  <c r="F586" i="4"/>
  <c r="B587" i="4"/>
  <c r="F587" i="4"/>
  <c r="E587" i="4"/>
  <c r="D587" i="4"/>
  <c r="B588" i="4"/>
  <c r="E588" i="4"/>
  <c r="D588" i="4"/>
  <c r="F588" i="4"/>
  <c r="B589" i="4"/>
  <c r="F589" i="4"/>
  <c r="E589" i="4"/>
  <c r="D589" i="4"/>
  <c r="B590" i="4"/>
  <c r="E590" i="4"/>
  <c r="D590" i="4"/>
  <c r="F590" i="4"/>
  <c r="B591" i="4"/>
  <c r="D591" i="4"/>
  <c r="E591" i="4"/>
  <c r="F591" i="4"/>
  <c r="B592" i="4"/>
  <c r="E592" i="4"/>
  <c r="D592" i="4"/>
  <c r="F592" i="4"/>
  <c r="B593" i="4"/>
  <c r="D593" i="4"/>
  <c r="B594" i="4"/>
  <c r="F593" i="4"/>
  <c r="E593" i="4"/>
  <c r="E594" i="4"/>
  <c r="F594" i="4"/>
  <c r="D594" i="4"/>
  <c r="B595" i="4"/>
  <c r="D595" i="4"/>
  <c r="E595" i="4"/>
  <c r="F595" i="4"/>
  <c r="B596" i="4"/>
  <c r="E596" i="4"/>
  <c r="F596" i="4"/>
  <c r="D596" i="4"/>
  <c r="B597" i="4"/>
  <c r="D597" i="4"/>
  <c r="B598" i="4"/>
  <c r="E597" i="4"/>
  <c r="F597" i="4"/>
  <c r="D598" i="4"/>
  <c r="F598" i="4"/>
  <c r="E598" i="4"/>
  <c r="B599" i="4"/>
  <c r="F599" i="4"/>
  <c r="D599" i="4"/>
  <c r="E599" i="4"/>
  <c r="B600" i="4"/>
  <c r="E600" i="4"/>
  <c r="D600" i="4"/>
  <c r="F600" i="4"/>
  <c r="B601" i="4"/>
  <c r="E601" i="4"/>
  <c r="B602" i="4"/>
  <c r="D601" i="4"/>
  <c r="F601" i="4"/>
  <c r="E602" i="4"/>
  <c r="D602" i="4"/>
  <c r="F602" i="4"/>
  <c r="B603" i="4"/>
  <c r="F603" i="4"/>
  <c r="E603" i="4"/>
  <c r="D603" i="4"/>
  <c r="B604" i="4"/>
  <c r="E604" i="4"/>
  <c r="D604" i="4"/>
  <c r="F604" i="4"/>
  <c r="B605" i="4"/>
  <c r="F605" i="4"/>
  <c r="E605" i="4"/>
  <c r="D605" i="4"/>
  <c r="B606" i="4"/>
  <c r="B607" i="4"/>
  <c r="D606" i="4"/>
  <c r="E606" i="4"/>
  <c r="F606" i="4"/>
  <c r="D607" i="4"/>
  <c r="E607" i="4"/>
  <c r="F607" i="4"/>
  <c r="B608" i="4"/>
  <c r="D608" i="4"/>
  <c r="E608" i="4"/>
  <c r="F608" i="4"/>
  <c r="B609" i="4"/>
  <c r="B610" i="4"/>
  <c r="F609" i="4"/>
  <c r="D609" i="4"/>
  <c r="E609" i="4"/>
  <c r="F610" i="4"/>
  <c r="E610" i="4"/>
  <c r="D610" i="4"/>
  <c r="B611" i="4"/>
  <c r="D611" i="4"/>
  <c r="E611" i="4"/>
  <c r="F611" i="4"/>
  <c r="B612" i="4"/>
  <c r="E612" i="4"/>
  <c r="F612" i="4"/>
  <c r="D612" i="4"/>
  <c r="B613" i="4"/>
  <c r="E613" i="4"/>
  <c r="B614" i="4"/>
  <c r="D613" i="4"/>
  <c r="F613" i="4"/>
  <c r="D614" i="4"/>
  <c r="F614" i="4"/>
  <c r="E614" i="4"/>
  <c r="B615" i="4"/>
  <c r="D615" i="4"/>
  <c r="E615" i="4"/>
  <c r="F615" i="4"/>
  <c r="B616" i="4"/>
  <c r="E616" i="4"/>
  <c r="D616" i="4"/>
  <c r="F616" i="4"/>
  <c r="B617" i="4"/>
  <c r="B618" i="4"/>
  <c r="D617" i="4"/>
  <c r="E617" i="4"/>
  <c r="F617" i="4"/>
  <c r="E618" i="4"/>
  <c r="D618" i="4"/>
  <c r="F618" i="4"/>
  <c r="B619" i="4"/>
  <c r="F619" i="4"/>
  <c r="E619" i="4"/>
  <c r="D619" i="4"/>
  <c r="B620" i="4"/>
  <c r="E620" i="4"/>
  <c r="D620" i="4"/>
  <c r="F620" i="4"/>
  <c r="B621" i="4"/>
  <c r="D621" i="4"/>
  <c r="E621" i="4"/>
  <c r="F621" i="4"/>
  <c r="B622" i="4"/>
  <c r="E622" i="4"/>
  <c r="D622" i="4"/>
  <c r="F622" i="4"/>
  <c r="B623" i="4"/>
  <c r="D623" i="4"/>
  <c r="E623" i="4"/>
  <c r="F623" i="4"/>
  <c r="B624" i="4"/>
  <c r="E624" i="4"/>
  <c r="F624" i="4"/>
  <c r="D624" i="4"/>
  <c r="B625" i="4"/>
  <c r="B626" i="4"/>
  <c r="F625" i="4"/>
  <c r="D625" i="4"/>
  <c r="E625" i="4"/>
  <c r="F626" i="4"/>
  <c r="E626" i="4"/>
  <c r="D626" i="4"/>
  <c r="B627" i="4"/>
  <c r="D627" i="4"/>
  <c r="E627" i="4"/>
  <c r="F627" i="4"/>
  <c r="B628" i="4"/>
  <c r="E628" i="4"/>
  <c r="F628" i="4"/>
  <c r="D628" i="4"/>
  <c r="B629" i="4"/>
  <c r="B630" i="4"/>
  <c r="E629" i="4"/>
  <c r="D629" i="4"/>
  <c r="F629" i="4"/>
  <c r="D630" i="4"/>
  <c r="F630" i="4"/>
  <c r="E630" i="4"/>
  <c r="B631" i="4"/>
  <c r="E631" i="4"/>
  <c r="F631" i="4"/>
  <c r="D631" i="4"/>
  <c r="B632" i="4"/>
  <c r="E632" i="4"/>
  <c r="D632" i="4"/>
  <c r="F632" i="4"/>
  <c r="B633" i="4"/>
  <c r="B634" i="4"/>
  <c r="D633" i="4"/>
  <c r="E633" i="4"/>
  <c r="F633" i="4"/>
  <c r="E634" i="4"/>
  <c r="D634" i="4"/>
  <c r="F634" i="4"/>
  <c r="B635" i="4"/>
  <c r="F635" i="4"/>
  <c r="E635" i="4"/>
  <c r="D635" i="4"/>
  <c r="B636" i="4"/>
  <c r="E636" i="4"/>
  <c r="D636" i="4"/>
  <c r="F636" i="4"/>
  <c r="B637" i="4"/>
  <c r="D637" i="4"/>
  <c r="E637" i="4"/>
  <c r="F637" i="4"/>
  <c r="B638" i="4"/>
  <c r="D638" i="4"/>
  <c r="E638" i="4"/>
  <c r="F638" i="4"/>
  <c r="B639" i="4"/>
  <c r="D639" i="4"/>
  <c r="E639" i="4"/>
  <c r="F639" i="4"/>
  <c r="B640" i="4"/>
  <c r="E640" i="4"/>
  <c r="D640" i="4"/>
  <c r="F640" i="4"/>
  <c r="B641" i="4"/>
  <c r="B642" i="4"/>
  <c r="F641" i="4"/>
  <c r="D641" i="4"/>
  <c r="E641" i="4"/>
  <c r="E642" i="4"/>
  <c r="F642" i="4"/>
  <c r="D642" i="4"/>
  <c r="B643" i="4"/>
  <c r="D643" i="4"/>
  <c r="E643" i="4"/>
  <c r="F643" i="4"/>
  <c r="B644" i="4"/>
  <c r="E644" i="4"/>
  <c r="F644" i="4"/>
  <c r="D644" i="4"/>
  <c r="B645" i="4"/>
  <c r="E645" i="4"/>
  <c r="B646" i="4"/>
  <c r="D645" i="4"/>
  <c r="F645" i="4"/>
  <c r="D646" i="4"/>
  <c r="F646" i="4"/>
  <c r="E646" i="4"/>
  <c r="B647" i="4"/>
  <c r="D647" i="4"/>
  <c r="E647" i="4"/>
  <c r="F647" i="4"/>
  <c r="B648" i="4"/>
  <c r="E648" i="4"/>
  <c r="D648" i="4"/>
  <c r="F648" i="4"/>
  <c r="B649" i="4"/>
  <c r="B650" i="4"/>
  <c r="D649" i="4"/>
  <c r="F649" i="4"/>
  <c r="E649" i="4"/>
  <c r="E650" i="4"/>
  <c r="D650" i="4"/>
  <c r="F650" i="4"/>
  <c r="B651" i="4"/>
  <c r="F651" i="4"/>
  <c r="E651" i="4"/>
  <c r="D651" i="4"/>
  <c r="B652" i="4"/>
  <c r="E652" i="4"/>
  <c r="D652" i="4"/>
  <c r="F652" i="4"/>
  <c r="B653" i="4"/>
  <c r="D653" i="4"/>
  <c r="E653" i="4"/>
  <c r="F653" i="4"/>
  <c r="B654" i="4"/>
  <c r="D654" i="4"/>
  <c r="E654" i="4"/>
  <c r="F654" i="4"/>
  <c r="B655" i="4"/>
  <c r="D655" i="4"/>
  <c r="E655" i="4"/>
  <c r="F655" i="4"/>
  <c r="B656" i="4"/>
  <c r="E656" i="4"/>
  <c r="F656" i="4"/>
  <c r="D656" i="4"/>
  <c r="B657" i="4"/>
  <c r="B658" i="4"/>
  <c r="F657" i="4"/>
  <c r="D657" i="4"/>
  <c r="E657" i="4"/>
  <c r="E658" i="4"/>
  <c r="F658" i="4"/>
  <c r="D658" i="4"/>
  <c r="B659" i="4"/>
  <c r="D659" i="4"/>
  <c r="E659" i="4"/>
  <c r="F659" i="4"/>
  <c r="B660" i="4"/>
  <c r="E660" i="4"/>
  <c r="D660" i="4"/>
  <c r="F660" i="4"/>
  <c r="B661" i="4"/>
  <c r="B662" i="4"/>
  <c r="E661" i="4"/>
  <c r="F661" i="4"/>
  <c r="D661" i="4"/>
  <c r="E662" i="4"/>
  <c r="D662" i="4"/>
  <c r="F662" i="4"/>
  <c r="B663" i="4"/>
  <c r="F663" i="4"/>
  <c r="D663" i="4"/>
  <c r="E663" i="4"/>
  <c r="B664" i="4"/>
  <c r="E664" i="4"/>
  <c r="D664" i="4"/>
  <c r="F664" i="4"/>
  <c r="B665" i="4"/>
  <c r="B666" i="4"/>
  <c r="F665" i="4"/>
  <c r="D665" i="4"/>
  <c r="E665" i="4"/>
  <c r="E666" i="4"/>
  <c r="F666" i="4"/>
  <c r="D666" i="4"/>
  <c r="B667" i="4"/>
  <c r="D667" i="4"/>
  <c r="E667" i="4"/>
  <c r="F667" i="4"/>
  <c r="B668" i="4"/>
  <c r="E668" i="4"/>
  <c r="D668" i="4"/>
  <c r="F668" i="4"/>
  <c r="B669" i="4"/>
  <c r="E669" i="4"/>
  <c r="D669" i="4"/>
  <c r="F669" i="4"/>
  <c r="B670" i="4"/>
  <c r="B671" i="4"/>
  <c r="D670" i="4"/>
  <c r="F670" i="4"/>
  <c r="E670" i="4"/>
  <c r="F671" i="4"/>
  <c r="D671" i="4"/>
  <c r="E671" i="4"/>
  <c r="B672" i="4"/>
  <c r="B673" i="4"/>
  <c r="D672" i="4"/>
  <c r="F672" i="4"/>
  <c r="E672" i="4"/>
  <c r="E673" i="4"/>
  <c r="B674" i="4"/>
  <c r="D673" i="4"/>
  <c r="F673" i="4"/>
  <c r="F674" i="4"/>
  <c r="B675" i="4"/>
  <c r="D674" i="4"/>
  <c r="E674" i="4"/>
  <c r="E675" i="4"/>
  <c r="D675" i="4"/>
  <c r="F675" i="4"/>
  <c r="B676" i="4"/>
  <c r="D676" i="4"/>
  <c r="B677" i="4"/>
  <c r="F676" i="4"/>
  <c r="E676" i="4"/>
  <c r="E677" i="4"/>
  <c r="D677" i="4"/>
  <c r="F677" i="4"/>
  <c r="B678" i="4"/>
  <c r="D678" i="4"/>
  <c r="B679" i="4"/>
  <c r="F678" i="4"/>
  <c r="E678" i="4"/>
  <c r="F679" i="4"/>
  <c r="D679" i="4"/>
  <c r="E679" i="4"/>
  <c r="B680" i="4"/>
  <c r="D680" i="4"/>
  <c r="B681" i="4"/>
  <c r="F680" i="4"/>
  <c r="E680" i="4"/>
  <c r="F681" i="4"/>
  <c r="E681" i="4"/>
  <c r="D681" i="4"/>
  <c r="B682" i="4"/>
  <c r="F682" i="4"/>
  <c r="B683" i="4"/>
  <c r="D682" i="4"/>
  <c r="E682" i="4"/>
  <c r="E683" i="4"/>
  <c r="F683" i="4"/>
  <c r="B684" i="4"/>
  <c r="D683" i="4"/>
  <c r="D684" i="4"/>
  <c r="B685" i="4"/>
  <c r="F684" i="4"/>
  <c r="E684" i="4"/>
  <c r="D685" i="4"/>
  <c r="B686" i="4"/>
  <c r="E685" i="4"/>
  <c r="F685" i="4"/>
  <c r="B687" i="4"/>
  <c r="D686" i="4"/>
  <c r="F686" i="4"/>
  <c r="E686" i="4"/>
  <c r="F687" i="4"/>
  <c r="D687" i="4"/>
  <c r="E687" i="4"/>
  <c r="B688" i="4"/>
  <c r="D688" i="4"/>
  <c r="B689" i="4"/>
  <c r="F688" i="4"/>
  <c r="E688" i="4"/>
  <c r="E689" i="4"/>
  <c r="B690" i="4"/>
  <c r="D689" i="4"/>
  <c r="F689" i="4"/>
  <c r="F690" i="4"/>
  <c r="B691" i="4"/>
  <c r="D690" i="4"/>
  <c r="E690" i="4"/>
  <c r="D691" i="4"/>
  <c r="E691" i="4"/>
  <c r="B692" i="4"/>
  <c r="F691" i="4"/>
  <c r="D692" i="4"/>
  <c r="B693" i="4"/>
  <c r="F692" i="4"/>
  <c r="E692" i="4"/>
  <c r="D693" i="4"/>
  <c r="F693" i="4"/>
  <c r="E693" i="4"/>
  <c r="B694" i="4"/>
  <c r="D694" i="4"/>
  <c r="B695" i="4"/>
  <c r="F694" i="4"/>
  <c r="E694" i="4"/>
  <c r="F695" i="4"/>
  <c r="D695" i="4"/>
  <c r="E695" i="4"/>
  <c r="B696" i="4"/>
  <c r="F696" i="4"/>
  <c r="B697" i="4"/>
  <c r="E696" i="4"/>
  <c r="D696" i="4"/>
  <c r="F697" i="4"/>
  <c r="E697" i="4"/>
  <c r="D697" i="4"/>
  <c r="B698" i="4"/>
  <c r="F698" i="4"/>
  <c r="B699" i="4"/>
  <c r="D698" i="4"/>
  <c r="E698" i="4"/>
  <c r="E699" i="4"/>
  <c r="F699" i="4"/>
  <c r="B700" i="4"/>
  <c r="D699" i="4"/>
  <c r="D700" i="4"/>
  <c r="B701" i="4"/>
  <c r="F700" i="4"/>
  <c r="E700" i="4"/>
  <c r="F701" i="4"/>
  <c r="B702" i="4"/>
  <c r="E701" i="4"/>
  <c r="D701" i="4"/>
  <c r="B703" i="4"/>
  <c r="D702" i="4"/>
  <c r="F702" i="4"/>
  <c r="E702" i="4"/>
  <c r="F703" i="4"/>
  <c r="D703" i="4"/>
  <c r="E703" i="4"/>
  <c r="B704" i="4"/>
  <c r="B705" i="4"/>
  <c r="F704" i="4"/>
  <c r="D704" i="4"/>
  <c r="E704" i="4"/>
  <c r="E705" i="4"/>
  <c r="B706" i="4"/>
  <c r="D705" i="4"/>
  <c r="F705" i="4"/>
  <c r="F706" i="4"/>
  <c r="B707" i="4"/>
  <c r="D706" i="4"/>
  <c r="E706" i="4"/>
  <c r="D707" i="4"/>
  <c r="E707" i="4"/>
  <c r="F707" i="4"/>
  <c r="B708" i="4"/>
  <c r="D708" i="4"/>
  <c r="B709" i="4"/>
  <c r="F708" i="4"/>
  <c r="E708" i="4"/>
  <c r="F709" i="4"/>
  <c r="D709" i="4"/>
  <c r="E709" i="4"/>
  <c r="B710" i="4"/>
  <c r="D710" i="4"/>
  <c r="B711" i="4"/>
  <c r="F710" i="4"/>
  <c r="E710" i="4"/>
  <c r="F711" i="4"/>
  <c r="D711" i="4"/>
  <c r="E711" i="4"/>
  <c r="B712" i="4"/>
  <c r="F712" i="4"/>
  <c r="B713" i="4"/>
  <c r="E712" i="4"/>
  <c r="D712" i="4"/>
  <c r="F713" i="4"/>
  <c r="E713" i="4"/>
  <c r="D713" i="4"/>
  <c r="B714" i="4"/>
  <c r="B715" i="4"/>
  <c r="D714" i="4"/>
  <c r="E714" i="4"/>
  <c r="F714" i="4"/>
  <c r="E715" i="4"/>
  <c r="D715" i="4"/>
  <c r="B716" i="4"/>
  <c r="F715" i="4"/>
  <c r="D716" i="4"/>
  <c r="B717" i="4"/>
  <c r="E716" i="4"/>
  <c r="F716" i="4"/>
  <c r="F717" i="4"/>
  <c r="B718" i="4"/>
  <c r="D717" i="4"/>
  <c r="E717" i="4"/>
  <c r="B719" i="4"/>
  <c r="F718" i="4"/>
  <c r="E718" i="4"/>
  <c r="D718" i="4"/>
  <c r="E719" i="4"/>
  <c r="D719" i="4"/>
  <c r="F719" i="4"/>
  <c r="B720" i="4"/>
  <c r="D720" i="4"/>
  <c r="B721" i="4"/>
  <c r="E720" i="4"/>
  <c r="F720" i="4"/>
  <c r="E721" i="4"/>
  <c r="B722" i="4"/>
  <c r="F721" i="4"/>
  <c r="D721" i="4"/>
  <c r="D722" i="4"/>
  <c r="B723" i="4"/>
  <c r="E722" i="4"/>
  <c r="F722" i="4"/>
  <c r="D723" i="4"/>
  <c r="E723" i="4"/>
  <c r="B724" i="4"/>
  <c r="F723" i="4"/>
  <c r="F724" i="4"/>
  <c r="B725" i="4"/>
  <c r="E724" i="4"/>
  <c r="D724" i="4"/>
  <c r="F725" i="4"/>
  <c r="E725" i="4"/>
  <c r="D725" i="4"/>
  <c r="B726" i="4"/>
  <c r="D726" i="4"/>
  <c r="B727" i="4"/>
  <c r="E726" i="4"/>
  <c r="F726" i="4"/>
  <c r="F727" i="4"/>
  <c r="E727" i="4"/>
  <c r="B728" i="4"/>
  <c r="D727" i="4"/>
  <c r="F728" i="4"/>
  <c r="B729" i="4"/>
  <c r="E728" i="4"/>
  <c r="D728" i="4"/>
  <c r="F729" i="4"/>
  <c r="E729" i="4"/>
  <c r="D729" i="4"/>
  <c r="B730" i="4"/>
  <c r="D730" i="4"/>
  <c r="B731" i="4"/>
  <c r="E730" i="4"/>
  <c r="F730" i="4"/>
  <c r="E731" i="4"/>
  <c r="D731" i="4"/>
  <c r="B732" i="4"/>
  <c r="F731" i="4"/>
  <c r="D732" i="4"/>
  <c r="B733" i="4"/>
  <c r="E732" i="4"/>
  <c r="F732" i="4"/>
  <c r="E733" i="4"/>
  <c r="F733" i="4"/>
  <c r="D733" i="4"/>
  <c r="B734" i="4"/>
  <c r="B735" i="4"/>
  <c r="F734" i="4"/>
  <c r="E734" i="4"/>
  <c r="D734" i="4"/>
  <c r="D735" i="4"/>
  <c r="E735" i="4"/>
  <c r="F735" i="4"/>
  <c r="B736" i="4"/>
  <c r="B737" i="4"/>
  <c r="D736" i="4"/>
  <c r="E736" i="4"/>
  <c r="F736" i="4"/>
  <c r="E737" i="4"/>
  <c r="B738" i="4"/>
  <c r="F737" i="4"/>
  <c r="D737" i="4"/>
  <c r="F738" i="4"/>
  <c r="B739" i="4"/>
  <c r="E738" i="4"/>
  <c r="D738" i="4"/>
  <c r="D739" i="4"/>
  <c r="E739" i="4"/>
  <c r="F739" i="4"/>
  <c r="B740" i="4"/>
  <c r="F740" i="4"/>
  <c r="B741" i="4"/>
  <c r="E740" i="4"/>
  <c r="D740" i="4"/>
  <c r="E741" i="4"/>
  <c r="F741" i="4"/>
  <c r="D741" i="4"/>
  <c r="B742" i="4"/>
  <c r="D742" i="4"/>
  <c r="B743" i="4"/>
  <c r="E742" i="4"/>
  <c r="F742" i="4"/>
  <c r="F743" i="4"/>
  <c r="D743" i="4"/>
  <c r="E743" i="4"/>
  <c r="B744" i="4"/>
  <c r="D744" i="4"/>
  <c r="B745" i="4"/>
  <c r="E744" i="4"/>
  <c r="F744" i="4"/>
  <c r="F745" i="4"/>
  <c r="E745" i="4"/>
  <c r="D745" i="4"/>
  <c r="B746" i="4"/>
  <c r="F746" i="4"/>
  <c r="B747" i="4"/>
  <c r="E746" i="4"/>
  <c r="D746" i="4"/>
  <c r="F747" i="4"/>
  <c r="D747" i="4"/>
  <c r="B748" i="4"/>
  <c r="E747" i="4"/>
  <c r="F748" i="4"/>
  <c r="B749" i="4"/>
  <c r="E748" i="4"/>
  <c r="D748" i="4"/>
  <c r="F749" i="4"/>
  <c r="B750" i="4"/>
  <c r="D749" i="4"/>
  <c r="E749" i="4"/>
  <c r="B751" i="4"/>
  <c r="F750" i="4"/>
  <c r="E750" i="4"/>
  <c r="D750" i="4"/>
  <c r="F751" i="4"/>
  <c r="E751" i="4"/>
  <c r="D751" i="4"/>
  <c r="B752" i="4"/>
  <c r="F752" i="4"/>
  <c r="B753" i="4"/>
  <c r="E752" i="4"/>
  <c r="D752" i="4"/>
  <c r="E753" i="4"/>
  <c r="B754" i="4"/>
  <c r="D753" i="4"/>
  <c r="F753" i="4"/>
  <c r="F754" i="4"/>
  <c r="B755" i="4"/>
  <c r="E754" i="4"/>
  <c r="D754" i="4"/>
  <c r="F755" i="4"/>
  <c r="E755" i="4"/>
  <c r="B756" i="4"/>
  <c r="D755" i="4"/>
  <c r="F756" i="4"/>
  <c r="B757" i="4"/>
  <c r="E756" i="4"/>
  <c r="D756" i="4"/>
  <c r="F757" i="4"/>
  <c r="E757" i="4"/>
  <c r="D757" i="4"/>
  <c r="B758" i="4"/>
  <c r="F758" i="4"/>
  <c r="B759" i="4"/>
  <c r="E758" i="4"/>
  <c r="D758" i="4"/>
  <c r="F759" i="4"/>
  <c r="E759" i="4"/>
  <c r="D759" i="4"/>
  <c r="B760" i="4"/>
  <c r="F760" i="4"/>
  <c r="B761" i="4"/>
  <c r="E760" i="4"/>
  <c r="D760" i="4"/>
  <c r="F761" i="4"/>
  <c r="E761" i="4"/>
  <c r="D761" i="4"/>
  <c r="B762" i="4"/>
  <c r="F762" i="4"/>
  <c r="B763" i="4"/>
  <c r="E762" i="4"/>
  <c r="D762" i="4"/>
  <c r="F763" i="4"/>
  <c r="D763" i="4"/>
  <c r="B764" i="4"/>
  <c r="E763" i="4"/>
  <c r="F764" i="4"/>
  <c r="B765" i="4"/>
  <c r="E764" i="4"/>
  <c r="D764" i="4"/>
  <c r="E765" i="4"/>
  <c r="B766" i="4"/>
  <c r="D765" i="4"/>
  <c r="F765" i="4"/>
  <c r="B767" i="4"/>
  <c r="F766" i="4"/>
  <c r="E766" i="4"/>
  <c r="D766" i="4"/>
  <c r="F767" i="4"/>
  <c r="E767" i="4"/>
  <c r="D767" i="4"/>
  <c r="B768" i="4"/>
  <c r="B769" i="4"/>
  <c r="F768" i="4"/>
  <c r="E768" i="4"/>
  <c r="D768" i="4"/>
  <c r="F769" i="4"/>
  <c r="E769" i="4"/>
  <c r="D769" i="4"/>
  <c r="B770" i="4"/>
  <c r="F770" i="4"/>
  <c r="B771" i="4"/>
  <c r="E770" i="4"/>
  <c r="D770" i="4"/>
  <c r="F771" i="4"/>
  <c r="E771" i="4"/>
  <c r="D771" i="4"/>
  <c r="B772" i="4"/>
  <c r="F772" i="4"/>
  <c r="B773" i="4"/>
  <c r="E772" i="4"/>
  <c r="D772" i="4"/>
  <c r="F773" i="4"/>
  <c r="B774" i="4"/>
  <c r="D773" i="4"/>
  <c r="E773" i="4"/>
  <c r="F774" i="4"/>
  <c r="B775" i="4"/>
  <c r="E774" i="4"/>
  <c r="D774" i="4"/>
  <c r="F775" i="4"/>
  <c r="E775" i="4"/>
  <c r="D775" i="4"/>
  <c r="B776" i="4"/>
  <c r="B777" i="4"/>
  <c r="F776" i="4"/>
  <c r="E776" i="4"/>
  <c r="D776" i="4"/>
  <c r="F777" i="4"/>
  <c r="E777" i="4"/>
  <c r="D777" i="4"/>
  <c r="B778" i="4"/>
  <c r="B779" i="4"/>
  <c r="F778" i="4"/>
  <c r="E778" i="4"/>
  <c r="D778" i="4"/>
  <c r="F779" i="4"/>
  <c r="B780" i="4"/>
  <c r="E779" i="4"/>
  <c r="D779" i="4"/>
  <c r="F780" i="4"/>
  <c r="B781" i="4"/>
  <c r="E780" i="4"/>
  <c r="D780" i="4"/>
  <c r="E781" i="4"/>
  <c r="F781" i="4"/>
  <c r="D781" i="4"/>
  <c r="B782" i="4"/>
  <c r="B783" i="4"/>
  <c r="F782" i="4"/>
  <c r="E782" i="4"/>
  <c r="D782" i="4"/>
  <c r="F783" i="4"/>
  <c r="E783" i="4"/>
  <c r="D783" i="4"/>
  <c r="B784" i="4"/>
  <c r="F784" i="4"/>
  <c r="B785" i="4"/>
  <c r="E784" i="4"/>
  <c r="D784" i="4"/>
  <c r="F785" i="4"/>
  <c r="E785" i="4"/>
  <c r="D785" i="4"/>
  <c r="B786" i="4"/>
  <c r="F786" i="4"/>
  <c r="B787" i="4"/>
  <c r="E786" i="4"/>
  <c r="D786" i="4"/>
  <c r="F787" i="4"/>
  <c r="E787" i="4"/>
  <c r="D787" i="4"/>
  <c r="B788" i="4"/>
  <c r="B789" i="4"/>
  <c r="F788" i="4"/>
  <c r="D788" i="4"/>
  <c r="E788" i="4"/>
  <c r="F789" i="4"/>
  <c r="E789" i="4"/>
  <c r="D789" i="4"/>
  <c r="B790" i="4"/>
  <c r="E790" i="4"/>
  <c r="B791" i="4"/>
  <c r="D790" i="4"/>
  <c r="F790" i="4"/>
  <c r="F791" i="4"/>
  <c r="B792" i="4"/>
  <c r="E791" i="4"/>
  <c r="D791" i="4"/>
  <c r="E792" i="4"/>
  <c r="B793" i="4"/>
  <c r="D792" i="4"/>
  <c r="F792" i="4"/>
  <c r="F793" i="4"/>
  <c r="E793" i="4"/>
  <c r="D793" i="4"/>
  <c r="B794" i="4"/>
  <c r="B795" i="4"/>
  <c r="F794" i="4"/>
  <c r="D794" i="4"/>
  <c r="E794" i="4"/>
  <c r="F795" i="4"/>
  <c r="E795" i="4"/>
  <c r="B796" i="4"/>
  <c r="D795" i="4"/>
  <c r="E796" i="4"/>
  <c r="F796" i="4"/>
  <c r="D796" i="4"/>
  <c r="B797" i="4"/>
  <c r="E797" i="4"/>
  <c r="F797" i="4"/>
  <c r="D797" i="4"/>
  <c r="B798" i="4"/>
  <c r="F798" i="4"/>
  <c r="B799" i="4"/>
  <c r="E798" i="4"/>
  <c r="D798" i="4"/>
  <c r="F799" i="4"/>
  <c r="B800" i="4"/>
  <c r="D799" i="4"/>
  <c r="E799" i="4"/>
  <c r="F800" i="4"/>
  <c r="B801" i="4"/>
  <c r="E800" i="4"/>
  <c r="D800" i="4"/>
  <c r="B802" i="4"/>
  <c r="D801" i="4"/>
  <c r="E801" i="4"/>
  <c r="F801" i="4"/>
  <c r="F802" i="4"/>
  <c r="B803" i="4"/>
  <c r="E802" i="4"/>
  <c r="D802" i="4"/>
  <c r="D803" i="4"/>
  <c r="E803" i="4"/>
  <c r="F803" i="4"/>
  <c r="B804" i="4"/>
  <c r="B805" i="4"/>
  <c r="D804" i="4"/>
  <c r="E804" i="4"/>
  <c r="F804" i="4"/>
  <c r="B806" i="4"/>
  <c r="E805" i="4"/>
  <c r="F805" i="4"/>
  <c r="D805" i="4"/>
  <c r="F806" i="4"/>
  <c r="B807" i="4"/>
  <c r="E806" i="4"/>
  <c r="D806" i="4"/>
  <c r="D807" i="4"/>
  <c r="F807" i="4"/>
  <c r="B808" i="4"/>
  <c r="E807" i="4"/>
  <c r="D808" i="4"/>
  <c r="B809" i="4"/>
  <c r="E808" i="4"/>
  <c r="F808" i="4"/>
  <c r="B810" i="4"/>
  <c r="F809" i="4"/>
  <c r="D809" i="4"/>
  <c r="E809" i="4"/>
  <c r="B811" i="4"/>
  <c r="D810" i="4"/>
  <c r="E810" i="4"/>
  <c r="F810" i="4"/>
  <c r="E811" i="4"/>
  <c r="F811" i="4"/>
  <c r="D811" i="4"/>
  <c r="B812" i="4"/>
  <c r="F812" i="4"/>
  <c r="B813" i="4"/>
  <c r="E812" i="4"/>
  <c r="D812" i="4"/>
  <c r="B814" i="4"/>
  <c r="F813" i="4"/>
  <c r="D813" i="4"/>
  <c r="E813" i="4"/>
  <c r="F814" i="4"/>
  <c r="B815" i="4"/>
  <c r="E814" i="4"/>
  <c r="D814" i="4"/>
  <c r="F815" i="4"/>
  <c r="E815" i="4"/>
  <c r="B816" i="4"/>
  <c r="D815" i="4"/>
  <c r="B817" i="4"/>
  <c r="D816" i="4"/>
  <c r="E816" i="4"/>
  <c r="F816" i="4"/>
  <c r="F817" i="4"/>
  <c r="E817" i="4"/>
  <c r="D817" i="4"/>
  <c r="B818" i="4"/>
  <c r="F818" i="4"/>
  <c r="B819" i="4"/>
  <c r="E818" i="4"/>
  <c r="D818" i="4"/>
  <c r="D819" i="4"/>
  <c r="E819" i="4"/>
  <c r="B820" i="4"/>
  <c r="F819" i="4"/>
  <c r="F820" i="4"/>
  <c r="B821" i="4"/>
  <c r="E820" i="4"/>
  <c r="D820" i="4"/>
  <c r="D821" i="4"/>
  <c r="B822" i="4"/>
  <c r="F821" i="4"/>
  <c r="E821" i="4"/>
  <c r="F822" i="4"/>
  <c r="D822" i="4"/>
  <c r="E822" i="4"/>
  <c r="B823" i="4"/>
  <c r="D823" i="4"/>
  <c r="E823" i="4"/>
  <c r="F823" i="4"/>
  <c r="B824" i="4"/>
  <c r="D824" i="4"/>
  <c r="B825" i="4"/>
  <c r="E824" i="4"/>
  <c r="F824" i="4"/>
  <c r="E825" i="4"/>
  <c r="B826" i="4"/>
  <c r="D825" i="4"/>
  <c r="F825" i="4"/>
  <c r="F826" i="4"/>
  <c r="B827" i="4"/>
  <c r="E826" i="4"/>
  <c r="D826" i="4"/>
  <c r="F827" i="4"/>
  <c r="E827" i="4"/>
  <c r="B828" i="4"/>
  <c r="D827" i="4"/>
  <c r="F828" i="4"/>
  <c r="D828" i="4"/>
  <c r="E828" i="4"/>
  <c r="B829" i="4"/>
  <c r="B830" i="4"/>
  <c r="E829" i="4"/>
  <c r="D829" i="4"/>
  <c r="F829" i="4"/>
  <c r="F830" i="4"/>
  <c r="B831" i="4"/>
  <c r="E830" i="4"/>
  <c r="D830" i="4"/>
  <c r="F831" i="4"/>
  <c r="B832" i="4"/>
  <c r="D831" i="4"/>
  <c r="E831" i="4"/>
  <c r="D832" i="4"/>
  <c r="B833" i="4"/>
  <c r="E832" i="4"/>
  <c r="F832" i="4"/>
  <c r="B834" i="4"/>
  <c r="D833" i="4"/>
  <c r="E833" i="4"/>
  <c r="F833" i="4"/>
  <c r="F834" i="4"/>
  <c r="D834" i="4"/>
  <c r="E834" i="4"/>
  <c r="B835" i="4"/>
  <c r="D835" i="4"/>
  <c r="E835" i="4"/>
  <c r="F835" i="4"/>
  <c r="B836" i="4"/>
  <c r="F836" i="4"/>
  <c r="B837" i="4"/>
  <c r="E836" i="4"/>
  <c r="D836" i="4"/>
  <c r="B838" i="4"/>
  <c r="D837" i="4"/>
  <c r="F837" i="4"/>
  <c r="E837" i="4"/>
  <c r="F838" i="4"/>
  <c r="B839" i="4"/>
  <c r="D838" i="4"/>
  <c r="E838" i="4"/>
  <c r="D839" i="4"/>
  <c r="E839" i="4"/>
  <c r="B840" i="4"/>
  <c r="F839" i="4"/>
  <c r="F840" i="4"/>
  <c r="B841" i="4"/>
  <c r="D840" i="4"/>
  <c r="E840" i="4"/>
  <c r="F841" i="4"/>
  <c r="E841" i="4"/>
  <c r="D841" i="4"/>
  <c r="B842" i="4"/>
  <c r="B843" i="4"/>
  <c r="D842" i="4"/>
  <c r="E842" i="4"/>
  <c r="F842" i="4"/>
  <c r="F843" i="4"/>
  <c r="E843" i="4"/>
  <c r="B844" i="4"/>
  <c r="D843" i="4"/>
  <c r="E844" i="4"/>
  <c r="D844" i="4"/>
  <c r="F844" i="4"/>
  <c r="B845" i="4"/>
  <c r="E845" i="4"/>
  <c r="F845" i="4"/>
  <c r="D845" i="4"/>
  <c r="B846" i="4"/>
  <c r="E846" i="4"/>
  <c r="F846" i="4"/>
  <c r="B847" i="4"/>
  <c r="D846" i="4"/>
  <c r="F847" i="4"/>
  <c r="D847" i="4"/>
  <c r="E847" i="4"/>
  <c r="B848" i="4"/>
  <c r="F848" i="4"/>
  <c r="D848" i="4"/>
  <c r="E848" i="4"/>
  <c r="B849" i="4"/>
  <c r="F849" i="4"/>
  <c r="E849" i="4"/>
  <c r="D849" i="4"/>
  <c r="B850" i="4"/>
  <c r="F850" i="4"/>
  <c r="B851" i="4"/>
  <c r="D850" i="4"/>
  <c r="E850" i="4"/>
  <c r="D851" i="4"/>
  <c r="F851" i="4"/>
  <c r="B852" i="4"/>
  <c r="E851" i="4"/>
  <c r="B853" i="4"/>
  <c r="F852" i="4"/>
  <c r="D852" i="4"/>
  <c r="E852" i="4"/>
  <c r="D853" i="4"/>
  <c r="B854" i="4"/>
  <c r="F853" i="4"/>
  <c r="E853" i="4"/>
  <c r="F854" i="4"/>
  <c r="B855" i="4"/>
  <c r="D854" i="4"/>
  <c r="E854" i="4"/>
  <c r="E855" i="4"/>
  <c r="D855" i="4"/>
  <c r="B856" i="4"/>
  <c r="F855" i="4"/>
  <c r="F856" i="4"/>
  <c r="B857" i="4"/>
  <c r="D856" i="4"/>
  <c r="E856" i="4"/>
  <c r="B858" i="4"/>
  <c r="F857" i="4"/>
  <c r="D857" i="4"/>
  <c r="E857" i="4"/>
  <c r="B859" i="4"/>
  <c r="D858" i="4"/>
  <c r="E858" i="4"/>
  <c r="F858" i="4"/>
  <c r="E859" i="4"/>
  <c r="F859" i="4"/>
  <c r="D859" i="4"/>
  <c r="B860" i="4"/>
  <c r="D860" i="4"/>
  <c r="E860" i="4"/>
  <c r="F860" i="4"/>
  <c r="B861" i="4"/>
  <c r="E861" i="4"/>
  <c r="F861" i="4"/>
  <c r="D861" i="4"/>
  <c r="B862" i="4"/>
  <c r="F862" i="4"/>
  <c r="E862" i="4"/>
  <c r="B863" i="4"/>
  <c r="D862" i="4"/>
  <c r="F863" i="4"/>
  <c r="D863" i="4"/>
  <c r="E863" i="4"/>
  <c r="B864" i="4"/>
  <c r="F864" i="4"/>
  <c r="B865" i="4"/>
  <c r="D864" i="4"/>
  <c r="E864" i="4"/>
  <c r="F865" i="4"/>
  <c r="E865" i="4"/>
  <c r="D865" i="4"/>
  <c r="B866" i="4"/>
  <c r="B867" i="4"/>
  <c r="E866" i="4"/>
  <c r="D866" i="4"/>
  <c r="F866" i="4"/>
  <c r="D867" i="4"/>
  <c r="F867" i="4"/>
  <c r="B868" i="4"/>
  <c r="E867" i="4"/>
  <c r="F868" i="4"/>
  <c r="B869" i="4"/>
  <c r="D868" i="4"/>
  <c r="E868" i="4"/>
  <c r="B870" i="4"/>
  <c r="E869" i="4"/>
  <c r="F869" i="4"/>
  <c r="D869" i="4"/>
  <c r="F870" i="4"/>
  <c r="B871" i="4"/>
  <c r="D870" i="4"/>
  <c r="E870" i="4"/>
  <c r="E871" i="4"/>
  <c r="D871" i="4"/>
  <c r="B872" i="4"/>
  <c r="F871" i="4"/>
  <c r="F872" i="4"/>
  <c r="B873" i="4"/>
  <c r="D872" i="4"/>
  <c r="E872" i="4"/>
  <c r="F873" i="4"/>
  <c r="E873" i="4"/>
  <c r="D873" i="4"/>
  <c r="B874" i="4"/>
  <c r="B875" i="4"/>
  <c r="D874" i="4"/>
  <c r="E874" i="4"/>
  <c r="F874" i="4"/>
  <c r="E875" i="4"/>
  <c r="F875" i="4"/>
  <c r="B876" i="4"/>
  <c r="D875" i="4"/>
  <c r="E876" i="4"/>
  <c r="D876" i="4"/>
  <c r="F876" i="4"/>
  <c r="B877" i="4"/>
  <c r="E877" i="4"/>
  <c r="F877" i="4"/>
  <c r="D877" i="4"/>
  <c r="B878" i="4"/>
  <c r="E878" i="4"/>
  <c r="F878" i="4"/>
  <c r="B879" i="4"/>
  <c r="D878" i="4"/>
  <c r="F879" i="4"/>
  <c r="D879" i="4"/>
  <c r="E879" i="4"/>
  <c r="B880" i="4"/>
  <c r="F880" i="4"/>
  <c r="D880" i="4"/>
  <c r="E880" i="4"/>
  <c r="B881" i="4"/>
  <c r="F881" i="4"/>
  <c r="E881" i="4"/>
  <c r="D881" i="4"/>
  <c r="B882" i="4"/>
  <c r="F882" i="4"/>
  <c r="B883" i="4"/>
  <c r="D882" i="4"/>
  <c r="E882" i="4"/>
  <c r="D883" i="4"/>
  <c r="F883" i="4"/>
  <c r="B884" i="4"/>
  <c r="E883" i="4"/>
  <c r="B885" i="4"/>
  <c r="F884" i="4"/>
  <c r="D884" i="4"/>
  <c r="E884" i="4"/>
  <c r="D885" i="4"/>
  <c r="B886" i="4"/>
  <c r="F885" i="4"/>
  <c r="E885" i="4"/>
  <c r="F886" i="4"/>
  <c r="B887" i="4"/>
  <c r="D886" i="4"/>
  <c r="E886" i="4"/>
  <c r="D887" i="4"/>
  <c r="E887" i="4"/>
  <c r="F887" i="4"/>
  <c r="B888" i="4"/>
  <c r="F888" i="4"/>
  <c r="B889" i="4"/>
  <c r="D888" i="4"/>
  <c r="E888" i="4"/>
  <c r="B890" i="4"/>
  <c r="F889" i="4"/>
  <c r="D889" i="4"/>
  <c r="E889" i="4"/>
  <c r="B891" i="4"/>
  <c r="D890" i="4"/>
  <c r="E890" i="4"/>
  <c r="F890" i="4"/>
  <c r="E891" i="4"/>
  <c r="F891" i="4"/>
  <c r="D891" i="4"/>
  <c r="B892" i="4"/>
  <c r="E892" i="4"/>
  <c r="D892" i="4"/>
  <c r="F892" i="4"/>
  <c r="B893" i="4"/>
  <c r="E893" i="4"/>
  <c r="F893" i="4"/>
  <c r="D893" i="4"/>
  <c r="B894" i="4"/>
  <c r="F894" i="4"/>
  <c r="E894" i="4"/>
  <c r="B895" i="4"/>
  <c r="D894" i="4"/>
  <c r="F895" i="4"/>
  <c r="D895" i="4"/>
  <c r="E895" i="4"/>
  <c r="B896" i="4"/>
  <c r="F896" i="4"/>
  <c r="D896" i="4"/>
  <c r="B897" i="4"/>
  <c r="E896" i="4"/>
  <c r="D897" i="4"/>
  <c r="F897" i="4"/>
  <c r="E897" i="4"/>
  <c r="B898" i="4"/>
  <c r="D898" i="4"/>
  <c r="F898" i="4"/>
  <c r="B899" i="4"/>
  <c r="E898" i="4"/>
  <c r="F899" i="4"/>
  <c r="E899" i="4"/>
  <c r="D899" i="4"/>
  <c r="B900" i="4"/>
  <c r="F900" i="4"/>
  <c r="D900" i="4"/>
  <c r="B901" i="4"/>
  <c r="E900" i="4"/>
  <c r="D901" i="4"/>
  <c r="E901" i="4"/>
  <c r="F901" i="4"/>
  <c r="B902" i="4"/>
  <c r="D902" i="4"/>
  <c r="E902" i="4"/>
  <c r="B903" i="4"/>
  <c r="F902" i="4"/>
  <c r="D903" i="4"/>
  <c r="E903" i="4"/>
  <c r="F903" i="4"/>
  <c r="B904" i="4"/>
  <c r="E904" i="4"/>
  <c r="D904" i="4"/>
  <c r="B905" i="4"/>
  <c r="F904" i="4"/>
  <c r="F905" i="4"/>
  <c r="E905" i="4"/>
  <c r="D905" i="4"/>
  <c r="B906" i="4"/>
  <c r="D906" i="4"/>
  <c r="E906" i="4"/>
  <c r="B907" i="4"/>
  <c r="F906" i="4"/>
  <c r="D907" i="4"/>
  <c r="E907" i="4"/>
  <c r="F907" i="4"/>
  <c r="B908" i="4"/>
  <c r="D908" i="4"/>
  <c r="E908" i="4"/>
  <c r="B909" i="4"/>
  <c r="F908" i="4"/>
  <c r="E909" i="4"/>
  <c r="F909" i="4"/>
  <c r="D909" i="4"/>
  <c r="B910" i="4"/>
  <c r="D910" i="4"/>
  <c r="F910" i="4"/>
  <c r="B911" i="4"/>
  <c r="E910" i="4"/>
  <c r="D911" i="4"/>
  <c r="E911" i="4"/>
  <c r="F911" i="4"/>
  <c r="B912" i="4"/>
  <c r="F912" i="4"/>
  <c r="D912" i="4"/>
  <c r="B913" i="4"/>
  <c r="E912" i="4"/>
  <c r="F913" i="4"/>
  <c r="D913" i="4"/>
  <c r="E913" i="4"/>
  <c r="B914" i="4"/>
  <c r="D914" i="4"/>
  <c r="E914" i="4"/>
  <c r="B915" i="4"/>
  <c r="F914" i="4"/>
  <c r="D915" i="4"/>
  <c r="E915" i="4"/>
  <c r="F915" i="4"/>
  <c r="B916" i="4"/>
  <c r="E916" i="4"/>
  <c r="D916" i="4"/>
  <c r="B917" i="4"/>
  <c r="F916" i="4"/>
  <c r="F917" i="4"/>
  <c r="E917" i="4"/>
  <c r="D917" i="4"/>
  <c r="B918" i="4"/>
  <c r="D918" i="4"/>
  <c r="F918" i="4"/>
  <c r="B919" i="4"/>
  <c r="E918" i="4"/>
  <c r="D919" i="4"/>
  <c r="E919" i="4"/>
  <c r="F919" i="4"/>
  <c r="B920" i="4"/>
  <c r="F920" i="4"/>
  <c r="D920" i="4"/>
  <c r="B921" i="4"/>
  <c r="E920" i="4"/>
  <c r="F921" i="4"/>
  <c r="D921" i="4"/>
  <c r="E921" i="4"/>
  <c r="B922" i="4"/>
  <c r="D922" i="4"/>
  <c r="E922" i="4"/>
  <c r="B923" i="4"/>
  <c r="F922" i="4"/>
  <c r="D923" i="4"/>
  <c r="E923" i="4"/>
  <c r="F923" i="4"/>
  <c r="B924" i="4"/>
  <c r="D924" i="4"/>
  <c r="E924" i="4"/>
  <c r="B925" i="4"/>
  <c r="F924" i="4"/>
  <c r="E925" i="4"/>
  <c r="F925" i="4"/>
  <c r="D925" i="4"/>
  <c r="B926" i="4"/>
  <c r="D926" i="4"/>
  <c r="F926" i="4"/>
  <c r="B927" i="4"/>
  <c r="E926" i="4"/>
  <c r="D927" i="4"/>
  <c r="E927" i="4"/>
  <c r="F927" i="4"/>
  <c r="B928" i="4"/>
  <c r="F928" i="4"/>
  <c r="D928" i="4"/>
  <c r="B929" i="4"/>
  <c r="E928" i="4"/>
  <c r="F929" i="4"/>
  <c r="D929" i="4"/>
  <c r="E929" i="4"/>
  <c r="B930" i="4"/>
  <c r="D930" i="4"/>
  <c r="F930" i="4"/>
  <c r="B931" i="4"/>
  <c r="E930" i="4"/>
  <c r="D931" i="4"/>
  <c r="E931" i="4"/>
  <c r="F931" i="4"/>
  <c r="B932" i="4"/>
  <c r="E932" i="4"/>
  <c r="D932" i="4"/>
  <c r="B933" i="4"/>
  <c r="F932" i="4"/>
  <c r="E933" i="4"/>
  <c r="F933" i="4"/>
  <c r="D933" i="4"/>
  <c r="B934" i="4"/>
  <c r="D934" i="4"/>
  <c r="F934" i="4"/>
  <c r="B935" i="4"/>
  <c r="E934" i="4"/>
  <c r="D935" i="4"/>
  <c r="E935" i="4"/>
  <c r="F935" i="4"/>
  <c r="B936" i="4"/>
  <c r="F936" i="4"/>
  <c r="D936" i="4"/>
  <c r="B937" i="4"/>
  <c r="E936" i="4"/>
  <c r="F937" i="4"/>
  <c r="D937" i="4"/>
  <c r="E937" i="4"/>
  <c r="B938" i="4"/>
  <c r="D938" i="4"/>
  <c r="F938" i="4"/>
  <c r="B939" i="4"/>
  <c r="E938" i="4"/>
  <c r="D939" i="4"/>
  <c r="E939" i="4"/>
  <c r="F939" i="4"/>
  <c r="B940" i="4"/>
  <c r="D940" i="4"/>
  <c r="E940" i="4"/>
  <c r="B941" i="4"/>
  <c r="F940" i="4"/>
  <c r="E941" i="4"/>
  <c r="F941" i="4"/>
  <c r="D941" i="4"/>
  <c r="B942" i="4"/>
  <c r="D942" i="4"/>
  <c r="F942" i="4"/>
  <c r="B943" i="4"/>
  <c r="E942" i="4"/>
  <c r="D943" i="4"/>
  <c r="E943" i="4"/>
  <c r="F943" i="4"/>
  <c r="B944" i="4"/>
  <c r="F944" i="4"/>
  <c r="D944" i="4"/>
  <c r="B945" i="4"/>
  <c r="E944" i="4"/>
  <c r="F945" i="4"/>
  <c r="E945" i="4"/>
  <c r="D945" i="4"/>
  <c r="B946" i="4"/>
  <c r="D946" i="4"/>
  <c r="E946" i="4"/>
  <c r="B947" i="4"/>
  <c r="F946" i="4"/>
  <c r="D947" i="4"/>
  <c r="E947" i="4"/>
  <c r="F947" i="4"/>
  <c r="B948" i="4"/>
  <c r="F948" i="4"/>
  <c r="D948" i="4"/>
  <c r="B949" i="4"/>
  <c r="E948" i="4"/>
  <c r="F949" i="4"/>
  <c r="E949" i="4"/>
  <c r="D949" i="4"/>
  <c r="B950" i="4"/>
  <c r="D950" i="4"/>
  <c r="F950" i="4"/>
  <c r="B951" i="4"/>
  <c r="E950" i="4"/>
  <c r="D951" i="4"/>
  <c r="E951" i="4"/>
  <c r="F951" i="4"/>
  <c r="B952" i="4"/>
  <c r="E952" i="4"/>
  <c r="D952" i="4"/>
  <c r="B953" i="4"/>
  <c r="F952" i="4"/>
  <c r="F953" i="4"/>
  <c r="E953" i="4"/>
  <c r="D953" i="4"/>
  <c r="B954" i="4"/>
  <c r="D954" i="4"/>
  <c r="F954" i="4"/>
  <c r="B955" i="4"/>
  <c r="E954" i="4"/>
  <c r="D955" i="4"/>
  <c r="E955" i="4"/>
  <c r="F955" i="4"/>
  <c r="B956" i="4"/>
  <c r="D956" i="4"/>
  <c r="F956" i="4"/>
  <c r="B957" i="4"/>
  <c r="E956" i="4"/>
  <c r="E957" i="4"/>
  <c r="F957" i="4"/>
  <c r="D957" i="4"/>
  <c r="B958" i="4"/>
  <c r="D958" i="4"/>
  <c r="F958" i="4"/>
  <c r="B959" i="4"/>
  <c r="E958" i="4"/>
  <c r="D959" i="4"/>
  <c r="E959" i="4"/>
  <c r="F959" i="4"/>
  <c r="B960" i="4"/>
  <c r="F960" i="4"/>
  <c r="D960" i="4"/>
  <c r="B961" i="4"/>
  <c r="E960" i="4"/>
  <c r="F961" i="4"/>
  <c r="E961" i="4"/>
  <c r="D961" i="4"/>
  <c r="B962" i="4"/>
  <c r="D962" i="4"/>
  <c r="E962" i="4"/>
  <c r="B963" i="4"/>
  <c r="F962" i="4"/>
  <c r="D963" i="4"/>
  <c r="E963" i="4"/>
  <c r="F963" i="4"/>
  <c r="B964" i="4"/>
  <c r="F964" i="4"/>
  <c r="D964" i="4"/>
  <c r="B965" i="4"/>
  <c r="E964" i="4"/>
  <c r="E965" i="4"/>
  <c r="F965" i="4"/>
  <c r="D965" i="4"/>
  <c r="B966" i="4"/>
  <c r="D966" i="4"/>
  <c r="F966" i="4"/>
  <c r="B967" i="4"/>
  <c r="E966" i="4"/>
  <c r="D967" i="4"/>
  <c r="E967" i="4"/>
  <c r="F967" i="4"/>
  <c r="B968" i="4"/>
  <c r="E968" i="4"/>
  <c r="D968" i="4"/>
  <c r="B969" i="4"/>
  <c r="F968" i="4"/>
  <c r="F969" i="4"/>
  <c r="E969" i="4"/>
  <c r="D969" i="4"/>
  <c r="B970" i="4"/>
  <c r="D970" i="4"/>
  <c r="F970" i="4"/>
  <c r="B971" i="4"/>
  <c r="E970" i="4"/>
  <c r="D971" i="4"/>
  <c r="E971" i="4"/>
  <c r="F971" i="4"/>
  <c r="B972" i="4"/>
  <c r="D972" i="4"/>
  <c r="F972" i="4"/>
  <c r="B973" i="4"/>
  <c r="E972" i="4"/>
  <c r="E973" i="4"/>
  <c r="F973" i="4"/>
  <c r="D973" i="4"/>
  <c r="B974" i="4"/>
  <c r="D974" i="4"/>
  <c r="F974" i="4"/>
  <c r="B975" i="4"/>
  <c r="E974" i="4"/>
  <c r="D975" i="4"/>
  <c r="E975" i="4"/>
  <c r="F975" i="4"/>
  <c r="B976" i="4"/>
  <c r="F976" i="4"/>
  <c r="D976" i="4"/>
  <c r="B977" i="4"/>
  <c r="E976" i="4"/>
  <c r="F977" i="4"/>
  <c r="E977" i="4"/>
  <c r="D977" i="4"/>
  <c r="B978" i="4"/>
  <c r="D978" i="4"/>
  <c r="E978" i="4"/>
  <c r="B979" i="4"/>
  <c r="F978" i="4"/>
  <c r="D979" i="4"/>
  <c r="E979" i="4"/>
  <c r="F979" i="4"/>
  <c r="B980" i="4"/>
  <c r="F980" i="4"/>
  <c r="D980" i="4"/>
  <c r="B981" i="4"/>
  <c r="E980" i="4"/>
  <c r="F981" i="4"/>
  <c r="E981" i="4"/>
  <c r="D981" i="4"/>
  <c r="B982" i="4"/>
  <c r="D982" i="4"/>
  <c r="F982" i="4"/>
  <c r="B983" i="4"/>
  <c r="E982" i="4"/>
  <c r="D983" i="4"/>
  <c r="E983" i="4"/>
  <c r="F983" i="4"/>
  <c r="B984" i="4"/>
  <c r="E984" i="4"/>
  <c r="D984" i="4"/>
  <c r="B985" i="4"/>
  <c r="F984" i="4"/>
  <c r="F985" i="4"/>
  <c r="E985" i="4"/>
  <c r="D985" i="4"/>
  <c r="B986" i="4"/>
  <c r="D986" i="4"/>
  <c r="F986" i="4"/>
  <c r="B987" i="4"/>
  <c r="E986" i="4"/>
  <c r="D987" i="4"/>
  <c r="E987" i="4"/>
  <c r="F987" i="4"/>
  <c r="B988" i="4"/>
  <c r="D988" i="4"/>
  <c r="F988" i="4"/>
  <c r="B989" i="4"/>
  <c r="E988" i="4"/>
  <c r="E989" i="4"/>
  <c r="F989" i="4"/>
  <c r="D989" i="4"/>
  <c r="B990" i="4"/>
  <c r="F990" i="4"/>
  <c r="B991" i="4"/>
  <c r="E990" i="4"/>
  <c r="D990" i="4"/>
  <c r="F991" i="4"/>
  <c r="B992" i="4"/>
  <c r="E991" i="4"/>
  <c r="D991" i="4"/>
  <c r="D992" i="4"/>
  <c r="B993" i="4"/>
  <c r="E992" i="4"/>
  <c r="F992" i="4"/>
  <c r="E993" i="4"/>
  <c r="F993" i="4"/>
  <c r="B994" i="4"/>
  <c r="D993" i="4"/>
  <c r="E994" i="4"/>
  <c r="B995" i="4"/>
  <c r="F994" i="4"/>
  <c r="D994" i="4"/>
  <c r="F995" i="4"/>
  <c r="B996" i="4"/>
  <c r="E995" i="4"/>
  <c r="D995" i="4"/>
  <c r="D996" i="4"/>
  <c r="B997" i="4"/>
  <c r="E996" i="4"/>
  <c r="F996" i="4"/>
  <c r="F997" i="4"/>
  <c r="B998" i="4"/>
  <c r="E997" i="4"/>
  <c r="D997" i="4"/>
  <c r="D998" i="4"/>
  <c r="B999" i="4"/>
  <c r="E998" i="4"/>
  <c r="F998" i="4"/>
  <c r="E999" i="4"/>
  <c r="B1000" i="4"/>
  <c r="F999" i="4"/>
  <c r="D999" i="4"/>
  <c r="F1000" i="4"/>
  <c r="B1001" i="4"/>
  <c r="D1000" i="4"/>
  <c r="E1000" i="4"/>
  <c r="B1002" i="4"/>
  <c r="D1001" i="4"/>
  <c r="F1001" i="4"/>
  <c r="E1001" i="4"/>
  <c r="E1002" i="4"/>
  <c r="B1003" i="4"/>
  <c r="F1002" i="4"/>
  <c r="D1002" i="4"/>
  <c r="E1003" i="4"/>
  <c r="B1004" i="4"/>
  <c r="F1003" i="4"/>
  <c r="D1003" i="4"/>
  <c r="E1004" i="4"/>
  <c r="B1005" i="4"/>
  <c r="D1004" i="4"/>
  <c r="F1004" i="4"/>
  <c r="D1005" i="4"/>
  <c r="E1005" i="4"/>
  <c r="B1006" i="4"/>
  <c r="F1005" i="4"/>
  <c r="F1006" i="4"/>
  <c r="B1007" i="4"/>
  <c r="D1006" i="4"/>
  <c r="E1006" i="4"/>
  <c r="F1007" i="4"/>
  <c r="B1008" i="4"/>
  <c r="E1007" i="4"/>
  <c r="D1007" i="4"/>
  <c r="F1008" i="4"/>
  <c r="B1009" i="4"/>
  <c r="E1008" i="4"/>
  <c r="D1008" i="4"/>
  <c r="D1009" i="4"/>
  <c r="F1009" i="4"/>
  <c r="B1010" i="4"/>
  <c r="E1009" i="4"/>
  <c r="D1010" i="4"/>
  <c r="B1011" i="4"/>
  <c r="E1010" i="4"/>
  <c r="F1010" i="4"/>
  <c r="B1012" i="4"/>
  <c r="D1011" i="4"/>
  <c r="E1011" i="4"/>
  <c r="F1011" i="4"/>
  <c r="D1012" i="4"/>
  <c r="B1013" i="4"/>
  <c r="F1012" i="4"/>
  <c r="E1012" i="4"/>
  <c r="F1013" i="4"/>
  <c r="B1014" i="4"/>
  <c r="E1013" i="4"/>
  <c r="D1013" i="4"/>
  <c r="D1014" i="4"/>
  <c r="B1015" i="4"/>
  <c r="E1014" i="4"/>
  <c r="F1014" i="4"/>
  <c r="D1015" i="4"/>
  <c r="B1016" i="4"/>
  <c r="F1015" i="4"/>
  <c r="E1015" i="4"/>
  <c r="F1016" i="4"/>
  <c r="B1017" i="4"/>
  <c r="D1016" i="4"/>
  <c r="E1016" i="4"/>
  <c r="B1018" i="4"/>
  <c r="F1017" i="4"/>
  <c r="E1017" i="4"/>
  <c r="D1017" i="4"/>
  <c r="E1018" i="4"/>
  <c r="B1019" i="4"/>
  <c r="F1018" i="4"/>
  <c r="D1018" i="4"/>
  <c r="E1019" i="4"/>
  <c r="B1020" i="4"/>
  <c r="D1019" i="4"/>
  <c r="F1019" i="4"/>
  <c r="E1020" i="4"/>
  <c r="B1021" i="4"/>
  <c r="D1020" i="4"/>
  <c r="F1020" i="4"/>
  <c r="D1021" i="4"/>
  <c r="F1021" i="4"/>
  <c r="B1022" i="4"/>
  <c r="E1021" i="4"/>
  <c r="F1022" i="4"/>
  <c r="B1023" i="4"/>
  <c r="D1022" i="4"/>
  <c r="E1022" i="4"/>
  <c r="D1023" i="4"/>
  <c r="B1024" i="4"/>
  <c r="E1023" i="4"/>
  <c r="F1023" i="4"/>
  <c r="E1024" i="4"/>
  <c r="B1025" i="4"/>
  <c r="D1024" i="4"/>
  <c r="F1024" i="4"/>
  <c r="D1025" i="4"/>
  <c r="F1025" i="4"/>
  <c r="B1026" i="4"/>
  <c r="E1025" i="4"/>
  <c r="F1026" i="4"/>
  <c r="B1027" i="4"/>
  <c r="D1026" i="4"/>
  <c r="E1026" i="4"/>
  <c r="B1028" i="4"/>
  <c r="D1027" i="4"/>
  <c r="E1027" i="4"/>
  <c r="F1027" i="4"/>
  <c r="F1028" i="4"/>
  <c r="B1029" i="4"/>
  <c r="E1028" i="4"/>
  <c r="D1028" i="4"/>
  <c r="F1029" i="4"/>
  <c r="B1030" i="4"/>
  <c r="E1029" i="4"/>
  <c r="D1029" i="4"/>
  <c r="F1030" i="4"/>
  <c r="B1031" i="4"/>
  <c r="E1030" i="4"/>
  <c r="D1030" i="4"/>
  <c r="E1031" i="4"/>
  <c r="B1032" i="4"/>
  <c r="F1031" i="4"/>
  <c r="D1031" i="4"/>
  <c r="F1032" i="4"/>
  <c r="B1033" i="4"/>
  <c r="D1032" i="4"/>
  <c r="E1032" i="4"/>
  <c r="B1034" i="4"/>
  <c r="F1033" i="4"/>
  <c r="E1033" i="4"/>
  <c r="D1033" i="4"/>
  <c r="E1034" i="4"/>
  <c r="B1035" i="4"/>
  <c r="F1034" i="4"/>
  <c r="D1034" i="4"/>
  <c r="F1035" i="4"/>
  <c r="B1036" i="4"/>
  <c r="D1035" i="4"/>
  <c r="E1035" i="4"/>
  <c r="E1036" i="4"/>
  <c r="B1037" i="4"/>
  <c r="D1036" i="4"/>
  <c r="F1036" i="4"/>
  <c r="D1037" i="4"/>
  <c r="F1037" i="4"/>
  <c r="B1038" i="4"/>
  <c r="E1037" i="4"/>
  <c r="E1038" i="4"/>
  <c r="F1038" i="4"/>
  <c r="D1038" i="4"/>
  <c r="B1039" i="4"/>
  <c r="B1040" i="4"/>
  <c r="E1039" i="4"/>
  <c r="D1039" i="4"/>
  <c r="F1039" i="4"/>
  <c r="B1041" i="4"/>
  <c r="D1040" i="4"/>
  <c r="F1040" i="4"/>
  <c r="E1040" i="4"/>
  <c r="E1041" i="4"/>
  <c r="D1041" i="4"/>
  <c r="B1042" i="4"/>
  <c r="F1041" i="4"/>
  <c r="B1043" i="4"/>
  <c r="E1042" i="4"/>
  <c r="F1042" i="4"/>
  <c r="D1042" i="4"/>
  <c r="E1043" i="4"/>
  <c r="B1044" i="4"/>
  <c r="F1043" i="4"/>
  <c r="D1043" i="4"/>
  <c r="D1044" i="4"/>
  <c r="B1045" i="4"/>
  <c r="E1044" i="4"/>
  <c r="F1044" i="4"/>
  <c r="F1045" i="4"/>
  <c r="E1045" i="4"/>
  <c r="B1046" i="4"/>
  <c r="D1045" i="4"/>
  <c r="F1046" i="4"/>
  <c r="D1046" i="4"/>
  <c r="B1047" i="4"/>
  <c r="E1046" i="4"/>
  <c r="B1048" i="4"/>
  <c r="E1047" i="4"/>
  <c r="F1047" i="4"/>
  <c r="D1047" i="4"/>
  <c r="B1049" i="4"/>
  <c r="F1048" i="4"/>
  <c r="E1048" i="4"/>
  <c r="D1048" i="4"/>
  <c r="E1049" i="4"/>
  <c r="F1049" i="4"/>
  <c r="B1050" i="4"/>
  <c r="D1049" i="4"/>
  <c r="D1050" i="4"/>
  <c r="E1050" i="4"/>
  <c r="F1050" i="4"/>
  <c r="B1051" i="4"/>
  <c r="E1051" i="4"/>
  <c r="B1052" i="4"/>
  <c r="D1051" i="4"/>
  <c r="F1051" i="4"/>
  <c r="E1052" i="4"/>
  <c r="B1053" i="4"/>
  <c r="D1052" i="4"/>
  <c r="F1052" i="4"/>
  <c r="D1053" i="4"/>
  <c r="F1053" i="4"/>
  <c r="B1054" i="4"/>
  <c r="E1053" i="4"/>
  <c r="E1054" i="4"/>
  <c r="F1054" i="4"/>
  <c r="B1055" i="4"/>
  <c r="D1054" i="4"/>
  <c r="B1056" i="4"/>
  <c r="E1055" i="4"/>
  <c r="D1055" i="4"/>
  <c r="F1055" i="4"/>
  <c r="E1056" i="4"/>
  <c r="B1057" i="4"/>
  <c r="D1056" i="4"/>
  <c r="F1056" i="4"/>
  <c r="B1058" i="4"/>
  <c r="E1057" i="4"/>
  <c r="D1057" i="4"/>
  <c r="F1057" i="4"/>
  <c r="F1058" i="4"/>
  <c r="E1058" i="4"/>
  <c r="B1059" i="4"/>
  <c r="D1058" i="4"/>
  <c r="F1059" i="4"/>
  <c r="B1060" i="4"/>
  <c r="E1059" i="4"/>
  <c r="D1059" i="4"/>
  <c r="B1061" i="4"/>
  <c r="E1060" i="4"/>
  <c r="F1060" i="4"/>
  <c r="D1060" i="4"/>
  <c r="F1061" i="4"/>
  <c r="E1061" i="4"/>
  <c r="B1062" i="4"/>
  <c r="D1061" i="4"/>
  <c r="F1062" i="4"/>
  <c r="E1062" i="4"/>
  <c r="D1062" i="4"/>
  <c r="B1063" i="4"/>
  <c r="E1063" i="4"/>
  <c r="F1063" i="4"/>
  <c r="B1064" i="4"/>
  <c r="D1063" i="4"/>
  <c r="D1064" i="4"/>
  <c r="E1064" i="4"/>
  <c r="B1065" i="4"/>
  <c r="F1064" i="4"/>
  <c r="D1065" i="4"/>
  <c r="B1066" i="4"/>
  <c r="F1065" i="4"/>
  <c r="E1065" i="4"/>
  <c r="F1066" i="4"/>
  <c r="B1067" i="4"/>
  <c r="D1066" i="4"/>
  <c r="E1066" i="4"/>
  <c r="B1068" i="4"/>
  <c r="F1067" i="4"/>
  <c r="E1067" i="4"/>
  <c r="D1067" i="4"/>
  <c r="B1069" i="4"/>
  <c r="E1068" i="4"/>
  <c r="D1068" i="4"/>
  <c r="F1068" i="4"/>
  <c r="E1069" i="4"/>
  <c r="D1069" i="4"/>
  <c r="B1070" i="4"/>
  <c r="F1069" i="4"/>
  <c r="B1071" i="4"/>
  <c r="F1070" i="4"/>
  <c r="D1070" i="4"/>
  <c r="E1070" i="4"/>
  <c r="B1072" i="4"/>
  <c r="E1071" i="4"/>
  <c r="D1071" i="4"/>
  <c r="F1071" i="4"/>
  <c r="D1072" i="4"/>
  <c r="B1073" i="4"/>
  <c r="E1072" i="4"/>
  <c r="F1072" i="4"/>
  <c r="B1074" i="4"/>
  <c r="E1073" i="4"/>
  <c r="D1073" i="4"/>
  <c r="F1073" i="4"/>
  <c r="F1074" i="4"/>
  <c r="D1074" i="4"/>
  <c r="E1074" i="4"/>
  <c r="B1075" i="4"/>
  <c r="F1075" i="4"/>
  <c r="B1076" i="4"/>
  <c r="E1075" i="4"/>
  <c r="D1075" i="4"/>
  <c r="D1076" i="4"/>
  <c r="F1076" i="4"/>
  <c r="E1076" i="4"/>
  <c r="B1077" i="4"/>
  <c r="F1077" i="4"/>
  <c r="E1077" i="4"/>
  <c r="B1078" i="4"/>
  <c r="D1077" i="4"/>
  <c r="F1078" i="4"/>
  <c r="E1078" i="4"/>
  <c r="D1078" i="4"/>
  <c r="B1079" i="4"/>
  <c r="F1079" i="4"/>
  <c r="E1079" i="4"/>
  <c r="B1080" i="4"/>
  <c r="D1079" i="4"/>
  <c r="F1080" i="4"/>
  <c r="E1080" i="4"/>
  <c r="B1081" i="4"/>
  <c r="D1080" i="4"/>
  <c r="F1081" i="4"/>
  <c r="D1081" i="4"/>
  <c r="B1082" i="4"/>
  <c r="E1081" i="4"/>
  <c r="F1082" i="4"/>
  <c r="B1083" i="4"/>
  <c r="D1082" i="4"/>
  <c r="E1082" i="4"/>
  <c r="D1083" i="4"/>
  <c r="B1084" i="4"/>
  <c r="F1083" i="4"/>
  <c r="E1083" i="4"/>
  <c r="D1084" i="4"/>
  <c r="E1084" i="4"/>
  <c r="F1084" i="4"/>
  <c r="B1085" i="4"/>
  <c r="F1085" i="4"/>
  <c r="D1085" i="4"/>
  <c r="B1086" i="4"/>
  <c r="E1085" i="4"/>
  <c r="E1086" i="4"/>
  <c r="F1086" i="4"/>
  <c r="D1086" i="4"/>
  <c r="B1087" i="4"/>
  <c r="B1088" i="4"/>
  <c r="E1087" i="4"/>
  <c r="D1087" i="4"/>
  <c r="F1087" i="4"/>
  <c r="E1088" i="4"/>
  <c r="B1089" i="4"/>
  <c r="D1088" i="4"/>
  <c r="F1088" i="4"/>
  <c r="B1090" i="4"/>
  <c r="E1089" i="4"/>
  <c r="D1089" i="4"/>
  <c r="F1089" i="4"/>
  <c r="B1091" i="4"/>
  <c r="D1090" i="4"/>
  <c r="E1090" i="4"/>
  <c r="F1090" i="4"/>
  <c r="B1092" i="4"/>
  <c r="F1091" i="4"/>
  <c r="E1091" i="4"/>
  <c r="D1091" i="4"/>
  <c r="B1093" i="4"/>
  <c r="E1092" i="4"/>
  <c r="F1092" i="4"/>
  <c r="D1092" i="4"/>
  <c r="F1093" i="4"/>
  <c r="E1093" i="4"/>
  <c r="B1094" i="4"/>
  <c r="D1093" i="4"/>
  <c r="B1095" i="4"/>
  <c r="E1094" i="4"/>
  <c r="D1094" i="4"/>
  <c r="F1094" i="4"/>
  <c r="F1095" i="4"/>
  <c r="E1095" i="4"/>
  <c r="B1096" i="4"/>
  <c r="D1095" i="4"/>
  <c r="D1096" i="4"/>
  <c r="E1096" i="4"/>
  <c r="B1097" i="4"/>
  <c r="F1096" i="4"/>
  <c r="F1097" i="4"/>
  <c r="E1097" i="4"/>
  <c r="B1098" i="4"/>
  <c r="D1097" i="4"/>
  <c r="E1098" i="4"/>
  <c r="B1099" i="4"/>
  <c r="D1098" i="4"/>
  <c r="F1098" i="4"/>
  <c r="E1099" i="4"/>
  <c r="B1100" i="4"/>
  <c r="D1099" i="4"/>
  <c r="F1099" i="4"/>
  <c r="B1101" i="4"/>
  <c r="E1100" i="4"/>
  <c r="F1100" i="4"/>
  <c r="D1100" i="4"/>
  <c r="F1101" i="4"/>
  <c r="D1101" i="4"/>
  <c r="B1102" i="4"/>
  <c r="E1101" i="4"/>
  <c r="D1102" i="4"/>
  <c r="F1102" i="4"/>
  <c r="B1103" i="4"/>
  <c r="E1102" i="4"/>
  <c r="B1104" i="4"/>
  <c r="E1103" i="4"/>
  <c r="D1103" i="4"/>
  <c r="F1103" i="4"/>
  <c r="D1104" i="4"/>
  <c r="B1105" i="4"/>
  <c r="E1104" i="4"/>
  <c r="F1104" i="4"/>
  <c r="B1106" i="4"/>
  <c r="D1105" i="4"/>
  <c r="E1105" i="4"/>
  <c r="F1105" i="4"/>
  <c r="E1106" i="4"/>
  <c r="F1106" i="4"/>
  <c r="D1106" i="4"/>
  <c r="B1107" i="4"/>
  <c r="B1108" i="4"/>
  <c r="F1107" i="4"/>
  <c r="E1107" i="4"/>
  <c r="D1107" i="4"/>
  <c r="D1108" i="4"/>
  <c r="E1108" i="4"/>
  <c r="F1108" i="4"/>
  <c r="B1109" i="4"/>
  <c r="F1109" i="4"/>
  <c r="B1110" i="4"/>
  <c r="E1109" i="4"/>
  <c r="D1109" i="4"/>
  <c r="B1111" i="4"/>
  <c r="E1110" i="4"/>
  <c r="D1110" i="4"/>
  <c r="F1110" i="4"/>
  <c r="F1111" i="4"/>
  <c r="E1111" i="4"/>
  <c r="B1112" i="4"/>
  <c r="D1111" i="4"/>
  <c r="D1112" i="4"/>
  <c r="E1112" i="4"/>
  <c r="B1113" i="4"/>
  <c r="F1112" i="4"/>
  <c r="F1113" i="4"/>
  <c r="B1114" i="4"/>
  <c r="D1113" i="4"/>
  <c r="E1113" i="4"/>
  <c r="F1114" i="4"/>
  <c r="B1115" i="4"/>
  <c r="D1114" i="4"/>
  <c r="E1114" i="4"/>
  <c r="F1115" i="4"/>
  <c r="B1116" i="4"/>
  <c r="E1115" i="4"/>
  <c r="D1115" i="4"/>
  <c r="F1116" i="4"/>
  <c r="E1116" i="4"/>
  <c r="B1117" i="4"/>
  <c r="D1116" i="4"/>
  <c r="F1117" i="4"/>
  <c r="D1117" i="4"/>
  <c r="B1118" i="4"/>
  <c r="E1117" i="4"/>
  <c r="E1118" i="4"/>
  <c r="F1118" i="4"/>
  <c r="D1118" i="4"/>
  <c r="B1119" i="4"/>
  <c r="B1120" i="4"/>
  <c r="E1119" i="4"/>
  <c r="D1119" i="4"/>
  <c r="F1119" i="4"/>
  <c r="E1120" i="4"/>
  <c r="B1121" i="4"/>
  <c r="F1120" i="4"/>
  <c r="D1120" i="4"/>
  <c r="B1122" i="4"/>
  <c r="D1121" i="4"/>
  <c r="E1121" i="4"/>
  <c r="F1121" i="4"/>
  <c r="B1123" i="4"/>
  <c r="D1122" i="4"/>
  <c r="F1122" i="4"/>
  <c r="E1122" i="4"/>
  <c r="F1123" i="4"/>
  <c r="B1124" i="4"/>
  <c r="E1123" i="4"/>
  <c r="D1123" i="4"/>
  <c r="D1124" i="4"/>
  <c r="F1124" i="4"/>
  <c r="E1124" i="4"/>
  <c r="B1125" i="4"/>
  <c r="F1125" i="4"/>
  <c r="E1125" i="4"/>
  <c r="B1126" i="4"/>
  <c r="D1125" i="4"/>
  <c r="B1127" i="4"/>
  <c r="E1126" i="4"/>
  <c r="D1126" i="4"/>
  <c r="F1126" i="4"/>
  <c r="E1127" i="4"/>
  <c r="F1127" i="4"/>
  <c r="B1128" i="4"/>
  <c r="D1127" i="4"/>
  <c r="F1128" i="4"/>
  <c r="E1128" i="4"/>
  <c r="B1129" i="4"/>
  <c r="D1128" i="4"/>
  <c r="B1130" i="4"/>
  <c r="E1129" i="4"/>
  <c r="F1129" i="4"/>
  <c r="D1129" i="4"/>
  <c r="E1130" i="4"/>
  <c r="B1131" i="4"/>
  <c r="D1130" i="4"/>
  <c r="F1130" i="4"/>
  <c r="B1132" i="4"/>
  <c r="D1131" i="4"/>
  <c r="E1131" i="4"/>
  <c r="F1131" i="4"/>
  <c r="B1133" i="4"/>
  <c r="E1132" i="4"/>
  <c r="D1132" i="4"/>
  <c r="F1132" i="4"/>
  <c r="F1133" i="4"/>
  <c r="D1133" i="4"/>
  <c r="B1134" i="4"/>
  <c r="E1133" i="4"/>
  <c r="F1134" i="4"/>
  <c r="B1135" i="4"/>
  <c r="D1134" i="4"/>
  <c r="E1134" i="4"/>
  <c r="B1136" i="4"/>
  <c r="E1135" i="4"/>
  <c r="D1135" i="4"/>
  <c r="F1135" i="4"/>
  <c r="B1137" i="4"/>
  <c r="E1136" i="4"/>
  <c r="F1136" i="4"/>
  <c r="D1136" i="4"/>
  <c r="B1138" i="4"/>
  <c r="D1137" i="4"/>
  <c r="E1137" i="4"/>
  <c r="F1137" i="4"/>
  <c r="E1138" i="4"/>
  <c r="D1138" i="4"/>
  <c r="F1138" i="4"/>
  <c r="B1139" i="4"/>
  <c r="B1140" i="4"/>
  <c r="E1139" i="4"/>
  <c r="F1139" i="4"/>
  <c r="D1139" i="4"/>
  <c r="B1141" i="4"/>
  <c r="E1140" i="4"/>
  <c r="F1140" i="4"/>
  <c r="D1140" i="4"/>
  <c r="F1141" i="4"/>
  <c r="B1142" i="4"/>
  <c r="E1141" i="4"/>
  <c r="D1141" i="4"/>
  <c r="F1142" i="4"/>
  <c r="E1142" i="4"/>
  <c r="D1142" i="4"/>
  <c r="B1143" i="4"/>
  <c r="E1143" i="4"/>
  <c r="B1144" i="4"/>
  <c r="F1143" i="4"/>
  <c r="D1143" i="4"/>
  <c r="F1144" i="4"/>
  <c r="E1144" i="4"/>
  <c r="B1145" i="4"/>
  <c r="D1144" i="4"/>
  <c r="B1146" i="4"/>
  <c r="E1145" i="4"/>
  <c r="F1145" i="4"/>
  <c r="D1145" i="4"/>
  <c r="F1146" i="4"/>
  <c r="B1147" i="4"/>
  <c r="D1146" i="4"/>
  <c r="E1146" i="4"/>
  <c r="B1148" i="4"/>
  <c r="F1147" i="4"/>
  <c r="E1147" i="4"/>
  <c r="D1147" i="4"/>
  <c r="B1149" i="4"/>
  <c r="D1148" i="4"/>
  <c r="F1148" i="4"/>
  <c r="E1148" i="4"/>
  <c r="E1149" i="4"/>
  <c r="D1149" i="4"/>
  <c r="B1150" i="4"/>
  <c r="F1149" i="4"/>
  <c r="D1150" i="4"/>
  <c r="F1150" i="4"/>
  <c r="B1151" i="4"/>
  <c r="E1150" i="4"/>
  <c r="B1152" i="4"/>
  <c r="E1151" i="4"/>
  <c r="D1151" i="4"/>
  <c r="F1151" i="4"/>
  <c r="B1153" i="4"/>
  <c r="D1152" i="4"/>
  <c r="E1152" i="4"/>
  <c r="F1152" i="4"/>
  <c r="B1154" i="4"/>
  <c r="E1153" i="4"/>
  <c r="D1153" i="4"/>
  <c r="F1153" i="4"/>
  <c r="E1154" i="4"/>
  <c r="F1154" i="4"/>
  <c r="D1154" i="4"/>
  <c r="B1155" i="4"/>
  <c r="E1155" i="4"/>
  <c r="B1156" i="4"/>
  <c r="F1155" i="4"/>
  <c r="D1155" i="4"/>
  <c r="D1156" i="4"/>
  <c r="E1156" i="4"/>
  <c r="F1156" i="4"/>
  <c r="B1157" i="4"/>
  <c r="E1157" i="4"/>
  <c r="B1158" i="4"/>
  <c r="F1157" i="4"/>
  <c r="D1157" i="4"/>
  <c r="B1159" i="4"/>
  <c r="E1158" i="4"/>
  <c r="D1158" i="4"/>
  <c r="F1158" i="4"/>
  <c r="F1159" i="4"/>
  <c r="E1159" i="4"/>
  <c r="B1160" i="4"/>
  <c r="D1159" i="4"/>
  <c r="D1160" i="4"/>
  <c r="E1160" i="4"/>
  <c r="B1161" i="4"/>
  <c r="F1160" i="4"/>
  <c r="B1162" i="4"/>
  <c r="D1161" i="4"/>
  <c r="F1161" i="4"/>
  <c r="E1161" i="4"/>
  <c r="D1162" i="4"/>
  <c r="B1163" i="4"/>
  <c r="F1162" i="4"/>
  <c r="E1162" i="4"/>
  <c r="F1163" i="4"/>
  <c r="B1164" i="4"/>
  <c r="D1163" i="4"/>
  <c r="E1163" i="4"/>
  <c r="B1165" i="4"/>
  <c r="D1164" i="4"/>
  <c r="E1164" i="4"/>
  <c r="F1164" i="4"/>
  <c r="F1165" i="4"/>
  <c r="D1165" i="4"/>
  <c r="B1166" i="4"/>
  <c r="E1165" i="4"/>
  <c r="F1166" i="4"/>
  <c r="D1166" i="4"/>
  <c r="E1166" i="4"/>
  <c r="B1167" i="4"/>
  <c r="B1168" i="4"/>
  <c r="E1167" i="4"/>
  <c r="D1167" i="4"/>
  <c r="F1167" i="4"/>
  <c r="E1168" i="4"/>
  <c r="B1169" i="4"/>
  <c r="F1168" i="4"/>
  <c r="D1168" i="4"/>
  <c r="B1170" i="4"/>
  <c r="D1169" i="4"/>
  <c r="E1169" i="4"/>
  <c r="F1169" i="4"/>
  <c r="B1171" i="4"/>
  <c r="D1170" i="4"/>
  <c r="E1170" i="4"/>
  <c r="F1170" i="4"/>
  <c r="F1171" i="4"/>
  <c r="E1171" i="4"/>
  <c r="B1172" i="4"/>
  <c r="D1171" i="4"/>
  <c r="B1173" i="4"/>
  <c r="E1172" i="4"/>
  <c r="F1172" i="4"/>
  <c r="D1172" i="4"/>
  <c r="E1173" i="4"/>
  <c r="B1174" i="4"/>
  <c r="F1173" i="4"/>
  <c r="D1173" i="4"/>
  <c r="F1174" i="4"/>
  <c r="E1174" i="4"/>
  <c r="D1174" i="4"/>
  <c r="B1175" i="4"/>
  <c r="F1175" i="4"/>
  <c r="B1176" i="4"/>
  <c r="E1175" i="4"/>
  <c r="D1175" i="4"/>
  <c r="B1177" i="4"/>
  <c r="D1176" i="4"/>
  <c r="E1176" i="4"/>
  <c r="F1176" i="4"/>
  <c r="E1177" i="4"/>
  <c r="B1178" i="4"/>
  <c r="F1177" i="4"/>
  <c r="D1177" i="4"/>
  <c r="F1178" i="4"/>
  <c r="B1179" i="4"/>
  <c r="D1178" i="4"/>
  <c r="E1178" i="4"/>
  <c r="D1179" i="4"/>
  <c r="B1180" i="4"/>
  <c r="E1179" i="4"/>
  <c r="F1179" i="4"/>
  <c r="E1180" i="4"/>
  <c r="B1181" i="4"/>
  <c r="F1180" i="4"/>
  <c r="D1180" i="4"/>
  <c r="F1181" i="4"/>
  <c r="D1181" i="4"/>
  <c r="B1182" i="4"/>
  <c r="E1181" i="4"/>
  <c r="D1182" i="4"/>
  <c r="E1182" i="4"/>
  <c r="F1182" i="4"/>
  <c r="B1183" i="4"/>
  <c r="B1184" i="4"/>
  <c r="E1183" i="4"/>
  <c r="D1183" i="4"/>
  <c r="F1183" i="4"/>
  <c r="B1185" i="4"/>
  <c r="E1184" i="4"/>
  <c r="F1184" i="4"/>
  <c r="D1184" i="4"/>
  <c r="B1186" i="4"/>
  <c r="D1185" i="4"/>
  <c r="E1185" i="4"/>
  <c r="F1185" i="4"/>
  <c r="D1186" i="4"/>
  <c r="E1186" i="4"/>
  <c r="B1187" i="4"/>
  <c r="F1186" i="4"/>
  <c r="F1187" i="4"/>
  <c r="B1188" i="4"/>
  <c r="E1187" i="4"/>
  <c r="D1187" i="4"/>
  <c r="B1189" i="4"/>
  <c r="E1188" i="4"/>
  <c r="F1188" i="4"/>
  <c r="D1188" i="4"/>
  <c r="B1190" i="4"/>
  <c r="E1189" i="4"/>
  <c r="F1189" i="4"/>
  <c r="D1189" i="4"/>
  <c r="B1191" i="4"/>
  <c r="E1190" i="4"/>
  <c r="D1190" i="4"/>
  <c r="F1190" i="4"/>
  <c r="E1191" i="4"/>
  <c r="B1192" i="4"/>
  <c r="F1191" i="4"/>
  <c r="D1191" i="4"/>
  <c r="D1192" i="4"/>
  <c r="E1192" i="4"/>
  <c r="B1193" i="4"/>
  <c r="F1192" i="4"/>
  <c r="B1194" i="4"/>
  <c r="F1193" i="4"/>
  <c r="D1193" i="4"/>
  <c r="E1193" i="4"/>
  <c r="D1194" i="4"/>
  <c r="B1195" i="4"/>
  <c r="E1194" i="4"/>
  <c r="F1194" i="4"/>
  <c r="F1195" i="4"/>
  <c r="B1196" i="4"/>
  <c r="E1195" i="4"/>
  <c r="D1195" i="4"/>
  <c r="B1197" i="4"/>
  <c r="E1196" i="4"/>
  <c r="F1196" i="4"/>
  <c r="D1196" i="4"/>
  <c r="E1197" i="4"/>
  <c r="D1197" i="4"/>
  <c r="B1198" i="4"/>
  <c r="F1197" i="4"/>
  <c r="D1198" i="4"/>
  <c r="B1199" i="4"/>
  <c r="E1198" i="4"/>
  <c r="F1198" i="4"/>
  <c r="B1200" i="4"/>
  <c r="E1199" i="4"/>
  <c r="D1199" i="4"/>
  <c r="F1199" i="4"/>
  <c r="E1200" i="4"/>
  <c r="D1200" i="4"/>
  <c r="F1200" i="4"/>
  <c r="B1201" i="4"/>
  <c r="B1202" i="4"/>
  <c r="D1201" i="4"/>
  <c r="E1201" i="4"/>
  <c r="F1201" i="4"/>
  <c r="E1202" i="4"/>
  <c r="D1202" i="4"/>
  <c r="F1202" i="4"/>
  <c r="B1203" i="4"/>
  <c r="E1203" i="4"/>
  <c r="B1204" i="4"/>
  <c r="F1203" i="4"/>
  <c r="D1203" i="4"/>
  <c r="B1205" i="4"/>
  <c r="F1204" i="4"/>
  <c r="E1204" i="4"/>
  <c r="D1204" i="4"/>
  <c r="F1205" i="4"/>
  <c r="B1206" i="4"/>
  <c r="E1205" i="4"/>
  <c r="D1205" i="4"/>
  <c r="F1206" i="4"/>
  <c r="E1206" i="4"/>
  <c r="D1206" i="4"/>
  <c r="B1207" i="4"/>
  <c r="F1207" i="4"/>
  <c r="B1208" i="4"/>
  <c r="E1207" i="4"/>
  <c r="D1207" i="4"/>
  <c r="F1208" i="4"/>
  <c r="E1208" i="4"/>
  <c r="B1209" i="4"/>
  <c r="D1208" i="4"/>
  <c r="B1210" i="4"/>
  <c r="D1209" i="4"/>
  <c r="F1209" i="4"/>
  <c r="E1209" i="4"/>
  <c r="D1210" i="4"/>
  <c r="B1211" i="4"/>
  <c r="E1210" i="4"/>
  <c r="F1210" i="4"/>
  <c r="B1212" i="4"/>
  <c r="D1211" i="4"/>
  <c r="E1211" i="4"/>
  <c r="F1211" i="4"/>
  <c r="E1212" i="4"/>
  <c r="D1212" i="4"/>
  <c r="F1212" i="4"/>
  <c r="B1213" i="4"/>
  <c r="F1213" i="4"/>
  <c r="D1213" i="4"/>
  <c r="B1214" i="4"/>
  <c r="E1213" i="4"/>
  <c r="D1214" i="4"/>
  <c r="F1214" i="4"/>
  <c r="B1215" i="4"/>
  <c r="E1214" i="4"/>
  <c r="B1216" i="4"/>
  <c r="F1215" i="4"/>
  <c r="D1215" i="4"/>
  <c r="E1215" i="4"/>
  <c r="F1216" i="4"/>
  <c r="B1217" i="4"/>
  <c r="D1216" i="4"/>
  <c r="E1216" i="4"/>
  <c r="E1217" i="4"/>
  <c r="F1217" i="4"/>
  <c r="B1218" i="4"/>
  <c r="D1217" i="4"/>
  <c r="D1218" i="4"/>
  <c r="E1218" i="4"/>
  <c r="F1218" i="4"/>
  <c r="B1219" i="4"/>
  <c r="B1220" i="4"/>
  <c r="D1219" i="4"/>
  <c r="F1219" i="4"/>
  <c r="E1219" i="4"/>
  <c r="D1220" i="4"/>
  <c r="E1220" i="4"/>
  <c r="F1220" i="4"/>
  <c r="B1221" i="4"/>
  <c r="F1221" i="4"/>
  <c r="B1222" i="4"/>
  <c r="D1221" i="4"/>
  <c r="E1221" i="4"/>
  <c r="F1222" i="4"/>
  <c r="D1222" i="4"/>
  <c r="B1223" i="4"/>
  <c r="E1222" i="4"/>
  <c r="B1224" i="4"/>
  <c r="D1223" i="4"/>
  <c r="F1223" i="4"/>
  <c r="E1223" i="4"/>
  <c r="E1224" i="4"/>
  <c r="B1225" i="4"/>
  <c r="F1224" i="4"/>
  <c r="D1224" i="4"/>
  <c r="D1225" i="4"/>
  <c r="F1225" i="4"/>
  <c r="B1226" i="4"/>
  <c r="E1225" i="4"/>
  <c r="F1226" i="4"/>
  <c r="E1226" i="4"/>
  <c r="B1227" i="4"/>
  <c r="D1226" i="4"/>
  <c r="B1228" i="4"/>
  <c r="F1227" i="4"/>
  <c r="E1227" i="4"/>
  <c r="D1227" i="4"/>
  <c r="F1228" i="4"/>
  <c r="D1228" i="4"/>
  <c r="E1228" i="4"/>
  <c r="B1229" i="4"/>
  <c r="D1229" i="4"/>
  <c r="F1229" i="4"/>
  <c r="B1230" i="4"/>
  <c r="E1229" i="4"/>
  <c r="D1230" i="4"/>
  <c r="F1230" i="4"/>
  <c r="B1231" i="4"/>
  <c r="E1230" i="4"/>
  <c r="B1232" i="4"/>
  <c r="F1231" i="4"/>
  <c r="D1231" i="4"/>
  <c r="E1231" i="4"/>
  <c r="D1232" i="4"/>
  <c r="B1233" i="4"/>
  <c r="E1232" i="4"/>
  <c r="F1232" i="4"/>
  <c r="E1233" i="4"/>
  <c r="F1233" i="4"/>
  <c r="B1234" i="4"/>
  <c r="D1233" i="4"/>
  <c r="F1234" i="4"/>
  <c r="E1234" i="4"/>
  <c r="D1234" i="4"/>
  <c r="B1235" i="4"/>
  <c r="B1236" i="4"/>
  <c r="D1235" i="4"/>
  <c r="F1235" i="4"/>
  <c r="E1235" i="4"/>
  <c r="D1236" i="4"/>
  <c r="E1236" i="4"/>
  <c r="F1236" i="4"/>
  <c r="B1237" i="4"/>
  <c r="F1237" i="4"/>
  <c r="B1238" i="4"/>
  <c r="D1237" i="4"/>
  <c r="E1237" i="4"/>
  <c r="F1238" i="4"/>
  <c r="D1238" i="4"/>
  <c r="B1239" i="4"/>
  <c r="E1238" i="4"/>
  <c r="B1240" i="4"/>
  <c r="D1239" i="4"/>
  <c r="F1239" i="4"/>
  <c r="E1239" i="4"/>
  <c r="E1240" i="4"/>
  <c r="B1241" i="4"/>
  <c r="F1240" i="4"/>
  <c r="D1240" i="4"/>
  <c r="D1241" i="4"/>
  <c r="F1241" i="4"/>
  <c r="B1242" i="4"/>
  <c r="E1241" i="4"/>
  <c r="D1242" i="4"/>
  <c r="E1242" i="4"/>
  <c r="B1243" i="4"/>
  <c r="F1242" i="4"/>
  <c r="B1244" i="4"/>
  <c r="D1243" i="4"/>
  <c r="F1243" i="4"/>
  <c r="E1243" i="4"/>
  <c r="D1244" i="4"/>
  <c r="E1244" i="4"/>
  <c r="F1244" i="4"/>
  <c r="B1245" i="4"/>
  <c r="E1245" i="4"/>
  <c r="B1246" i="4"/>
  <c r="D1245" i="4"/>
  <c r="F1245" i="4"/>
  <c r="D1246" i="4"/>
  <c r="F1246" i="4"/>
  <c r="B1247" i="4"/>
  <c r="E1246" i="4"/>
  <c r="B1248" i="4"/>
  <c r="F1247" i="4"/>
  <c r="D1247" i="4"/>
  <c r="E1247" i="4"/>
  <c r="E1248" i="4"/>
  <c r="B1249" i="4"/>
  <c r="D1248" i="4"/>
  <c r="F1248" i="4"/>
  <c r="E1249" i="4"/>
  <c r="F1249" i="4"/>
  <c r="B1250" i="4"/>
  <c r="D1249" i="4"/>
  <c r="D1250" i="4"/>
  <c r="E1250" i="4"/>
  <c r="F1250" i="4"/>
  <c r="B1251" i="4"/>
  <c r="D1251" i="4"/>
  <c r="B1252" i="4"/>
  <c r="F1251" i="4"/>
  <c r="E1251" i="4"/>
  <c r="D1252" i="4"/>
  <c r="F1252" i="4"/>
  <c r="E1252" i="4"/>
  <c r="B1253" i="4"/>
  <c r="F1253" i="4"/>
  <c r="B1254" i="4"/>
  <c r="D1253" i="4"/>
  <c r="E1253" i="4"/>
  <c r="F1254" i="4"/>
  <c r="D1254" i="4"/>
  <c r="B1255" i="4"/>
  <c r="E1254" i="4"/>
  <c r="B1256" i="4"/>
  <c r="D1255" i="4"/>
  <c r="F1255" i="4"/>
  <c r="E1255" i="4"/>
  <c r="F1256" i="4"/>
  <c r="B1257" i="4"/>
  <c r="D1256" i="4"/>
  <c r="E1256" i="4"/>
  <c r="D1257" i="4"/>
  <c r="E1257" i="4"/>
  <c r="B1258" i="4"/>
  <c r="F1257" i="4"/>
  <c r="F1258" i="4"/>
  <c r="E1258" i="4"/>
  <c r="B1259" i="4"/>
  <c r="D1258" i="4"/>
  <c r="F1259" i="4"/>
  <c r="B1260" i="4"/>
  <c r="E1259" i="4"/>
  <c r="D1259" i="4"/>
  <c r="D1260" i="4"/>
  <c r="F1260" i="4"/>
  <c r="E1260" i="4"/>
  <c r="B1261" i="4"/>
  <c r="F1261" i="4"/>
  <c r="D1261" i="4"/>
  <c r="B1262" i="4"/>
  <c r="E1261" i="4"/>
  <c r="F1262" i="4"/>
  <c r="D1262" i="4"/>
  <c r="B1263" i="4"/>
  <c r="E1262" i="4"/>
  <c r="B1264" i="4"/>
  <c r="D1263" i="4"/>
  <c r="F1263" i="4"/>
  <c r="E1263" i="4"/>
  <c r="D1264" i="4"/>
  <c r="B1265" i="4"/>
  <c r="E1264" i="4"/>
  <c r="F1264" i="4"/>
  <c r="D1265" i="4"/>
  <c r="E1265" i="4"/>
  <c r="B1266" i="4"/>
  <c r="F1265" i="4"/>
  <c r="D1266" i="4"/>
  <c r="E1266" i="4"/>
  <c r="F1266" i="4"/>
  <c r="B1267" i="4"/>
  <c r="F1267" i="4"/>
  <c r="B1268" i="4"/>
  <c r="E1267" i="4"/>
  <c r="D1267" i="4"/>
  <c r="F1268" i="4"/>
  <c r="D1268" i="4"/>
  <c r="E1268" i="4"/>
  <c r="B1269" i="4"/>
  <c r="F1269" i="4"/>
  <c r="B1270" i="4"/>
  <c r="D1269" i="4"/>
  <c r="E1269" i="4"/>
  <c r="F1270" i="4"/>
  <c r="D1270" i="4"/>
  <c r="B1271" i="4"/>
  <c r="E1270" i="4"/>
  <c r="B1272" i="4"/>
  <c r="D1271" i="4"/>
  <c r="F1271" i="4"/>
  <c r="E1271" i="4"/>
  <c r="F1272" i="4"/>
  <c r="B1273" i="4"/>
  <c r="D1272" i="4"/>
  <c r="E1272" i="4"/>
  <c r="D1273" i="4"/>
  <c r="F1273" i="4"/>
  <c r="B1274" i="4"/>
  <c r="E1273" i="4"/>
  <c r="D1274" i="4"/>
  <c r="E1274" i="4"/>
  <c r="B1275" i="4"/>
  <c r="F1274" i="4"/>
  <c r="F1275" i="4"/>
  <c r="B1276" i="4"/>
  <c r="E1275" i="4"/>
  <c r="D1275" i="4"/>
  <c r="F1276" i="4"/>
  <c r="D1276" i="4"/>
  <c r="E1276" i="4"/>
  <c r="B1277" i="4"/>
  <c r="F1277" i="4"/>
  <c r="D1277" i="4"/>
  <c r="B1278" i="4"/>
  <c r="E1277" i="4"/>
  <c r="F1278" i="4"/>
  <c r="D1278" i="4"/>
  <c r="B1279" i="4"/>
  <c r="E1278" i="4"/>
  <c r="B1280" i="4"/>
  <c r="D1279" i="4"/>
  <c r="F1279" i="4"/>
  <c r="E1279" i="4"/>
  <c r="F1280" i="4"/>
  <c r="B1281" i="4"/>
  <c r="E1280" i="4"/>
  <c r="D1280" i="4"/>
  <c r="E1281" i="4"/>
  <c r="F1281" i="4"/>
  <c r="B1282" i="4"/>
  <c r="D1281" i="4"/>
  <c r="E1282" i="4"/>
  <c r="D1282" i="4"/>
  <c r="F1282" i="4"/>
  <c r="B1283" i="4"/>
  <c r="D1283" i="4"/>
  <c r="B1284" i="4"/>
  <c r="E1283" i="4"/>
  <c r="F1283" i="4"/>
  <c r="D1284" i="4"/>
  <c r="F1284" i="4"/>
  <c r="E1284" i="4"/>
  <c r="B1285" i="4"/>
  <c r="E1285" i="4"/>
  <c r="B1286" i="4"/>
  <c r="D1285" i="4"/>
  <c r="F1285" i="4"/>
  <c r="D1286" i="4"/>
  <c r="F1286" i="4"/>
  <c r="B1287" i="4"/>
  <c r="E1286" i="4"/>
  <c r="B1288" i="4"/>
  <c r="F1287" i="4"/>
  <c r="E1287" i="4"/>
  <c r="D1287" i="4"/>
  <c r="E1288" i="4"/>
  <c r="B1289" i="4"/>
  <c r="F1288" i="4"/>
  <c r="D1288" i="4"/>
  <c r="E1289" i="4"/>
  <c r="D1289" i="4"/>
  <c r="B1290" i="4"/>
  <c r="F1289" i="4"/>
  <c r="E1290" i="4"/>
  <c r="D1290" i="4"/>
  <c r="B1291" i="4"/>
  <c r="F1290" i="4"/>
  <c r="D1291" i="4"/>
  <c r="B1292" i="4"/>
  <c r="E1291" i="4"/>
  <c r="F1291" i="4"/>
  <c r="F1292" i="4"/>
  <c r="D1292" i="4"/>
  <c r="E1292" i="4"/>
  <c r="B1293" i="4"/>
  <c r="E1293" i="4"/>
  <c r="D1293" i="4"/>
  <c r="B1294" i="4"/>
  <c r="F1293" i="4"/>
  <c r="E1294" i="4"/>
  <c r="D1294" i="4"/>
  <c r="B1295" i="4"/>
  <c r="F1294" i="4"/>
  <c r="B1296" i="4"/>
  <c r="F1295" i="4"/>
  <c r="E1295" i="4"/>
  <c r="D1295" i="4"/>
  <c r="D1296" i="4"/>
  <c r="B1297" i="4"/>
  <c r="E1296" i="4"/>
  <c r="F1296" i="4"/>
  <c r="E1297" i="4"/>
  <c r="F1297" i="4"/>
  <c r="B1298" i="4"/>
  <c r="D1297" i="4"/>
  <c r="F1298" i="4"/>
  <c r="E1298" i="4"/>
  <c r="D1298" i="4"/>
  <c r="B1299" i="4"/>
  <c r="F1299" i="4"/>
  <c r="B1300" i="4"/>
  <c r="E1299" i="4"/>
  <c r="D1299" i="4"/>
  <c r="F1300" i="4"/>
  <c r="D1300" i="4"/>
  <c r="E1300" i="4"/>
  <c r="B1301" i="4"/>
  <c r="E1301" i="4"/>
  <c r="B1302" i="4"/>
  <c r="F1301" i="4"/>
  <c r="D1301" i="4"/>
  <c r="F1302" i="4"/>
  <c r="D1302" i="4"/>
  <c r="B1303" i="4"/>
  <c r="E1302" i="4"/>
  <c r="B1304" i="4"/>
  <c r="F1303" i="4"/>
  <c r="E1303" i="4"/>
  <c r="D1303" i="4"/>
  <c r="F1304" i="4"/>
  <c r="B1305" i="4"/>
  <c r="D1304" i="4"/>
  <c r="E1304" i="4"/>
  <c r="E1305" i="4"/>
  <c r="F1305" i="4"/>
  <c r="B1306" i="4"/>
  <c r="D1305" i="4"/>
  <c r="E1306" i="4"/>
  <c r="F1306" i="4"/>
  <c r="B1307" i="4"/>
  <c r="D1306" i="4"/>
  <c r="F1307" i="4"/>
  <c r="B1308" i="4"/>
  <c r="E1307" i="4"/>
  <c r="D1307" i="4"/>
  <c r="F1308" i="4"/>
  <c r="D1308" i="4"/>
  <c r="E1308" i="4"/>
  <c r="B1309" i="4"/>
  <c r="E1309" i="4"/>
  <c r="F1309" i="4"/>
  <c r="B1310" i="4"/>
  <c r="D1309" i="4"/>
  <c r="F1310" i="4"/>
  <c r="D1310" i="4"/>
  <c r="B1311" i="4"/>
  <c r="E1310" i="4"/>
  <c r="B1312" i="4"/>
  <c r="F1311" i="4"/>
  <c r="E1311" i="4"/>
  <c r="D1311" i="4"/>
  <c r="F1312" i="4"/>
  <c r="B1313" i="4"/>
  <c r="E1312" i="4"/>
  <c r="D1312" i="4"/>
  <c r="E1313" i="4"/>
  <c r="F1313" i="4"/>
  <c r="B1314" i="4"/>
  <c r="D1313" i="4"/>
  <c r="E1314" i="4"/>
  <c r="F1314" i="4"/>
  <c r="D1314" i="4"/>
  <c r="B1315" i="4"/>
  <c r="F1315" i="4"/>
  <c r="B1316" i="4"/>
  <c r="E1315" i="4"/>
  <c r="D1315" i="4"/>
  <c r="F1316" i="4"/>
  <c r="D1316" i="4"/>
  <c r="E1316" i="4"/>
  <c r="B1317" i="4"/>
  <c r="E1317" i="4"/>
  <c r="B1318" i="4"/>
  <c r="F1317" i="4"/>
  <c r="D1317" i="4"/>
  <c r="E1318" i="4"/>
  <c r="D1318" i="4"/>
  <c r="B1319" i="4"/>
  <c r="F1318" i="4"/>
  <c r="B1320" i="4"/>
  <c r="F1319" i="4"/>
  <c r="E1319" i="4"/>
  <c r="D1319" i="4"/>
  <c r="F1320" i="4"/>
  <c r="B1321" i="4"/>
  <c r="D1320" i="4"/>
  <c r="E1320" i="4"/>
  <c r="E1321" i="4"/>
  <c r="F1321" i="4"/>
  <c r="B1322" i="4"/>
  <c r="D1321" i="4"/>
  <c r="D1322" i="4"/>
  <c r="F1322" i="4"/>
  <c r="B1323" i="4"/>
  <c r="E1322" i="4"/>
  <c r="F1323" i="4"/>
  <c r="D1323" i="4"/>
  <c r="B1324" i="4"/>
  <c r="E1323" i="4"/>
  <c r="E1324" i="4"/>
  <c r="D1324" i="4"/>
  <c r="F1324" i="4"/>
  <c r="B1325" i="4"/>
  <c r="B1326" i="4"/>
  <c r="F1325" i="4"/>
  <c r="D1325" i="4"/>
  <c r="E1325" i="4"/>
  <c r="D1326" i="4"/>
  <c r="E1326" i="4"/>
  <c r="F1326" i="4"/>
  <c r="B1327" i="4"/>
  <c r="B1328" i="4"/>
  <c r="F1327" i="4"/>
  <c r="D1327" i="4"/>
  <c r="E1327" i="4"/>
  <c r="B1329" i="4"/>
  <c r="E1328" i="4"/>
  <c r="F1328" i="4"/>
  <c r="D1328" i="4"/>
  <c r="F1329" i="4"/>
  <c r="D1329" i="4"/>
  <c r="B1330" i="4"/>
  <c r="E1329" i="4"/>
  <c r="F1330" i="4"/>
  <c r="D1330" i="4"/>
  <c r="B1331" i="4"/>
  <c r="E1330" i="4"/>
  <c r="B1332" i="4"/>
  <c r="F1331" i="4"/>
  <c r="D1331" i="4"/>
  <c r="E1331" i="4"/>
  <c r="E1332" i="4"/>
  <c r="B1333" i="4"/>
  <c r="F1332" i="4"/>
  <c r="D1332" i="4"/>
  <c r="F1333" i="4"/>
  <c r="B1334" i="4"/>
  <c r="D1333" i="4"/>
  <c r="E1333" i="4"/>
  <c r="D1334" i="4"/>
  <c r="B1335" i="4"/>
  <c r="F1334" i="4"/>
  <c r="E1334" i="4"/>
  <c r="D1335" i="4"/>
  <c r="B1336" i="4"/>
  <c r="F1335" i="4"/>
  <c r="E1335" i="4"/>
  <c r="E1336" i="4"/>
  <c r="D1336" i="4"/>
  <c r="F1336" i="4"/>
  <c r="B1337" i="4"/>
  <c r="E1337" i="4"/>
  <c r="F1337" i="4"/>
  <c r="B1338" i="4"/>
  <c r="D1337" i="4"/>
  <c r="B1339" i="4"/>
  <c r="E1338" i="4"/>
  <c r="F1338" i="4"/>
  <c r="D1338" i="4"/>
  <c r="B1340" i="4"/>
  <c r="F1339" i="4"/>
  <c r="E1339" i="4"/>
  <c r="D1339" i="4"/>
  <c r="E1340" i="4"/>
  <c r="D1340" i="4"/>
  <c r="F1340" i="4"/>
  <c r="B1341" i="4"/>
  <c r="E1341" i="4"/>
  <c r="F1341" i="4"/>
  <c r="B1342" i="4"/>
  <c r="D1341" i="4"/>
  <c r="B1343" i="4"/>
  <c r="F1342" i="4"/>
  <c r="E1342" i="4"/>
  <c r="D1342" i="4"/>
  <c r="F1343" i="4"/>
  <c r="B1344" i="4"/>
  <c r="E1343" i="4"/>
  <c r="D1343" i="4"/>
  <c r="E1344" i="4"/>
  <c r="D1344" i="4"/>
  <c r="F1344" i="4"/>
  <c r="B1345" i="4"/>
  <c r="E1345" i="4"/>
  <c r="F1345" i="4"/>
  <c r="B1346" i="4"/>
  <c r="D1345" i="4"/>
  <c r="B1347" i="4"/>
  <c r="E1346" i="4"/>
  <c r="F1346" i="4"/>
  <c r="D1346" i="4"/>
  <c r="B1348" i="4"/>
  <c r="F1347" i="4"/>
  <c r="E1347" i="4"/>
  <c r="D1347" i="4"/>
  <c r="E1348" i="4"/>
  <c r="D1348" i="4"/>
  <c r="F1348" i="4"/>
  <c r="B1349" i="4"/>
  <c r="E1349" i="4"/>
  <c r="F1349" i="4"/>
  <c r="B1350" i="4"/>
  <c r="D1349" i="4"/>
  <c r="B1351" i="4"/>
  <c r="E1350" i="4"/>
  <c r="F1350" i="4"/>
  <c r="D1350" i="4"/>
  <c r="D1351" i="4"/>
  <c r="B1352" i="4"/>
  <c r="F1351" i="4"/>
  <c r="E1351" i="4"/>
  <c r="E1352" i="4"/>
  <c r="D1352" i="4"/>
  <c r="F1352" i="4"/>
  <c r="B1353" i="4"/>
  <c r="F1353" i="4"/>
  <c r="D1353" i="4"/>
  <c r="B1354" i="4"/>
  <c r="E1353" i="4"/>
  <c r="B1355" i="4"/>
  <c r="F1354" i="4"/>
  <c r="D1354" i="4"/>
  <c r="E1354" i="4"/>
  <c r="B1356" i="4"/>
  <c r="D1355" i="4"/>
  <c r="F1355" i="4"/>
  <c r="E1355" i="4"/>
  <c r="B1357" i="4"/>
  <c r="D1356" i="4"/>
  <c r="F1356" i="4"/>
  <c r="E1356" i="4"/>
  <c r="F1357" i="4"/>
  <c r="D1357" i="4"/>
  <c r="B1358" i="4"/>
  <c r="E1357" i="4"/>
  <c r="B1359" i="4"/>
  <c r="D1358" i="4"/>
  <c r="E1358" i="4"/>
  <c r="F1358" i="4"/>
  <c r="D1359" i="4"/>
  <c r="B1360" i="4"/>
  <c r="F1359" i="4"/>
  <c r="E1359" i="4"/>
  <c r="E1360" i="4"/>
  <c r="F1360" i="4"/>
  <c r="D1360" i="4"/>
  <c r="B1361" i="4"/>
  <c r="F1361" i="4"/>
  <c r="D1361" i="4"/>
  <c r="B1362" i="4"/>
  <c r="E1361" i="4"/>
  <c r="B1363" i="4"/>
  <c r="D1362" i="4"/>
  <c r="E1362" i="4"/>
  <c r="F1362" i="4"/>
  <c r="B1364" i="4"/>
  <c r="D1363" i="4"/>
  <c r="F1363" i="4"/>
  <c r="E1363" i="4"/>
  <c r="E1364" i="4"/>
  <c r="D1364" i="4"/>
  <c r="F1364" i="4"/>
  <c r="B1365" i="4"/>
  <c r="F1365" i="4"/>
  <c r="D1365" i="4"/>
  <c r="B1366" i="4"/>
  <c r="E1365" i="4"/>
  <c r="B1367" i="4"/>
  <c r="F1366" i="4"/>
  <c r="E1366" i="4"/>
  <c r="D1366" i="4"/>
  <c r="D1367" i="4"/>
  <c r="B1368" i="4"/>
  <c r="F1367" i="4"/>
  <c r="E1367" i="4"/>
  <c r="E1368" i="4"/>
  <c r="D1368" i="4"/>
  <c r="F1368" i="4"/>
  <c r="B1369" i="4"/>
  <c r="F1369" i="4"/>
  <c r="D1369" i="4"/>
  <c r="B1370" i="4"/>
  <c r="E1369" i="4"/>
  <c r="B1371" i="4"/>
  <c r="F1370" i="4"/>
  <c r="D1370" i="4"/>
  <c r="E1370" i="4"/>
  <c r="B1372" i="4"/>
  <c r="D1371" i="4"/>
  <c r="F1371" i="4"/>
  <c r="E1371" i="4"/>
  <c r="D1372" i="4"/>
  <c r="E1372" i="4"/>
  <c r="F1372" i="4"/>
  <c r="B1373" i="4"/>
  <c r="F1373" i="4"/>
  <c r="D1373" i="4"/>
  <c r="B1374" i="4"/>
  <c r="E1373" i="4"/>
  <c r="B1375" i="4"/>
  <c r="D1374" i="4"/>
  <c r="E1374" i="4"/>
  <c r="F1374" i="4"/>
  <c r="D1375" i="4"/>
  <c r="B1376" i="4"/>
  <c r="F1375" i="4"/>
  <c r="E1375" i="4"/>
  <c r="E1376" i="4"/>
  <c r="F1376" i="4"/>
  <c r="D1376" i="4"/>
  <c r="B1377" i="4"/>
  <c r="F1377" i="4"/>
  <c r="D1377" i="4"/>
  <c r="B1378" i="4"/>
  <c r="E1377" i="4"/>
  <c r="B1379" i="4"/>
  <c r="D1378" i="4"/>
  <c r="E1378" i="4"/>
  <c r="F1378" i="4"/>
  <c r="B1380" i="4"/>
  <c r="D1379" i="4"/>
  <c r="F1379" i="4"/>
  <c r="E1379" i="4"/>
  <c r="B1381" i="4"/>
  <c r="D1380" i="4"/>
  <c r="F1380" i="4"/>
  <c r="E1380" i="4"/>
  <c r="F1381" i="4"/>
  <c r="D1381" i="4"/>
  <c r="B1382" i="4"/>
  <c r="E1381" i="4"/>
  <c r="B1383" i="4"/>
  <c r="F1382" i="4"/>
  <c r="E1382" i="4"/>
  <c r="D1382" i="4"/>
  <c r="D1383" i="4"/>
  <c r="B1384" i="4"/>
  <c r="F1383" i="4"/>
  <c r="E1383" i="4"/>
  <c r="E1384" i="4"/>
  <c r="D1384" i="4"/>
  <c r="F1384" i="4"/>
  <c r="B1385" i="4"/>
  <c r="F1385" i="4"/>
  <c r="D1385" i="4"/>
  <c r="B1386" i="4"/>
  <c r="E1385" i="4"/>
  <c r="B1387" i="4"/>
  <c r="F1386" i="4"/>
  <c r="D1386" i="4"/>
  <c r="E1386" i="4"/>
  <c r="B1388" i="4"/>
  <c r="D1387" i="4"/>
  <c r="F1387" i="4"/>
  <c r="E1387" i="4"/>
  <c r="B1389" i="4"/>
  <c r="D1388" i="4"/>
  <c r="F1388" i="4"/>
  <c r="E1388" i="4"/>
  <c r="F1389" i="4"/>
  <c r="D1389" i="4"/>
  <c r="B1390" i="4"/>
  <c r="E1389" i="4"/>
  <c r="B1391" i="4"/>
  <c r="D1390" i="4"/>
  <c r="E1390" i="4"/>
  <c r="F1390" i="4"/>
  <c r="D1391" i="4"/>
  <c r="B1392" i="4"/>
  <c r="F1391" i="4"/>
  <c r="E1391" i="4"/>
  <c r="E1392" i="4"/>
  <c r="F1392" i="4"/>
  <c r="D1392" i="4"/>
  <c r="B1393" i="4"/>
  <c r="F1393" i="4"/>
  <c r="D1393" i="4"/>
  <c r="B1394" i="4"/>
  <c r="E1393" i="4"/>
  <c r="B1395" i="4"/>
  <c r="E1394" i="4"/>
  <c r="D1394" i="4"/>
  <c r="F1394" i="4"/>
  <c r="B1396" i="4"/>
  <c r="D1395" i="4"/>
  <c r="F1395" i="4"/>
  <c r="E1395" i="4"/>
  <c r="E1396" i="4"/>
  <c r="D1396" i="4"/>
  <c r="F1396" i="4"/>
  <c r="B1397" i="4"/>
  <c r="F1397" i="4"/>
  <c r="D1397" i="4"/>
  <c r="B1398" i="4"/>
  <c r="E1397" i="4"/>
  <c r="B1399" i="4"/>
  <c r="E1398" i="4"/>
  <c r="F1398" i="4"/>
  <c r="D1398" i="4"/>
  <c r="D1399" i="4"/>
  <c r="B1400" i="4"/>
  <c r="F1399" i="4"/>
  <c r="E1399" i="4"/>
  <c r="E1400" i="4"/>
  <c r="D1400" i="4"/>
  <c r="F1400" i="4"/>
  <c r="B1401" i="4"/>
  <c r="F1401" i="4"/>
  <c r="D1401" i="4"/>
  <c r="B1402" i="4"/>
  <c r="E1401" i="4"/>
  <c r="B1403" i="4"/>
  <c r="F1402" i="4"/>
  <c r="D1402" i="4"/>
  <c r="E1402" i="4"/>
  <c r="B1404" i="4"/>
  <c r="D1403" i="4"/>
  <c r="F1403" i="4"/>
  <c r="E1403" i="4"/>
  <c r="B1405" i="4"/>
  <c r="D1404" i="4"/>
  <c r="F1404" i="4"/>
  <c r="E1404" i="4"/>
  <c r="F1405" i="4"/>
  <c r="D1405" i="4"/>
  <c r="B1406" i="4"/>
  <c r="E1405" i="4"/>
  <c r="B1407" i="4"/>
  <c r="D1406" i="4"/>
  <c r="E1406" i="4"/>
  <c r="F1406" i="4"/>
  <c r="D1407" i="4"/>
  <c r="B1408" i="4"/>
  <c r="F1407" i="4"/>
  <c r="E1407" i="4"/>
  <c r="E1408" i="4"/>
  <c r="F1408" i="4"/>
  <c r="D1408" i="4"/>
  <c r="B1409" i="4"/>
  <c r="F1409" i="4"/>
  <c r="D1409" i="4"/>
  <c r="B1410" i="4"/>
  <c r="E1409" i="4"/>
  <c r="B1411" i="4"/>
  <c r="E1410" i="4"/>
  <c r="D1410" i="4"/>
  <c r="F1410" i="4"/>
  <c r="B1412" i="4"/>
  <c r="D1411" i="4"/>
  <c r="F1411" i="4"/>
  <c r="E1411" i="4"/>
  <c r="E1412" i="4"/>
  <c r="D1412" i="4"/>
  <c r="F1412" i="4"/>
  <c r="B1413" i="4"/>
  <c r="F1413" i="4"/>
  <c r="D1413" i="4"/>
  <c r="B1414" i="4"/>
  <c r="E1413" i="4"/>
  <c r="B1415" i="4"/>
  <c r="E1414" i="4"/>
  <c r="F1414" i="4"/>
  <c r="D1414" i="4"/>
  <c r="D1415" i="4"/>
  <c r="B1416" i="4"/>
  <c r="F1415" i="4"/>
  <c r="E1415" i="4"/>
  <c r="E1416" i="4"/>
  <c r="D1416" i="4"/>
  <c r="F1416" i="4"/>
  <c r="B1417" i="4"/>
  <c r="F1417" i="4"/>
  <c r="D1417" i="4"/>
  <c r="B1418" i="4"/>
  <c r="E1417" i="4"/>
  <c r="B1419" i="4"/>
  <c r="F1418" i="4"/>
  <c r="D1418" i="4"/>
  <c r="E1418" i="4"/>
  <c r="B1420" i="4"/>
  <c r="D1419" i="4"/>
  <c r="F1419" i="4"/>
  <c r="E1419" i="4"/>
  <c r="B1421" i="4"/>
  <c r="D1420" i="4"/>
  <c r="F1420" i="4"/>
  <c r="E1420" i="4"/>
  <c r="F1421" i="4"/>
  <c r="D1421" i="4"/>
  <c r="B1422" i="4"/>
  <c r="E1421" i="4"/>
  <c r="B1423" i="4"/>
  <c r="D1422" i="4"/>
  <c r="E1422" i="4"/>
  <c r="F1422" i="4"/>
  <c r="D1423" i="4"/>
  <c r="B1424" i="4"/>
  <c r="F1423" i="4"/>
  <c r="E1423" i="4"/>
  <c r="E1424" i="4"/>
  <c r="F1424" i="4"/>
  <c r="D1424" i="4"/>
  <c r="B1425" i="4"/>
  <c r="F1425" i="4"/>
  <c r="D1425" i="4"/>
  <c r="B1426" i="4"/>
  <c r="E1425" i="4"/>
  <c r="B1427" i="4"/>
  <c r="D1426" i="4"/>
  <c r="E1426" i="4"/>
  <c r="F1426" i="4"/>
  <c r="B1428" i="4"/>
  <c r="D1427" i="4"/>
  <c r="F1427" i="4"/>
  <c r="E1427" i="4"/>
  <c r="B1429" i="4"/>
  <c r="D1428" i="4"/>
  <c r="F1428" i="4"/>
  <c r="E1428" i="4"/>
  <c r="F1429" i="4"/>
  <c r="D1429" i="4"/>
  <c r="B1430" i="4"/>
  <c r="E1429" i="4"/>
  <c r="B1431" i="4"/>
  <c r="F1430" i="4"/>
  <c r="E1430" i="4"/>
  <c r="D1430" i="4"/>
  <c r="D1431" i="4"/>
  <c r="B1432" i="4"/>
  <c r="F1431" i="4"/>
  <c r="E1431" i="4"/>
  <c r="E1432" i="4"/>
  <c r="F1432" i="4"/>
  <c r="D1432" i="4"/>
  <c r="B1433" i="4"/>
  <c r="F1433" i="4"/>
  <c r="D1433" i="4"/>
  <c r="B1434" i="4"/>
  <c r="E1433" i="4"/>
  <c r="B1435" i="4"/>
  <c r="F1434" i="4"/>
  <c r="D1434" i="4"/>
  <c r="E1434" i="4"/>
  <c r="B1436" i="4"/>
  <c r="E1435" i="4"/>
  <c r="F1435" i="4"/>
  <c r="D1435" i="4"/>
  <c r="B1437" i="4"/>
  <c r="D1436" i="4"/>
  <c r="F1436" i="4"/>
  <c r="E1436" i="4"/>
  <c r="E1437" i="4"/>
  <c r="F1437" i="4"/>
  <c r="B1438" i="4"/>
  <c r="D1437" i="4"/>
  <c r="B1439" i="4"/>
  <c r="D1438" i="4"/>
  <c r="E1438" i="4"/>
  <c r="F1438" i="4"/>
  <c r="E1439" i="4"/>
  <c r="B1440" i="4"/>
  <c r="D1439" i="4"/>
  <c r="F1439" i="4"/>
  <c r="E1440" i="4"/>
  <c r="D1440" i="4"/>
  <c r="F1440" i="4"/>
  <c r="B1441" i="4"/>
  <c r="D1441" i="4"/>
  <c r="F1441" i="4"/>
  <c r="B1442" i="4"/>
  <c r="E1441" i="4"/>
  <c r="B1443" i="4"/>
  <c r="E1442" i="4"/>
  <c r="D1442" i="4"/>
  <c r="F1442" i="4"/>
  <c r="B1444" i="4"/>
  <c r="F1443" i="4"/>
  <c r="E1443" i="4"/>
  <c r="D1443" i="4"/>
  <c r="B1445" i="4"/>
  <c r="E1444" i="4"/>
  <c r="F1444" i="4"/>
  <c r="D1444" i="4"/>
  <c r="F1445" i="4"/>
  <c r="D1445" i="4"/>
  <c r="B1446" i="4"/>
  <c r="E1445" i="4"/>
  <c r="B1447" i="4"/>
  <c r="E1446" i="4"/>
  <c r="F1446" i="4"/>
  <c r="D1446" i="4"/>
  <c r="D1447" i="4"/>
  <c r="B1448" i="4"/>
  <c r="F1447" i="4"/>
  <c r="E1447" i="4"/>
  <c r="E1448" i="4"/>
  <c r="F1448" i="4"/>
  <c r="D1448" i="4"/>
  <c r="B1449" i="4"/>
  <c r="F1449" i="4"/>
  <c r="D1449" i="4"/>
  <c r="B1450" i="4"/>
  <c r="E1449" i="4"/>
  <c r="B1451" i="4"/>
  <c r="F1450" i="4"/>
  <c r="D1450" i="4"/>
  <c r="E1450" i="4"/>
  <c r="B1452" i="4"/>
  <c r="D1451" i="4"/>
  <c r="F1451" i="4"/>
  <c r="E1451" i="4"/>
  <c r="B1453" i="4"/>
  <c r="D1452" i="4"/>
  <c r="F1452" i="4"/>
  <c r="E1452" i="4"/>
  <c r="E1453" i="4"/>
  <c r="F1453" i="4"/>
  <c r="B1454" i="4"/>
  <c r="D1453" i="4"/>
  <c r="B1455" i="4"/>
  <c r="D1454" i="4"/>
  <c r="E1454" i="4"/>
  <c r="F1454" i="4"/>
  <c r="F1455" i="4"/>
  <c r="B1456" i="4"/>
  <c r="D1455" i="4"/>
  <c r="E1455" i="4"/>
  <c r="E1456" i="4"/>
  <c r="D1456" i="4"/>
  <c r="F1456" i="4"/>
  <c r="B1457" i="4"/>
  <c r="D1457" i="4"/>
  <c r="F1457" i="4"/>
  <c r="B1458" i="4"/>
  <c r="E1457" i="4"/>
  <c r="B1459" i="4"/>
  <c r="D1458" i="4"/>
  <c r="E1458" i="4"/>
  <c r="F1458" i="4"/>
  <c r="B1460" i="4"/>
  <c r="F1459" i="4"/>
  <c r="E1459" i="4"/>
  <c r="D1459" i="4"/>
  <c r="E1460" i="4"/>
  <c r="F1460" i="4"/>
  <c r="D1460" i="4"/>
  <c r="B1461" i="4"/>
  <c r="F1461" i="4"/>
  <c r="D1461" i="4"/>
  <c r="B1462" i="4"/>
  <c r="E1461" i="4"/>
  <c r="B1463" i="4"/>
  <c r="E1462" i="4"/>
  <c r="F1462" i="4"/>
  <c r="D1462" i="4"/>
  <c r="D1463" i="4"/>
  <c r="B1464" i="4"/>
  <c r="F1463" i="4"/>
  <c r="E1463" i="4"/>
  <c r="E1464" i="4"/>
  <c r="F1464" i="4"/>
  <c r="D1464" i="4"/>
  <c r="B1465" i="4"/>
  <c r="D1465" i="4"/>
  <c r="B1466" i="4"/>
  <c r="E1465" i="4"/>
  <c r="F1465" i="4"/>
  <c r="B1467" i="4"/>
  <c r="F1466" i="4"/>
  <c r="D1466" i="4"/>
  <c r="E1466" i="4"/>
  <c r="E1467" i="4"/>
  <c r="B1468" i="4"/>
  <c r="D1467" i="4"/>
  <c r="F1467" i="4"/>
  <c r="E1468" i="4"/>
  <c r="D1468" i="4"/>
  <c r="B1469" i="4"/>
  <c r="F1468" i="4"/>
  <c r="D1469" i="4"/>
  <c r="E1469" i="4"/>
  <c r="B1470" i="4"/>
  <c r="F1469" i="4"/>
  <c r="E1470" i="4"/>
  <c r="D1470" i="4"/>
  <c r="B1471" i="4"/>
  <c r="F1470" i="4"/>
  <c r="B1472" i="4"/>
  <c r="F1471" i="4"/>
  <c r="E1471" i="4"/>
  <c r="D1471" i="4"/>
  <c r="B1473" i="4"/>
  <c r="D1472" i="4"/>
  <c r="E1472" i="4"/>
  <c r="F1472" i="4"/>
  <c r="F1473" i="4"/>
  <c r="E1473" i="4"/>
  <c r="B1474" i="4"/>
  <c r="D1473" i="4"/>
  <c r="F1474" i="4"/>
  <c r="D1474" i="4"/>
  <c r="E1474" i="4"/>
  <c r="B1475" i="4"/>
  <c r="B1476" i="4"/>
  <c r="D1475" i="4"/>
  <c r="F1475" i="4"/>
  <c r="E1475" i="4"/>
  <c r="F1476" i="4"/>
  <c r="D1476" i="4"/>
  <c r="E1476" i="4"/>
  <c r="B1477" i="4"/>
  <c r="D1477" i="4"/>
  <c r="E1477" i="4"/>
  <c r="B1478" i="4"/>
  <c r="F1477" i="4"/>
  <c r="E1478" i="4"/>
  <c r="F1478" i="4"/>
  <c r="D1478" i="4"/>
  <c r="B1479" i="4"/>
  <c r="B1480" i="4"/>
  <c r="E1479" i="4"/>
  <c r="D1479" i="4"/>
  <c r="F1479" i="4"/>
  <c r="B1481" i="4"/>
  <c r="F1480" i="4"/>
  <c r="D1480" i="4"/>
  <c r="E1480" i="4"/>
  <c r="D1481" i="4"/>
  <c r="B1482" i="4"/>
  <c r="E1481" i="4"/>
  <c r="F1481" i="4"/>
  <c r="B1483" i="4"/>
  <c r="F1482" i="4"/>
  <c r="D1482" i="4"/>
  <c r="E1482" i="4"/>
  <c r="E1483" i="4"/>
  <c r="B1484" i="4"/>
  <c r="D1483" i="4"/>
  <c r="F1483" i="4"/>
  <c r="E1484" i="4"/>
  <c r="D1484" i="4"/>
  <c r="B1485" i="4"/>
  <c r="F1484" i="4"/>
  <c r="E1485" i="4"/>
  <c r="F1485" i="4"/>
  <c r="B1486" i="4"/>
  <c r="D1485" i="4"/>
  <c r="F1486" i="4"/>
  <c r="D1486" i="4"/>
  <c r="B1487" i="4"/>
  <c r="E1486" i="4"/>
  <c r="B1488" i="4"/>
  <c r="F1487" i="4"/>
  <c r="E1487" i="4"/>
  <c r="D1487" i="4"/>
  <c r="B1489" i="4"/>
  <c r="D1488" i="4"/>
  <c r="E1488" i="4"/>
  <c r="F1488" i="4"/>
  <c r="F1489" i="4"/>
  <c r="B1490" i="4"/>
  <c r="E1489" i="4"/>
  <c r="D1489" i="4"/>
  <c r="F1490" i="4"/>
  <c r="E1490" i="4"/>
  <c r="D1490" i="4"/>
  <c r="B1491" i="4"/>
  <c r="B1492" i="4"/>
  <c r="D1491" i="4"/>
  <c r="F1491" i="4"/>
  <c r="E1491" i="4"/>
  <c r="B1493" i="4"/>
  <c r="F1492" i="4"/>
  <c r="E1492" i="4"/>
  <c r="D1492" i="4"/>
  <c r="D1493" i="4"/>
  <c r="E1493" i="4"/>
  <c r="B1494" i="4"/>
  <c r="F1493" i="4"/>
  <c r="F1494" i="4"/>
  <c r="E1494" i="4"/>
  <c r="D1494" i="4"/>
  <c r="B1495" i="4"/>
  <c r="E1495" i="4"/>
  <c r="B1496" i="4"/>
  <c r="D1495" i="4"/>
  <c r="F1495" i="4"/>
  <c r="E1496" i="4"/>
  <c r="F1496" i="4"/>
  <c r="D1496" i="4"/>
  <c r="B1497" i="4"/>
  <c r="D1497" i="4"/>
  <c r="B1498" i="4"/>
  <c r="E1497" i="4"/>
  <c r="F1497" i="4"/>
  <c r="E1498" i="4"/>
  <c r="F1498" i="4"/>
  <c r="D1498" i="4"/>
  <c r="B1499" i="4"/>
  <c r="E1499" i="4"/>
  <c r="F1499" i="4"/>
  <c r="D1499" i="4"/>
  <c r="B1500" i="4"/>
  <c r="E1500" i="4"/>
  <c r="D1500" i="4"/>
  <c r="B1501" i="4"/>
  <c r="F1500" i="4"/>
  <c r="D1501" i="4"/>
  <c r="E1501" i="4"/>
  <c r="B1502" i="4"/>
  <c r="F1501" i="4"/>
  <c r="F1502" i="4"/>
  <c r="E1502" i="4"/>
  <c r="D1502" i="4"/>
  <c r="B1503" i="4"/>
  <c r="F1503" i="4"/>
  <c r="B1504" i="4"/>
  <c r="E1503" i="4"/>
  <c r="D1503" i="4"/>
  <c r="E1504" i="4"/>
  <c r="B1505" i="4"/>
  <c r="F1504" i="4"/>
  <c r="D1504" i="4"/>
  <c r="F1505" i="4"/>
  <c r="E1505" i="4"/>
  <c r="B1506" i="4"/>
  <c r="D1505" i="4"/>
  <c r="B1507" i="4"/>
  <c r="D1506" i="4"/>
  <c r="F1506" i="4"/>
  <c r="E1506" i="4"/>
  <c r="F1507" i="4"/>
  <c r="D1507" i="4"/>
  <c r="B1508" i="4"/>
  <c r="E1507" i="4"/>
  <c r="B1509" i="4"/>
  <c r="D1508" i="4"/>
  <c r="E1508" i="4"/>
  <c r="F1508" i="4"/>
  <c r="B1510" i="4"/>
  <c r="D1509" i="4"/>
  <c r="E1509" i="4"/>
  <c r="F1509" i="4"/>
  <c r="E1510" i="4"/>
  <c r="D1510" i="4"/>
  <c r="B1511" i="4"/>
  <c r="F1510" i="4"/>
  <c r="E1511" i="4"/>
  <c r="B1512" i="4"/>
  <c r="D1511" i="4"/>
  <c r="F1511" i="4"/>
  <c r="F1512" i="4"/>
  <c r="D1512" i="4"/>
  <c r="B1513" i="4"/>
  <c r="E1512" i="4"/>
  <c r="D1513" i="4"/>
  <c r="E1513" i="4"/>
  <c r="B1514" i="4"/>
  <c r="F1513" i="4"/>
  <c r="F1514" i="4"/>
  <c r="D1514" i="4"/>
  <c r="E1514" i="4"/>
  <c r="B1515" i="4"/>
  <c r="B1516" i="4"/>
  <c r="D1515" i="4"/>
  <c r="E1515" i="4"/>
  <c r="F1515" i="4"/>
  <c r="E1516" i="4"/>
  <c r="D1516" i="4"/>
  <c r="B1517" i="4"/>
  <c r="F1516" i="4"/>
  <c r="E1517" i="4"/>
  <c r="D1517" i="4"/>
  <c r="B1518" i="4"/>
  <c r="F1517" i="4"/>
  <c r="E1518" i="4"/>
  <c r="F1518" i="4"/>
  <c r="D1518" i="4"/>
  <c r="B1519" i="4"/>
  <c r="E1519" i="4"/>
  <c r="B1520" i="4"/>
  <c r="F1519" i="4"/>
  <c r="D1519" i="4"/>
  <c r="B1521" i="4"/>
  <c r="E1520" i="4"/>
  <c r="F1520" i="4"/>
  <c r="D1520" i="4"/>
  <c r="F1521" i="4"/>
  <c r="B1522" i="4"/>
  <c r="E1521" i="4"/>
  <c r="D1521" i="4"/>
  <c r="F1522" i="4"/>
  <c r="E1522" i="4"/>
  <c r="B1523" i="4"/>
  <c r="D1522" i="4"/>
  <c r="F1523" i="4"/>
  <c r="D1523" i="4"/>
  <c r="B1524" i="4"/>
  <c r="E1523" i="4"/>
  <c r="E1524" i="4"/>
  <c r="F1524" i="4"/>
  <c r="B1525" i="4"/>
  <c r="D1524" i="4"/>
  <c r="B1526" i="4"/>
  <c r="D1525" i="4"/>
  <c r="E1525" i="4"/>
  <c r="F1525" i="4"/>
  <c r="D1526" i="4"/>
  <c r="E1526" i="4"/>
  <c r="B1527" i="4"/>
  <c r="F1526" i="4"/>
  <c r="E1527" i="4"/>
  <c r="B1528" i="4"/>
  <c r="D1527" i="4"/>
  <c r="F1527" i="4"/>
  <c r="F1528" i="4"/>
  <c r="D1528" i="4"/>
  <c r="B1529" i="4"/>
  <c r="E1528" i="4"/>
  <c r="E1529" i="4"/>
  <c r="D1529" i="4"/>
  <c r="B1530" i="4"/>
  <c r="F1529" i="4"/>
  <c r="F1530" i="4"/>
  <c r="D1530" i="4"/>
  <c r="E1530" i="4"/>
  <c r="B1531" i="4"/>
  <c r="E1531" i="4"/>
  <c r="B1532" i="4"/>
  <c r="D1531" i="4"/>
  <c r="F1531" i="4"/>
  <c r="E1532" i="4"/>
  <c r="D1532" i="4"/>
  <c r="B1533" i="4"/>
  <c r="F1532" i="4"/>
  <c r="F1533" i="4"/>
  <c r="E1533" i="4"/>
  <c r="B1534" i="4"/>
  <c r="D1533" i="4"/>
  <c r="F1534" i="4"/>
  <c r="E1534" i="4"/>
  <c r="D1534" i="4"/>
  <c r="B1535" i="4"/>
  <c r="F1535" i="4"/>
  <c r="B1536" i="4"/>
  <c r="E1535" i="4"/>
  <c r="D1535" i="4"/>
  <c r="E1536" i="4"/>
  <c r="B1537" i="4"/>
  <c r="F1536" i="4"/>
  <c r="D1536" i="4"/>
  <c r="F1537" i="4"/>
  <c r="E1537" i="4"/>
  <c r="B1538" i="4"/>
  <c r="D1537" i="4"/>
  <c r="B1539" i="4"/>
  <c r="F1538" i="4"/>
  <c r="D1538" i="4"/>
  <c r="E1538" i="4"/>
  <c r="F1539" i="4"/>
  <c r="D1539" i="4"/>
  <c r="B1540" i="4"/>
  <c r="E1539" i="4"/>
  <c r="B1541" i="4"/>
  <c r="F1540" i="4"/>
  <c r="D1540" i="4"/>
  <c r="E1540" i="4"/>
  <c r="B1542" i="4"/>
  <c r="D1541" i="4"/>
  <c r="E1541" i="4"/>
  <c r="F1541" i="4"/>
  <c r="E1542" i="4"/>
  <c r="D1542" i="4"/>
  <c r="B1543" i="4"/>
  <c r="F1542" i="4"/>
  <c r="E1543" i="4"/>
  <c r="B1544" i="4"/>
  <c r="D1543" i="4"/>
  <c r="F1543" i="4"/>
  <c r="F1544" i="4"/>
  <c r="D1544" i="4"/>
  <c r="E1544" i="4"/>
  <c r="B1545" i="4"/>
  <c r="D1545" i="4"/>
  <c r="E1545" i="4"/>
  <c r="B1546" i="4"/>
  <c r="F1545" i="4"/>
  <c r="F1546" i="4"/>
  <c r="D1546" i="4"/>
  <c r="E1546" i="4"/>
  <c r="B1547" i="4"/>
  <c r="B1548" i="4"/>
  <c r="E1547" i="4"/>
  <c r="D1547" i="4"/>
  <c r="F1547" i="4"/>
  <c r="E1548" i="4"/>
  <c r="D1548" i="4"/>
  <c r="B1549" i="4"/>
  <c r="F1548" i="4"/>
  <c r="F1549" i="4"/>
  <c r="E1549" i="4"/>
  <c r="B1550" i="4"/>
  <c r="D1549" i="4"/>
  <c r="E1550" i="4"/>
  <c r="B1551" i="4"/>
  <c r="D1550" i="4"/>
  <c r="F1550" i="4"/>
  <c r="D1551" i="4"/>
  <c r="B1552" i="4"/>
  <c r="E1551" i="4"/>
  <c r="F1551" i="4"/>
  <c r="F1552" i="4"/>
  <c r="E1552" i="4"/>
  <c r="B1553" i="4"/>
  <c r="D1552" i="4"/>
  <c r="E1553" i="4"/>
  <c r="B1554" i="4"/>
  <c r="D1553" i="4"/>
  <c r="F1553" i="4"/>
  <c r="B1555" i="4"/>
  <c r="D1554" i="4"/>
  <c r="F1554" i="4"/>
  <c r="E1554" i="4"/>
  <c r="B1556" i="4"/>
  <c r="F1555" i="4"/>
  <c r="D1555" i="4"/>
  <c r="E1555" i="4"/>
  <c r="B1557" i="4"/>
  <c r="D1556" i="4"/>
  <c r="F1556" i="4"/>
  <c r="E1556" i="4"/>
  <c r="B1558" i="4"/>
  <c r="F1557" i="4"/>
  <c r="D1557" i="4"/>
  <c r="E1557" i="4"/>
  <c r="E1558" i="4"/>
  <c r="F1558" i="4"/>
  <c r="B1559" i="4"/>
  <c r="D1558" i="4"/>
  <c r="B1560" i="4"/>
  <c r="F1559" i="4"/>
  <c r="D1559" i="4"/>
  <c r="E1559" i="4"/>
  <c r="D1560" i="4"/>
  <c r="E1560" i="4"/>
  <c r="F1560" i="4"/>
  <c r="B1561" i="4"/>
  <c r="D1561" i="4"/>
  <c r="E1561" i="4"/>
  <c r="B1562" i="4"/>
  <c r="F1561" i="4"/>
  <c r="D1562" i="4"/>
  <c r="E1562" i="4"/>
  <c r="F1562" i="4"/>
  <c r="B1563" i="4"/>
  <c r="E1563" i="4"/>
  <c r="F1563" i="4"/>
  <c r="B1564" i="4"/>
  <c r="D1563" i="4"/>
  <c r="B1565" i="4"/>
  <c r="F1564" i="4"/>
  <c r="D1564" i="4"/>
  <c r="E1564" i="4"/>
  <c r="E1565" i="4"/>
  <c r="F1565" i="4"/>
  <c r="B1566" i="4"/>
  <c r="D1565" i="4"/>
  <c r="F1566" i="4"/>
  <c r="B1567" i="4"/>
  <c r="D1566" i="4"/>
  <c r="E1566" i="4"/>
  <c r="B1568" i="4"/>
  <c r="F1567" i="4"/>
  <c r="E1567" i="4"/>
  <c r="D1567" i="4"/>
  <c r="F1568" i="4"/>
  <c r="B1569" i="4"/>
  <c r="D1568" i="4"/>
  <c r="E1568" i="4"/>
  <c r="D1569" i="4"/>
  <c r="F1569" i="4"/>
  <c r="E1569" i="4"/>
  <c r="B1570" i="4"/>
  <c r="F1570" i="4"/>
  <c r="B1571" i="4"/>
  <c r="D1570" i="4"/>
  <c r="E1570" i="4"/>
  <c r="D1571" i="4"/>
  <c r="B1572" i="4"/>
  <c r="F1571" i="4"/>
  <c r="E1571" i="4"/>
  <c r="D1572" i="4"/>
  <c r="B1573" i="4"/>
  <c r="F1572" i="4"/>
  <c r="E1572" i="4"/>
  <c r="D1573" i="4"/>
  <c r="E1573" i="4"/>
  <c r="F1573" i="4"/>
  <c r="B1574" i="4"/>
  <c r="B1575" i="4"/>
  <c r="E1574" i="4"/>
  <c r="F1574" i="4"/>
  <c r="D1574" i="4"/>
  <c r="D1575" i="4"/>
  <c r="B1576" i="4"/>
  <c r="F1575" i="4"/>
  <c r="E1575" i="4"/>
  <c r="F1576" i="4"/>
  <c r="B1577" i="4"/>
  <c r="D1576" i="4"/>
  <c r="E1576" i="4"/>
  <c r="D1577" i="4"/>
  <c r="F1577" i="4"/>
  <c r="B1578" i="4"/>
  <c r="E1577" i="4"/>
  <c r="B1579" i="4"/>
  <c r="F1578" i="4"/>
  <c r="D1578" i="4"/>
  <c r="E1578" i="4"/>
  <c r="D1579" i="4"/>
  <c r="B1580" i="4"/>
  <c r="F1579" i="4"/>
  <c r="E1579" i="4"/>
  <c r="D1580" i="4"/>
  <c r="B1581" i="4"/>
  <c r="F1580" i="4"/>
  <c r="E1580" i="4"/>
  <c r="D1581" i="4"/>
  <c r="E1581" i="4"/>
  <c r="B1582" i="4"/>
  <c r="F1581" i="4"/>
  <c r="E1582" i="4"/>
  <c r="B1583" i="4"/>
  <c r="F1582" i="4"/>
  <c r="D1582" i="4"/>
  <c r="D1583" i="4"/>
  <c r="B1584" i="4"/>
  <c r="F1583" i="4"/>
  <c r="E1583" i="4"/>
  <c r="F1584" i="4"/>
  <c r="B1585" i="4"/>
  <c r="D1584" i="4"/>
  <c r="E1584" i="4"/>
  <c r="D1585" i="4"/>
  <c r="F1585" i="4"/>
  <c r="E1585" i="4"/>
  <c r="B1586" i="4"/>
  <c r="B1587" i="4"/>
  <c r="F1586" i="4"/>
  <c r="E1586" i="4"/>
  <c r="D1586" i="4"/>
  <c r="D1587" i="4"/>
  <c r="B1588" i="4"/>
  <c r="F1587" i="4"/>
  <c r="E1587" i="4"/>
  <c r="D1588" i="4"/>
  <c r="B1589" i="4"/>
  <c r="E1588" i="4"/>
  <c r="F1588" i="4"/>
  <c r="D1589" i="4"/>
  <c r="B1590" i="4"/>
  <c r="E1589" i="4"/>
  <c r="F1589" i="4"/>
  <c r="B1591" i="4"/>
  <c r="E1590" i="4"/>
  <c r="F1590" i="4"/>
  <c r="D1590" i="4"/>
  <c r="D1591" i="4"/>
  <c r="B1592" i="4"/>
  <c r="F1591" i="4"/>
  <c r="E1591" i="4"/>
  <c r="F1592" i="4"/>
  <c r="B1593" i="4"/>
  <c r="D1592" i="4"/>
  <c r="E1592" i="4"/>
  <c r="D1593" i="4"/>
  <c r="E1593" i="4"/>
  <c r="B1594" i="4"/>
  <c r="F1593" i="4"/>
  <c r="F1594" i="4"/>
  <c r="B1595" i="4"/>
  <c r="E1594" i="4"/>
  <c r="D1594" i="4"/>
  <c r="D1595" i="4"/>
  <c r="B1596" i="4"/>
  <c r="F1595" i="4"/>
  <c r="E1595" i="4"/>
  <c r="D1596" i="4"/>
  <c r="B1597" i="4"/>
  <c r="E1596" i="4"/>
  <c r="F1596" i="4"/>
  <c r="D1597" i="4"/>
  <c r="E1597" i="4"/>
  <c r="F1597" i="4"/>
  <c r="B1598" i="4"/>
  <c r="B1599" i="4"/>
  <c r="E1598" i="4"/>
  <c r="F1598" i="4"/>
  <c r="D1598" i="4"/>
  <c r="D1599" i="4"/>
  <c r="B1600" i="4"/>
  <c r="F1599" i="4"/>
  <c r="E1599" i="4"/>
  <c r="F1600" i="4"/>
  <c r="B1601" i="4"/>
  <c r="D1600" i="4"/>
  <c r="E1600" i="4"/>
  <c r="D1601" i="4"/>
  <c r="F1601" i="4"/>
  <c r="B1602" i="4"/>
  <c r="E1601" i="4"/>
  <c r="B1603" i="4"/>
  <c r="F1602" i="4"/>
  <c r="D1602" i="4"/>
  <c r="E1602" i="4"/>
  <c r="D1603" i="4"/>
  <c r="B1604" i="4"/>
  <c r="F1603" i="4"/>
  <c r="E1603" i="4"/>
  <c r="D1604" i="4"/>
  <c r="B1605" i="4"/>
  <c r="E1604" i="4"/>
  <c r="F1604" i="4"/>
  <c r="D1605" i="4"/>
  <c r="E1605" i="4"/>
  <c r="F1605" i="4"/>
  <c r="B1606" i="4"/>
  <c r="E1606" i="4"/>
  <c r="B1607" i="4"/>
  <c r="F1606" i="4"/>
  <c r="D1606" i="4"/>
  <c r="D1607" i="4"/>
  <c r="B1608" i="4"/>
  <c r="E1607" i="4"/>
  <c r="F1607" i="4"/>
  <c r="F1608" i="4"/>
  <c r="B1609" i="4"/>
  <c r="D1608" i="4"/>
  <c r="E1608" i="4"/>
  <c r="D1609" i="4"/>
  <c r="E1609" i="4"/>
  <c r="B1610" i="4"/>
  <c r="F1609" i="4"/>
  <c r="B1611" i="4"/>
  <c r="F1610" i="4"/>
  <c r="E1610" i="4"/>
  <c r="D1610" i="4"/>
  <c r="D1611" i="4"/>
  <c r="B1612" i="4"/>
  <c r="F1611" i="4"/>
  <c r="E1611" i="4"/>
  <c r="D1612" i="4"/>
  <c r="B1613" i="4"/>
  <c r="E1612" i="4"/>
  <c r="F1612" i="4"/>
  <c r="D1613" i="4"/>
  <c r="E1613" i="4"/>
  <c r="B1614" i="4"/>
  <c r="F1613" i="4"/>
  <c r="B1615" i="4"/>
  <c r="E1614" i="4"/>
  <c r="F1614" i="4"/>
  <c r="D1614" i="4"/>
  <c r="D1615" i="4"/>
  <c r="B1616" i="4"/>
  <c r="E1615" i="4"/>
  <c r="F1615" i="4"/>
  <c r="F1616" i="4"/>
  <c r="B1617" i="4"/>
  <c r="D1616" i="4"/>
  <c r="E1616" i="4"/>
  <c r="D1617" i="4"/>
  <c r="F1617" i="4"/>
  <c r="E1617" i="4"/>
  <c r="B1618" i="4"/>
  <c r="F1618" i="4"/>
  <c r="B1619" i="4"/>
  <c r="D1618" i="4"/>
  <c r="E1618" i="4"/>
  <c r="D1619" i="4"/>
  <c r="B1620" i="4"/>
  <c r="F1619" i="4"/>
  <c r="E1619" i="4"/>
  <c r="D1620" i="4"/>
  <c r="B1621" i="4"/>
  <c r="E1620" i="4"/>
  <c r="F1620" i="4"/>
  <c r="F1621" i="4"/>
  <c r="D1621" i="4"/>
  <c r="E1621" i="4"/>
  <c r="B1622" i="4"/>
  <c r="B1623" i="4"/>
  <c r="F1622" i="4"/>
  <c r="D1622" i="4"/>
  <c r="E1622" i="4"/>
  <c r="F1623" i="4"/>
  <c r="B1624" i="4"/>
  <c r="E1623" i="4"/>
  <c r="D1623" i="4"/>
  <c r="D1624" i="4"/>
  <c r="B1625" i="4"/>
  <c r="F1624" i="4"/>
  <c r="E1624" i="4"/>
  <c r="F1625" i="4"/>
  <c r="D1625" i="4"/>
  <c r="E1625" i="4"/>
  <c r="B1626" i="4"/>
  <c r="B1627" i="4"/>
  <c r="F1626" i="4"/>
  <c r="D1626" i="4"/>
  <c r="E1626" i="4"/>
  <c r="F1627" i="4"/>
  <c r="B1628" i="4"/>
  <c r="E1627" i="4"/>
  <c r="D1627" i="4"/>
  <c r="D1628" i="4"/>
  <c r="B1629" i="4"/>
  <c r="E1628" i="4"/>
  <c r="F1628" i="4"/>
  <c r="F1629" i="4"/>
  <c r="B1630" i="4"/>
  <c r="D1629" i="4"/>
  <c r="E1629" i="4"/>
  <c r="F1630" i="4"/>
  <c r="B1631" i="4"/>
  <c r="D1630" i="4"/>
  <c r="E1630" i="4"/>
  <c r="F1631" i="4"/>
  <c r="B1632" i="4"/>
  <c r="E1631" i="4"/>
  <c r="D1631" i="4"/>
  <c r="D1632" i="4"/>
  <c r="B1633" i="4"/>
  <c r="E1632" i="4"/>
  <c r="F1632" i="4"/>
  <c r="F1633" i="4"/>
  <c r="D1633" i="4"/>
  <c r="B1634" i="4"/>
  <c r="E1633" i="4"/>
  <c r="B1635" i="4"/>
  <c r="F1634" i="4"/>
  <c r="D1634" i="4"/>
  <c r="E1634" i="4"/>
  <c r="F1635" i="4"/>
  <c r="B1636" i="4"/>
  <c r="E1635" i="4"/>
  <c r="D1635" i="4"/>
  <c r="D1636" i="4"/>
  <c r="B1637" i="4"/>
  <c r="F1636" i="4"/>
  <c r="E1636" i="4"/>
  <c r="F1637" i="4"/>
  <c r="D1637" i="4"/>
  <c r="E1637" i="4"/>
  <c r="B1638" i="4"/>
  <c r="B1639" i="4"/>
  <c r="F1638" i="4"/>
  <c r="D1638" i="4"/>
  <c r="E1638" i="4"/>
  <c r="F1639" i="4"/>
  <c r="B1640" i="4"/>
  <c r="E1639" i="4"/>
  <c r="D1639" i="4"/>
  <c r="D1640" i="4"/>
  <c r="B1641" i="4"/>
  <c r="E1640" i="4"/>
  <c r="F1640" i="4"/>
  <c r="F1641" i="4"/>
  <c r="E1641" i="4"/>
  <c r="B1642" i="4"/>
  <c r="D1641" i="4"/>
  <c r="B1643" i="4"/>
  <c r="F1642" i="4"/>
  <c r="D1642" i="4"/>
  <c r="E1642" i="4"/>
  <c r="F1643" i="4"/>
  <c r="B1644" i="4"/>
  <c r="E1643" i="4"/>
  <c r="D1643" i="4"/>
  <c r="D1644" i="4"/>
  <c r="B1645" i="4"/>
  <c r="F1644" i="4"/>
  <c r="E1644" i="4"/>
  <c r="F1645" i="4"/>
  <c r="D1645" i="4"/>
  <c r="B1646" i="4"/>
  <c r="E1645" i="4"/>
  <c r="B1647" i="4"/>
  <c r="F1646" i="4"/>
  <c r="D1646" i="4"/>
  <c r="E1646" i="4"/>
  <c r="F1647" i="4"/>
  <c r="B1648" i="4"/>
  <c r="E1647" i="4"/>
  <c r="D1647" i="4"/>
  <c r="D1648" i="4"/>
  <c r="B1649" i="4"/>
  <c r="E1648" i="4"/>
  <c r="F1648" i="4"/>
  <c r="F1649" i="4"/>
  <c r="D1649" i="4"/>
  <c r="E1649" i="4"/>
  <c r="B1650" i="4"/>
  <c r="F1650" i="4"/>
  <c r="B1651" i="4"/>
  <c r="D1650" i="4"/>
  <c r="E1650" i="4"/>
  <c r="F1651" i="4"/>
  <c r="B1652" i="4"/>
  <c r="E1651" i="4"/>
  <c r="D1651" i="4"/>
  <c r="D1652" i="4"/>
  <c r="B1653" i="4"/>
  <c r="E1652" i="4"/>
  <c r="F1652" i="4"/>
  <c r="F1653" i="4"/>
  <c r="D1653" i="4"/>
  <c r="E1653" i="4"/>
  <c r="B1654" i="4"/>
  <c r="B1655" i="4"/>
  <c r="F1654" i="4"/>
  <c r="D1654" i="4"/>
  <c r="E1654" i="4"/>
  <c r="F1655" i="4"/>
  <c r="B1656" i="4"/>
  <c r="E1655" i="4"/>
  <c r="D1655" i="4"/>
  <c r="D1656" i="4"/>
  <c r="B1657" i="4"/>
  <c r="F1656" i="4"/>
  <c r="E1656" i="4"/>
  <c r="F1657" i="4"/>
  <c r="D1657" i="4"/>
  <c r="E1657" i="4"/>
  <c r="B1658" i="4"/>
  <c r="B1659" i="4"/>
  <c r="D1658" i="4"/>
  <c r="E1658" i="4"/>
  <c r="F1658" i="4"/>
  <c r="E1659" i="4"/>
  <c r="B1660" i="4"/>
  <c r="F1659" i="4"/>
  <c r="D1659" i="4"/>
  <c r="D1660" i="4"/>
  <c r="B1661" i="4"/>
  <c r="E1660" i="4"/>
  <c r="F1660" i="4"/>
  <c r="E1661" i="4"/>
  <c r="D1661" i="4"/>
  <c r="F1661" i="4"/>
  <c r="B1662" i="4"/>
  <c r="F1662" i="4"/>
  <c r="B1663" i="4"/>
  <c r="D1662" i="4"/>
  <c r="E1662" i="4"/>
  <c r="B1664" i="4"/>
  <c r="E1663" i="4"/>
  <c r="F1663" i="4"/>
  <c r="D1663" i="4"/>
  <c r="F1664" i="4"/>
  <c r="B1665" i="4"/>
  <c r="D1664" i="4"/>
  <c r="E1664" i="4"/>
  <c r="E1665" i="4"/>
  <c r="D1665" i="4"/>
  <c r="B1666" i="4"/>
  <c r="F1665" i="4"/>
  <c r="B1667" i="4"/>
  <c r="D1666" i="4"/>
  <c r="E1666" i="4"/>
  <c r="F1666" i="4"/>
  <c r="E1667" i="4"/>
  <c r="B1668" i="4"/>
  <c r="F1667" i="4"/>
  <c r="D1667" i="4"/>
  <c r="D1668" i="4"/>
  <c r="B1669" i="4"/>
  <c r="E1668" i="4"/>
  <c r="F1668" i="4"/>
  <c r="E1669" i="4"/>
  <c r="B1670" i="4"/>
  <c r="D1669" i="4"/>
  <c r="F1669" i="4"/>
  <c r="B1671" i="4"/>
  <c r="F1670" i="4"/>
  <c r="D1670" i="4"/>
  <c r="E1670" i="4"/>
  <c r="E1671" i="4"/>
  <c r="B1672" i="4"/>
  <c r="F1671" i="4"/>
  <c r="D1671" i="4"/>
  <c r="F1672" i="4"/>
  <c r="B1673" i="4"/>
  <c r="D1672" i="4"/>
  <c r="E1672" i="4"/>
  <c r="E1673" i="4"/>
  <c r="F1673" i="4"/>
  <c r="B1674" i="4"/>
  <c r="D1673" i="4"/>
  <c r="D1674" i="4"/>
  <c r="B1675" i="4"/>
  <c r="E1674" i="4"/>
  <c r="F1674" i="4"/>
  <c r="E1675" i="4"/>
  <c r="B1676" i="4"/>
  <c r="F1675" i="4"/>
  <c r="D1675" i="4"/>
  <c r="E1676" i="4"/>
  <c r="B1677" i="4"/>
  <c r="F1676" i="4"/>
  <c r="D1676" i="4"/>
  <c r="E1677" i="4"/>
  <c r="D1677" i="4"/>
  <c r="B1678" i="4"/>
  <c r="F1677" i="4"/>
  <c r="B1679" i="4"/>
  <c r="F1678" i="4"/>
  <c r="D1678" i="4"/>
  <c r="E1678" i="4"/>
  <c r="F1679" i="4"/>
  <c r="E1679" i="4"/>
  <c r="D1679" i="4"/>
  <c r="B1680" i="4"/>
  <c r="E1680" i="4"/>
  <c r="B1681" i="4"/>
  <c r="F1680" i="4"/>
  <c r="D1680" i="4"/>
  <c r="E1681" i="4"/>
  <c r="D1681" i="4"/>
  <c r="F1681" i="4"/>
  <c r="B1682" i="4"/>
  <c r="B1683" i="4"/>
  <c r="F1682" i="4"/>
  <c r="D1682" i="4"/>
  <c r="E1682" i="4"/>
  <c r="E1683" i="4"/>
  <c r="B1684" i="4"/>
  <c r="F1683" i="4"/>
  <c r="D1683" i="4"/>
  <c r="D1684" i="4"/>
  <c r="E1684" i="4"/>
  <c r="B1685" i="4"/>
  <c r="F1684" i="4"/>
  <c r="E1685" i="4"/>
  <c r="D1685" i="4"/>
  <c r="F1685" i="4"/>
  <c r="B1686" i="4"/>
  <c r="D1686" i="4"/>
  <c r="B1687" i="4"/>
  <c r="E1686" i="4"/>
  <c r="F1686" i="4"/>
  <c r="E1687" i="4"/>
  <c r="B1688" i="4"/>
  <c r="F1687" i="4"/>
  <c r="D1687" i="4"/>
  <c r="F1688" i="4"/>
  <c r="B1689" i="4"/>
  <c r="D1688" i="4"/>
  <c r="E1688" i="4"/>
  <c r="E1689" i="4"/>
  <c r="F1689" i="4"/>
  <c r="D1689" i="4"/>
  <c r="B1690" i="4"/>
  <c r="P6" i="4" a="1"/>
  <c r="W6" i="4" a="1"/>
  <c r="K6" i="4" a="1"/>
  <c r="V6" i="4" a="1"/>
  <c r="M6" i="4" a="1"/>
  <c r="L6" i="4" a="1"/>
  <c r="Q6" i="4" a="1"/>
  <c r="O6" i="4" a="1"/>
  <c r="X6" i="4" a="1"/>
  <c r="B1691" i="4"/>
  <c r="D1690" i="4"/>
  <c r="E1690" i="4"/>
  <c r="F1690" i="4"/>
  <c r="E1691" i="4"/>
  <c r="B1692" i="4"/>
  <c r="F1691" i="4"/>
  <c r="D1691" i="4"/>
  <c r="E1692" i="4"/>
  <c r="B1693" i="4"/>
  <c r="F1692" i="4"/>
  <c r="D1692" i="4"/>
  <c r="E1693" i="4"/>
  <c r="D1693" i="4"/>
  <c r="F1693" i="4"/>
  <c r="B1694" i="4"/>
  <c r="B1695" i="4"/>
  <c r="F1694" i="4"/>
  <c r="E1694" i="4"/>
  <c r="D1694" i="4"/>
  <c r="E1695" i="4"/>
  <c r="B1696" i="4"/>
  <c r="F1695" i="4"/>
  <c r="D1695" i="4"/>
  <c r="E1696" i="4"/>
  <c r="B1697" i="4"/>
  <c r="F1696" i="4"/>
  <c r="D1696" i="4"/>
  <c r="E1697" i="4"/>
  <c r="D1697" i="4"/>
  <c r="B1698" i="4"/>
  <c r="F1697" i="4"/>
  <c r="F1698" i="4"/>
  <c r="B1699" i="4"/>
  <c r="D1698" i="4"/>
  <c r="E1698" i="4"/>
  <c r="E1699" i="4"/>
  <c r="B1700" i="4"/>
  <c r="F1699" i="4"/>
  <c r="D1699" i="4"/>
  <c r="F1700" i="4"/>
  <c r="B1701" i="4"/>
  <c r="D1700" i="4"/>
  <c r="E1700" i="4"/>
  <c r="E1701" i="4"/>
  <c r="B1702" i="4"/>
  <c r="D1701" i="4"/>
  <c r="F1701" i="4"/>
  <c r="B1703" i="4"/>
  <c r="D1702" i="4"/>
  <c r="E1702" i="4"/>
  <c r="F1702" i="4"/>
  <c r="E1703" i="4"/>
  <c r="B1704" i="4"/>
  <c r="F1703" i="4"/>
  <c r="D1703" i="4"/>
  <c r="F1704" i="4"/>
  <c r="B1705" i="4"/>
  <c r="D1704" i="4"/>
  <c r="E1704" i="4"/>
  <c r="E1705" i="4"/>
  <c r="F1705" i="4"/>
  <c r="B1706" i="4"/>
  <c r="D1705" i="4"/>
  <c r="B1707" i="4"/>
  <c r="D1706" i="4"/>
  <c r="E1706" i="4"/>
  <c r="F1706" i="4"/>
  <c r="E1707" i="4"/>
  <c r="B1708" i="4"/>
  <c r="F1707" i="4"/>
  <c r="D1707" i="4"/>
  <c r="E1708" i="4"/>
  <c r="B1709" i="4"/>
  <c r="F1708" i="4"/>
  <c r="D1708" i="4"/>
  <c r="E1709" i="4"/>
  <c r="D1709" i="4"/>
  <c r="B1710" i="4"/>
  <c r="F1709" i="4"/>
  <c r="B1711" i="4"/>
  <c r="F1710" i="4"/>
  <c r="E1710" i="4"/>
  <c r="D1710" i="4"/>
  <c r="E1711" i="4"/>
  <c r="B1712" i="4"/>
  <c r="F1711" i="4"/>
  <c r="D1711" i="4"/>
  <c r="E1712" i="4"/>
  <c r="B1713" i="4"/>
  <c r="F1712" i="4"/>
  <c r="D1712" i="4"/>
  <c r="E1713" i="4"/>
  <c r="F1713" i="4"/>
  <c r="D1713" i="4"/>
  <c r="B1714" i="4"/>
  <c r="B1715" i="4"/>
  <c r="F1714" i="4"/>
  <c r="D1714" i="4"/>
  <c r="E1714" i="4"/>
  <c r="E1715" i="4"/>
  <c r="B1716" i="4"/>
  <c r="F1715" i="4"/>
  <c r="D1715" i="4"/>
  <c r="F1716" i="4"/>
  <c r="B1717" i="4"/>
  <c r="D1716" i="4"/>
  <c r="E1716" i="4"/>
  <c r="E1717" i="4"/>
  <c r="D1717" i="4"/>
  <c r="F1717" i="4"/>
  <c r="B1718" i="4"/>
  <c r="D1718" i="4"/>
  <c r="B1719" i="4"/>
  <c r="E1718" i="4"/>
  <c r="F1718" i="4"/>
  <c r="E1719" i="4"/>
  <c r="B1720" i="4"/>
  <c r="F1719" i="4"/>
  <c r="D1719" i="4"/>
  <c r="F1720" i="4"/>
  <c r="B1721" i="4"/>
  <c r="D1720" i="4"/>
  <c r="E1720" i="4"/>
  <c r="E1721" i="4"/>
  <c r="D1721" i="4"/>
  <c r="F1721" i="4"/>
  <c r="B1722" i="4"/>
  <c r="B1723" i="4"/>
  <c r="D1722" i="4"/>
  <c r="F1722" i="4"/>
  <c r="E1722" i="4"/>
  <c r="E1723" i="4"/>
  <c r="B1724" i="4"/>
  <c r="F1723" i="4"/>
  <c r="D1723" i="4"/>
  <c r="E1724" i="4"/>
  <c r="B1725" i="4"/>
  <c r="F1724" i="4"/>
  <c r="D1724" i="4"/>
  <c r="E1725" i="4"/>
  <c r="D1725" i="4"/>
  <c r="F1725" i="4"/>
  <c r="B1726" i="4"/>
  <c r="B1727" i="4"/>
  <c r="F1726" i="4"/>
  <c r="D1726" i="4"/>
  <c r="E1726" i="4"/>
  <c r="F1727" i="4"/>
  <c r="E1727" i="4"/>
  <c r="D1727" i="4"/>
  <c r="B1728" i="4"/>
  <c r="E1728" i="4"/>
  <c r="B1729" i="4"/>
  <c r="F1728" i="4"/>
  <c r="D1728" i="4"/>
  <c r="E1729" i="4"/>
  <c r="D1729" i="4"/>
  <c r="B1730" i="4"/>
  <c r="F1729" i="4"/>
  <c r="B1731" i="4"/>
  <c r="F1730" i="4"/>
  <c r="D1730" i="4"/>
  <c r="E1730" i="4"/>
  <c r="E1731" i="4"/>
  <c r="B1732" i="4"/>
  <c r="F1731" i="4"/>
  <c r="D1731" i="4"/>
  <c r="F1732" i="4"/>
  <c r="B1733" i="4"/>
  <c r="D1732" i="4"/>
  <c r="E1732" i="4"/>
  <c r="E1733" i="4"/>
  <c r="B1734" i="4"/>
  <c r="D1733" i="4"/>
  <c r="F1733" i="4"/>
  <c r="B1735" i="4"/>
  <c r="D1734" i="4"/>
  <c r="E1734" i="4"/>
  <c r="F1734" i="4"/>
  <c r="E1735" i="4"/>
  <c r="B1736" i="4"/>
  <c r="F1735" i="4"/>
  <c r="D1735" i="4"/>
  <c r="F1736" i="4"/>
  <c r="B1737" i="4"/>
  <c r="D1736" i="4"/>
  <c r="E1736" i="4"/>
  <c r="E1737" i="4"/>
  <c r="F1737" i="4"/>
  <c r="B1738" i="4"/>
  <c r="D1737" i="4"/>
  <c r="D1738" i="4"/>
  <c r="B1739" i="4"/>
  <c r="E1738" i="4"/>
  <c r="F1738" i="4"/>
  <c r="E1739" i="4"/>
  <c r="B1740" i="4"/>
  <c r="F1739" i="4"/>
  <c r="D1739" i="4"/>
  <c r="E1740" i="4"/>
  <c r="B1741" i="4"/>
  <c r="F1740" i="4"/>
  <c r="D1740" i="4"/>
  <c r="E1741" i="4"/>
  <c r="D1741" i="4"/>
  <c r="B1742" i="4"/>
  <c r="F1741" i="4"/>
  <c r="B1743" i="4"/>
  <c r="F1742" i="4"/>
  <c r="D1742" i="4"/>
  <c r="E1742" i="4"/>
  <c r="F1743" i="4"/>
  <c r="E1743" i="4"/>
  <c r="B1744" i="4"/>
  <c r="D1743" i="4"/>
  <c r="E1744" i="4"/>
  <c r="B1745" i="4"/>
  <c r="F1744" i="4"/>
  <c r="D1744" i="4"/>
  <c r="E1745" i="4"/>
  <c r="F1745" i="4"/>
  <c r="D1745" i="4"/>
  <c r="B1746" i="4"/>
  <c r="B1747" i="4"/>
  <c r="F1746" i="4"/>
  <c r="D1746" i="4"/>
  <c r="E1746" i="4"/>
  <c r="E1747" i="4"/>
  <c r="B1748" i="4"/>
  <c r="F1747" i="4"/>
  <c r="D1747" i="4"/>
  <c r="B1749" i="4"/>
  <c r="F1748" i="4"/>
  <c r="D1748" i="4"/>
  <c r="E1748" i="4"/>
  <c r="E1749" i="4"/>
  <c r="D1749" i="4"/>
  <c r="F1749" i="4"/>
  <c r="B1750" i="4"/>
  <c r="F1750" i="4"/>
  <c r="B1751" i="4"/>
  <c r="D1750" i="4"/>
  <c r="E1750" i="4"/>
  <c r="E1751" i="4"/>
  <c r="B1752" i="4"/>
  <c r="F1751" i="4"/>
  <c r="D1751" i="4"/>
  <c r="F1752" i="4"/>
  <c r="B1753" i="4"/>
  <c r="D1752" i="4"/>
  <c r="E1752" i="4"/>
  <c r="E1753" i="4"/>
  <c r="D1753" i="4"/>
  <c r="F1753" i="4"/>
  <c r="B1754" i="4"/>
  <c r="F1754" i="4"/>
  <c r="B1755" i="4"/>
  <c r="D1754" i="4"/>
  <c r="E1754" i="4"/>
  <c r="E1755" i="4"/>
  <c r="B1756" i="4"/>
  <c r="F1755" i="4"/>
  <c r="D1755" i="4"/>
  <c r="F1756" i="4"/>
  <c r="B1757" i="4"/>
  <c r="E1756" i="4"/>
  <c r="D1756" i="4"/>
  <c r="E1757" i="4"/>
  <c r="D1757" i="4"/>
  <c r="F1757" i="4"/>
  <c r="B1758" i="4"/>
  <c r="B1759" i="4"/>
  <c r="F1758" i="4"/>
  <c r="D1758" i="4"/>
  <c r="E1758" i="4"/>
  <c r="E1759" i="4"/>
  <c r="B1760" i="4"/>
  <c r="D1759" i="4"/>
  <c r="F1759" i="4"/>
  <c r="F1760" i="4"/>
  <c r="B1761" i="4"/>
  <c r="E1760" i="4"/>
  <c r="D1760" i="4"/>
  <c r="E1761" i="4"/>
  <c r="B1762" i="4"/>
  <c r="F1761" i="4"/>
  <c r="D1761" i="4"/>
  <c r="B1763" i="4"/>
  <c r="F1762" i="4"/>
  <c r="D1762" i="4"/>
  <c r="E1762" i="4"/>
  <c r="E1763" i="4"/>
  <c r="B1764" i="4"/>
  <c r="D1763" i="4"/>
  <c r="F1763" i="4"/>
  <c r="F1764" i="4"/>
  <c r="B1765" i="4"/>
  <c r="E1764" i="4"/>
  <c r="D1764" i="4"/>
  <c r="E1765" i="4"/>
  <c r="B1766" i="4"/>
  <c r="D1765" i="4"/>
  <c r="F1765" i="4"/>
  <c r="F1766" i="4"/>
  <c r="B1767" i="4"/>
  <c r="D1766" i="4"/>
  <c r="E1766" i="4"/>
  <c r="F1767" i="4"/>
  <c r="E1767" i="4"/>
  <c r="D1767" i="4"/>
  <c r="B1768" i="4"/>
  <c r="E1768" i="4"/>
  <c r="F1768" i="4"/>
  <c r="B1769" i="4"/>
  <c r="D1768" i="4"/>
  <c r="D1769" i="4"/>
  <c r="E1769" i="4"/>
  <c r="F1769" i="4"/>
  <c r="B1770" i="4"/>
  <c r="E1770" i="4"/>
  <c r="F1770" i="4"/>
  <c r="B1771" i="4"/>
  <c r="D1770" i="4"/>
  <c r="B1772" i="4"/>
  <c r="E1771" i="4"/>
  <c r="D1771" i="4"/>
  <c r="F1771" i="4"/>
  <c r="B1773" i="4"/>
  <c r="D1772" i="4"/>
  <c r="F1772" i="4"/>
  <c r="E1772" i="4"/>
  <c r="E1773" i="4"/>
  <c r="F1773" i="4"/>
  <c r="D1773" i="4"/>
  <c r="B1774" i="4"/>
  <c r="F1774" i="4"/>
  <c r="B1775" i="4"/>
  <c r="E1774" i="4"/>
  <c r="D1774" i="4"/>
  <c r="B1776" i="4"/>
  <c r="D1775" i="4"/>
  <c r="F1775" i="4"/>
  <c r="E1775" i="4"/>
  <c r="B1777" i="4"/>
  <c r="D1776" i="4"/>
  <c r="F1776" i="4"/>
  <c r="E1776" i="4"/>
  <c r="D1777" i="4"/>
  <c r="E1777" i="4"/>
  <c r="F1777" i="4"/>
  <c r="B1778" i="4"/>
  <c r="F1778" i="4"/>
  <c r="E1778" i="4"/>
  <c r="B1779" i="4"/>
  <c r="D1778" i="4"/>
  <c r="F1779" i="4"/>
  <c r="E1779" i="4"/>
  <c r="B1780" i="4"/>
  <c r="D1779" i="4"/>
  <c r="D1780" i="4"/>
  <c r="F1780" i="4"/>
  <c r="B1781" i="4"/>
  <c r="E1780" i="4"/>
  <c r="D1781" i="4"/>
  <c r="B1782" i="4"/>
  <c r="E1781" i="4"/>
  <c r="F1781" i="4"/>
  <c r="D1782" i="4"/>
  <c r="F1782" i="4"/>
  <c r="B1783" i="4"/>
  <c r="E1782" i="4"/>
  <c r="F1783" i="4"/>
  <c r="B1784" i="4"/>
  <c r="D1783" i="4"/>
  <c r="E1783" i="4"/>
  <c r="F1784" i="4"/>
  <c r="B1785" i="4"/>
  <c r="E1784" i="4"/>
  <c r="D1784" i="4"/>
  <c r="D1785" i="4"/>
  <c r="E1785" i="4"/>
  <c r="F1785" i="4"/>
  <c r="B1786" i="4"/>
  <c r="E1786" i="4"/>
  <c r="F1786" i="4"/>
  <c r="B1787" i="4"/>
  <c r="D1786" i="4"/>
  <c r="B1788" i="4"/>
  <c r="E1787" i="4"/>
  <c r="D1787" i="4"/>
  <c r="F1787" i="4"/>
  <c r="B1789" i="4"/>
  <c r="E1788" i="4"/>
  <c r="F1788" i="4"/>
  <c r="D1788" i="4"/>
  <c r="E1789" i="4"/>
  <c r="D1789" i="4"/>
  <c r="B1790" i="4"/>
  <c r="F1789" i="4"/>
  <c r="E1790" i="4"/>
  <c r="F1790" i="4"/>
  <c r="D1790" i="4"/>
  <c r="B1791" i="4"/>
  <c r="D1791" i="4"/>
  <c r="F1791" i="4"/>
  <c r="B1792" i="4"/>
  <c r="E1791" i="4"/>
  <c r="B1793" i="4"/>
  <c r="D1792" i="4"/>
  <c r="F1792" i="4"/>
  <c r="E1792" i="4"/>
  <c r="F1793" i="4"/>
  <c r="E1793" i="4"/>
  <c r="B1794" i="4"/>
  <c r="D1793" i="4"/>
  <c r="F1794" i="4"/>
  <c r="E1794" i="4"/>
  <c r="B1795" i="4"/>
  <c r="D1794" i="4"/>
  <c r="F1795" i="4"/>
  <c r="E1795" i="4"/>
  <c r="B1796" i="4"/>
  <c r="D1795" i="4"/>
  <c r="D1796" i="4"/>
  <c r="F1796" i="4"/>
  <c r="B1797" i="4"/>
  <c r="E1796" i="4"/>
  <c r="F1797" i="4"/>
  <c r="D1797" i="4"/>
  <c r="E1797" i="4"/>
  <c r="B1798" i="4"/>
  <c r="D1798" i="4"/>
  <c r="B1799" i="4"/>
  <c r="F1798" i="4"/>
  <c r="E1798" i="4"/>
  <c r="F1799" i="4"/>
  <c r="B1800" i="4"/>
  <c r="D1799" i="4"/>
  <c r="E1799" i="4"/>
  <c r="F1800" i="4"/>
  <c r="E1800" i="4"/>
  <c r="B1801" i="4"/>
  <c r="D1800" i="4"/>
  <c r="B1802" i="4"/>
  <c r="E1801" i="4"/>
  <c r="D1801" i="4"/>
  <c r="F1801" i="4"/>
  <c r="E1802" i="4"/>
  <c r="F1802" i="4"/>
  <c r="B1803" i="4"/>
  <c r="D1802" i="4"/>
  <c r="B1804" i="4"/>
  <c r="E1803" i="4"/>
  <c r="F1803" i="4"/>
  <c r="D1803" i="4"/>
  <c r="F1804" i="4"/>
  <c r="D1804" i="4"/>
  <c r="E1804" i="4"/>
  <c r="B1805" i="4"/>
  <c r="B1806" i="4"/>
  <c r="F1805" i="4"/>
  <c r="D1805" i="4"/>
  <c r="E1805" i="4"/>
  <c r="E1806" i="4"/>
  <c r="B1807" i="4"/>
  <c r="D1806" i="4"/>
  <c r="F1806" i="4"/>
  <c r="E1807" i="4"/>
  <c r="D1807" i="4"/>
  <c r="F1807" i="4"/>
  <c r="B1808" i="4"/>
  <c r="B1809" i="4"/>
  <c r="E1808" i="4"/>
  <c r="D1808" i="4"/>
  <c r="F1808" i="4"/>
  <c r="F1809" i="4"/>
  <c r="B1810" i="4"/>
  <c r="E1809" i="4"/>
  <c r="D1809" i="4"/>
  <c r="F1810" i="4"/>
  <c r="D1810" i="4"/>
  <c r="B1811" i="4"/>
  <c r="E1810" i="4"/>
  <c r="D1811" i="4"/>
  <c r="B1812" i="4"/>
  <c r="F1811" i="4"/>
  <c r="E1811" i="4"/>
  <c r="E1812" i="4"/>
  <c r="D1812" i="4"/>
  <c r="F1812" i="4"/>
  <c r="B1813" i="4"/>
  <c r="E1813" i="4"/>
  <c r="D1813" i="4"/>
  <c r="B1814" i="4"/>
  <c r="F1813" i="4"/>
  <c r="F1814" i="4"/>
  <c r="E1814" i="4"/>
  <c r="D1814" i="4"/>
  <c r="B1815" i="4"/>
  <c r="D1815" i="4"/>
  <c r="F1815" i="4"/>
  <c r="E1815" i="4"/>
  <c r="B1816" i="4"/>
  <c r="B1817" i="4"/>
  <c r="D1816" i="4"/>
  <c r="F1816" i="4"/>
  <c r="E1816" i="4"/>
  <c r="E1817" i="4"/>
  <c r="B1818" i="4"/>
  <c r="F1817" i="4"/>
  <c r="D1817" i="4"/>
  <c r="D1818" i="4"/>
  <c r="F1818" i="4"/>
  <c r="E1818" i="4"/>
  <c r="B1819" i="4"/>
  <c r="F1819" i="4"/>
  <c r="E1819" i="4"/>
  <c r="B1820" i="4"/>
  <c r="D1819" i="4"/>
  <c r="F1820" i="4"/>
  <c r="D1820" i="4"/>
  <c r="E1820" i="4"/>
  <c r="B1821" i="4"/>
  <c r="B1822" i="4"/>
  <c r="D1821" i="4"/>
  <c r="F1821" i="4"/>
  <c r="E1821" i="4"/>
  <c r="E1822" i="4"/>
  <c r="B1823" i="4"/>
  <c r="D1822" i="4"/>
  <c r="F1822" i="4"/>
  <c r="B1824" i="4"/>
  <c r="E1823" i="4"/>
  <c r="F1823" i="4"/>
  <c r="D1823" i="4"/>
  <c r="B1825" i="4"/>
  <c r="E1824" i="4"/>
  <c r="D1824" i="4"/>
  <c r="F1824" i="4"/>
  <c r="B1826" i="4"/>
  <c r="F1825" i="4"/>
  <c r="E1825" i="4"/>
  <c r="D1825" i="4"/>
  <c r="F1826" i="4"/>
  <c r="D1826" i="4"/>
  <c r="B1827" i="4"/>
  <c r="E1826" i="4"/>
  <c r="D1827" i="4"/>
  <c r="B1828" i="4"/>
  <c r="F1827" i="4"/>
  <c r="E1827" i="4"/>
  <c r="E1828" i="4"/>
  <c r="D1828" i="4"/>
  <c r="B1829" i="4"/>
  <c r="F1828" i="4"/>
  <c r="E1829" i="4"/>
  <c r="D1829" i="4"/>
  <c r="B1830" i="4"/>
  <c r="F1829" i="4"/>
  <c r="F1830" i="4"/>
  <c r="B1831" i="4"/>
  <c r="D1830" i="4"/>
  <c r="E1830" i="4"/>
  <c r="B1832" i="4"/>
  <c r="F1831" i="4"/>
  <c r="D1831" i="4"/>
  <c r="E1831" i="4"/>
  <c r="D1832" i="4"/>
  <c r="B1833" i="4"/>
  <c r="F1832" i="4"/>
  <c r="E1832" i="4"/>
  <c r="E1833" i="4"/>
  <c r="B1834" i="4"/>
  <c r="F1833" i="4"/>
  <c r="D1833" i="4"/>
  <c r="D1834" i="4"/>
  <c r="E1834" i="4"/>
  <c r="B1835" i="4"/>
  <c r="F1834" i="4"/>
  <c r="F1835" i="4"/>
  <c r="B1836" i="4"/>
  <c r="E1835" i="4"/>
  <c r="D1835" i="4"/>
  <c r="F1836" i="4"/>
  <c r="D1836" i="4"/>
  <c r="E1836" i="4"/>
  <c r="B1837" i="4"/>
  <c r="F1837" i="4"/>
  <c r="E1837" i="4"/>
  <c r="B1838" i="4"/>
  <c r="D1837" i="4"/>
  <c r="B1839" i="4"/>
  <c r="D1838" i="4"/>
  <c r="E1838" i="4"/>
  <c r="F1838" i="4"/>
  <c r="F1839" i="4"/>
  <c r="B1840" i="4"/>
  <c r="E1839" i="4"/>
  <c r="D1839" i="4"/>
  <c r="B1841" i="4"/>
  <c r="E1840" i="4"/>
  <c r="D1840" i="4"/>
  <c r="F1840" i="4"/>
  <c r="F1841" i="4"/>
  <c r="B1842" i="4"/>
  <c r="D1841" i="4"/>
  <c r="E1841" i="4"/>
  <c r="B1843" i="4"/>
  <c r="D1842" i="4"/>
  <c r="F1842" i="4"/>
  <c r="E1842" i="4"/>
  <c r="F1843" i="4"/>
  <c r="E1843" i="4"/>
  <c r="B1844" i="4"/>
  <c r="D1843" i="4"/>
  <c r="B1845" i="4"/>
  <c r="E1844" i="4"/>
  <c r="D1844" i="4"/>
  <c r="F1844" i="4"/>
  <c r="F1845" i="4"/>
  <c r="B1846" i="4"/>
  <c r="E1845" i="4"/>
  <c r="D1845" i="4"/>
  <c r="E1846" i="4"/>
  <c r="D1846" i="4"/>
  <c r="F1846" i="4"/>
  <c r="B1847" i="4"/>
  <c r="F1847" i="4"/>
  <c r="B1848" i="4"/>
  <c r="E1847" i="4"/>
  <c r="D1847" i="4"/>
  <c r="F1848" i="4"/>
  <c r="D1848" i="4"/>
  <c r="B1849" i="4"/>
  <c r="E1848" i="4"/>
  <c r="F1849" i="4"/>
  <c r="B1850" i="4"/>
  <c r="D1849" i="4"/>
  <c r="E1849" i="4"/>
  <c r="F1850" i="4"/>
  <c r="D1850" i="4"/>
  <c r="E1850" i="4"/>
  <c r="B1851" i="4"/>
  <c r="F1851" i="4"/>
  <c r="E1851" i="4"/>
  <c r="B1852" i="4"/>
  <c r="D1851" i="4"/>
  <c r="D1852" i="4"/>
  <c r="E1852" i="4"/>
  <c r="B1853" i="4"/>
  <c r="F1852" i="4"/>
  <c r="F1853" i="4"/>
  <c r="B1854" i="4"/>
  <c r="E1853" i="4"/>
  <c r="D1853" i="4"/>
  <c r="F1854" i="4"/>
  <c r="B1855" i="4"/>
  <c r="D1854" i="4"/>
  <c r="E1854" i="4"/>
  <c r="B1856" i="4"/>
  <c r="E1855" i="4"/>
  <c r="D1855" i="4"/>
  <c r="F1855" i="4"/>
  <c r="B1857" i="4"/>
  <c r="E1856" i="4"/>
  <c r="D1856" i="4"/>
  <c r="F1856" i="4"/>
  <c r="F1857" i="4"/>
  <c r="E1857" i="4"/>
  <c r="B1858" i="4"/>
  <c r="D1857" i="4"/>
  <c r="E1858" i="4"/>
  <c r="D1858" i="4"/>
  <c r="F1858" i="4"/>
  <c r="B1859" i="4"/>
  <c r="F1859" i="4"/>
  <c r="B1860" i="4"/>
  <c r="D1859" i="4"/>
  <c r="E1859" i="4"/>
  <c r="B1861" i="4"/>
  <c r="E1860" i="4"/>
  <c r="D1860" i="4"/>
  <c r="F1860" i="4"/>
  <c r="F1861" i="4"/>
  <c r="B1862" i="4"/>
  <c r="E1861" i="4"/>
  <c r="D1861" i="4"/>
  <c r="B1863" i="4"/>
  <c r="D1862" i="4"/>
  <c r="F1862" i="4"/>
  <c r="E1862" i="4"/>
  <c r="F1863" i="4"/>
  <c r="B1864" i="4"/>
  <c r="E1863" i="4"/>
  <c r="D1863" i="4"/>
  <c r="F1864" i="4"/>
  <c r="D1864" i="4"/>
  <c r="B1865" i="4"/>
  <c r="E1864" i="4"/>
  <c r="F1865" i="4"/>
  <c r="E1865" i="4"/>
  <c r="B1866" i="4"/>
  <c r="D1865" i="4"/>
  <c r="F1866" i="4"/>
  <c r="D1866" i="4"/>
  <c r="E1866" i="4"/>
  <c r="B1867" i="4"/>
  <c r="F1867" i="4"/>
  <c r="B1868" i="4"/>
  <c r="D1867" i="4"/>
  <c r="E1867" i="4"/>
  <c r="B1869" i="4"/>
  <c r="E1868" i="4"/>
  <c r="D1868" i="4"/>
  <c r="F1868" i="4"/>
  <c r="F1869" i="4"/>
  <c r="B1870" i="4"/>
  <c r="E1869" i="4"/>
  <c r="D1869" i="4"/>
  <c r="B1871" i="4"/>
  <c r="D1870" i="4"/>
  <c r="E1870" i="4"/>
  <c r="F1870" i="4"/>
  <c r="F1871" i="4"/>
  <c r="E1871" i="4"/>
  <c r="D1871" i="4"/>
  <c r="B1872" i="4"/>
  <c r="E1872" i="4"/>
  <c r="F1872" i="4"/>
  <c r="D1872" i="4"/>
  <c r="B1873" i="4"/>
  <c r="D1873" i="4"/>
  <c r="F1873" i="4"/>
  <c r="B1874" i="4"/>
  <c r="E1873" i="4"/>
  <c r="F1874" i="4"/>
  <c r="E1874" i="4"/>
  <c r="D1874" i="4"/>
  <c r="B1875" i="4"/>
  <c r="D1875" i="4"/>
  <c r="B1876" i="4"/>
  <c r="F1875" i="4"/>
  <c r="E1875" i="4"/>
  <c r="B1877" i="4"/>
  <c r="F1876" i="4"/>
  <c r="E1876" i="4"/>
  <c r="D1876" i="4"/>
  <c r="D1877" i="4"/>
  <c r="B1878" i="4"/>
  <c r="E1877" i="4"/>
  <c r="F1877" i="4"/>
  <c r="E1878" i="4"/>
  <c r="F1878" i="4"/>
  <c r="B1879" i="4"/>
  <c r="D1878" i="4"/>
  <c r="D1879" i="4"/>
  <c r="F1879" i="4"/>
  <c r="B1880" i="4"/>
  <c r="E1879" i="4"/>
  <c r="F1880" i="4"/>
  <c r="D1880" i="4"/>
  <c r="B1881" i="4"/>
  <c r="E1880" i="4"/>
  <c r="D1881" i="4"/>
  <c r="B1882" i="4"/>
  <c r="F1881" i="4"/>
  <c r="E1881" i="4"/>
  <c r="F1882" i="4"/>
  <c r="D1882" i="4"/>
  <c r="E1882" i="4"/>
  <c r="B1883" i="4"/>
  <c r="F1883" i="4"/>
  <c r="B1884" i="4"/>
  <c r="E1883" i="4"/>
  <c r="D1883" i="4"/>
  <c r="B1885" i="4"/>
  <c r="D1884" i="4"/>
  <c r="E1884" i="4"/>
  <c r="F1884" i="4"/>
  <c r="F1885" i="4"/>
  <c r="D1885" i="4"/>
  <c r="B1886" i="4"/>
  <c r="E1885" i="4"/>
  <c r="D1886" i="4"/>
  <c r="E1886" i="4"/>
  <c r="F1886" i="4"/>
  <c r="B1887" i="4"/>
  <c r="F1887" i="4"/>
  <c r="B1888" i="4"/>
  <c r="E1887" i="4"/>
  <c r="D1887" i="4"/>
  <c r="B1889" i="4"/>
  <c r="D1888" i="4"/>
  <c r="E1888" i="4"/>
  <c r="F1888" i="4"/>
  <c r="D1889" i="4"/>
  <c r="B1890" i="4"/>
  <c r="F1889" i="4"/>
  <c r="E1889" i="4"/>
  <c r="B1891" i="4"/>
  <c r="E1890" i="4"/>
  <c r="F1890" i="4"/>
  <c r="D1890" i="4"/>
  <c r="D1891" i="4"/>
  <c r="B1892" i="4"/>
  <c r="E1891" i="4"/>
  <c r="F1891" i="4"/>
  <c r="D1892" i="4"/>
  <c r="F1892" i="4"/>
  <c r="E1892" i="4"/>
  <c r="B1893" i="4"/>
  <c r="D1893" i="4"/>
  <c r="F1893" i="4"/>
  <c r="B1894" i="4"/>
  <c r="E1893" i="4"/>
  <c r="E1894" i="4"/>
  <c r="F1894" i="4"/>
  <c r="D1894" i="4"/>
  <c r="B1895" i="4"/>
  <c r="E1895" i="4"/>
  <c r="F1895" i="4"/>
  <c r="B1896" i="4"/>
  <c r="D1895" i="4"/>
  <c r="F1896" i="4"/>
  <c r="D1896" i="4"/>
  <c r="B1897" i="4"/>
  <c r="E1896" i="4"/>
  <c r="E1897" i="4"/>
  <c r="D1897" i="4"/>
  <c r="B1898" i="4"/>
  <c r="F1897" i="4"/>
  <c r="F1898" i="4"/>
  <c r="D1898" i="4"/>
  <c r="E1898" i="4"/>
  <c r="B1899" i="4"/>
  <c r="E1899" i="4"/>
  <c r="D1899" i="4"/>
  <c r="B1900" i="4"/>
  <c r="F1899" i="4"/>
  <c r="F1900" i="4"/>
  <c r="D1900" i="4"/>
  <c r="B1901" i="4"/>
  <c r="E1900" i="4"/>
  <c r="D1901" i="4"/>
  <c r="F1901" i="4"/>
  <c r="B1902" i="4"/>
  <c r="E1901" i="4"/>
  <c r="E1902" i="4"/>
  <c r="D1902" i="4"/>
  <c r="F1902" i="4"/>
  <c r="B1903" i="4"/>
  <c r="F1903" i="4"/>
  <c r="E1903" i="4"/>
  <c r="B1904" i="4"/>
  <c r="D1903" i="4"/>
  <c r="B1905" i="4"/>
  <c r="E1904" i="4"/>
  <c r="D1904" i="4"/>
  <c r="F1904" i="4"/>
  <c r="D1905" i="4"/>
  <c r="F1905" i="4"/>
  <c r="B1906" i="4"/>
  <c r="E1905" i="4"/>
  <c r="B1907" i="4"/>
  <c r="E1906" i="4"/>
  <c r="F1906" i="4"/>
  <c r="D1906" i="4"/>
  <c r="F1907" i="4"/>
  <c r="D1907" i="4"/>
  <c r="B1908" i="4"/>
  <c r="E1907" i="4"/>
  <c r="D1908" i="4"/>
  <c r="F1908" i="4"/>
  <c r="E1908" i="4"/>
  <c r="B1909" i="4"/>
  <c r="D1909" i="4"/>
  <c r="F1909" i="4"/>
  <c r="B1910" i="4"/>
  <c r="E1909" i="4"/>
  <c r="B1911" i="4"/>
  <c r="F1910" i="4"/>
  <c r="E1910" i="4"/>
  <c r="D1910" i="4"/>
  <c r="D1911" i="4"/>
  <c r="F1911" i="4"/>
  <c r="B1912" i="4"/>
  <c r="E1911" i="4"/>
  <c r="F1912" i="4"/>
  <c r="D1912" i="4"/>
  <c r="B1913" i="4"/>
  <c r="E1912" i="4"/>
  <c r="F1913" i="4"/>
  <c r="E1913" i="4"/>
  <c r="B1914" i="4"/>
  <c r="D1913" i="4"/>
  <c r="F1914" i="4"/>
  <c r="D1914" i="4"/>
  <c r="E1914" i="4"/>
  <c r="B1915" i="4"/>
  <c r="F1915" i="4"/>
  <c r="D1915" i="4"/>
  <c r="B1916" i="4"/>
  <c r="E1915" i="4"/>
  <c r="F1916" i="4"/>
  <c r="D1916" i="4"/>
  <c r="B1917" i="4"/>
  <c r="E1916" i="4"/>
  <c r="F1917" i="4"/>
  <c r="D1917" i="4"/>
  <c r="B1918" i="4"/>
  <c r="E1917" i="4"/>
  <c r="B1919" i="4"/>
  <c r="D1918" i="4"/>
  <c r="E1918" i="4"/>
  <c r="F1918" i="4"/>
  <c r="F1919" i="4"/>
  <c r="D1919" i="4"/>
  <c r="E1919" i="4"/>
  <c r="B1920" i="4"/>
  <c r="B1921" i="4"/>
  <c r="E1920" i="4"/>
  <c r="F1920" i="4"/>
  <c r="D1920" i="4"/>
  <c r="D1921" i="4"/>
  <c r="F1921" i="4"/>
  <c r="B1922" i="4"/>
  <c r="E1921" i="4"/>
  <c r="B1923" i="4"/>
  <c r="E1922" i="4"/>
  <c r="F1922" i="4"/>
  <c r="D1922" i="4"/>
  <c r="F1923" i="4"/>
  <c r="D1923" i="4"/>
  <c r="B1924" i="4"/>
  <c r="E1923" i="4"/>
  <c r="D1924" i="4"/>
  <c r="F1924" i="4"/>
  <c r="E1924" i="4"/>
  <c r="B1925" i="4"/>
  <c r="D1925" i="4"/>
  <c r="F1925" i="4"/>
  <c r="B1926" i="4"/>
  <c r="E1925" i="4"/>
  <c r="B1927" i="4"/>
  <c r="F1926" i="4"/>
  <c r="E1926" i="4"/>
  <c r="D1926" i="4"/>
  <c r="E1927" i="4"/>
  <c r="F1927" i="4"/>
  <c r="B1928" i="4"/>
  <c r="D1927" i="4"/>
  <c r="F1928" i="4"/>
  <c r="D1928" i="4"/>
  <c r="B1929" i="4"/>
  <c r="E1928" i="4"/>
  <c r="D1929" i="4"/>
  <c r="F1929" i="4"/>
  <c r="B1930" i="4"/>
  <c r="E1929" i="4"/>
  <c r="F1930" i="4"/>
  <c r="D1930" i="4"/>
  <c r="E1930" i="4"/>
  <c r="B1931" i="4"/>
  <c r="E1931" i="4"/>
  <c r="D1931" i="4"/>
  <c r="B1932" i="4"/>
  <c r="F1931" i="4"/>
  <c r="B1933" i="4"/>
  <c r="D1932" i="4"/>
  <c r="E1932" i="4"/>
  <c r="F1932" i="4"/>
  <c r="D1933" i="4"/>
  <c r="F1933" i="4"/>
  <c r="B1934" i="4"/>
  <c r="E1933" i="4"/>
  <c r="D1934" i="4"/>
  <c r="E1934" i="4"/>
  <c r="F1934" i="4"/>
  <c r="B1935" i="4"/>
  <c r="F1935" i="4"/>
  <c r="E1935" i="4"/>
  <c r="B1936" i="4"/>
  <c r="D1935" i="4"/>
  <c r="B1937" i="4"/>
  <c r="D1936" i="4"/>
  <c r="E1936" i="4"/>
  <c r="F1936" i="4"/>
  <c r="D1937" i="4"/>
  <c r="F1937" i="4"/>
  <c r="B1938" i="4"/>
  <c r="E1937" i="4"/>
  <c r="B1939" i="4"/>
  <c r="F1938" i="4"/>
  <c r="E1938" i="4"/>
  <c r="D1938" i="4"/>
  <c r="D1939" i="4"/>
  <c r="F1939" i="4"/>
  <c r="B1940" i="4"/>
  <c r="E1939" i="4"/>
  <c r="B1941" i="4"/>
  <c r="F1940" i="4"/>
  <c r="E1940" i="4"/>
  <c r="D1940" i="4"/>
  <c r="D1941" i="4"/>
  <c r="F1941" i="4"/>
  <c r="B1942" i="4"/>
  <c r="E1941" i="4"/>
  <c r="F1942" i="4"/>
  <c r="D1942" i="4"/>
  <c r="B1943" i="4"/>
  <c r="E1942" i="4"/>
  <c r="D1943" i="4"/>
  <c r="B1944" i="4"/>
  <c r="F1943" i="4"/>
  <c r="E1943" i="4"/>
  <c r="F1944" i="4"/>
  <c r="D1944" i="4"/>
  <c r="B1945" i="4"/>
  <c r="E1944" i="4"/>
  <c r="E1945" i="4"/>
  <c r="F1945" i="4"/>
  <c r="B1946" i="4"/>
  <c r="D1945" i="4"/>
  <c r="E1946" i="4"/>
  <c r="F1946" i="4"/>
  <c r="D1946" i="4"/>
  <c r="B1947" i="4"/>
  <c r="D1947" i="4"/>
  <c r="F1947" i="4"/>
  <c r="B1948" i="4"/>
  <c r="E1947" i="4"/>
  <c r="B1949" i="4"/>
  <c r="F1948" i="4"/>
  <c r="E1948" i="4"/>
  <c r="D1948" i="4"/>
  <c r="F1949" i="4"/>
  <c r="D1949" i="4"/>
  <c r="B1950" i="4"/>
  <c r="E1949" i="4"/>
  <c r="E1950" i="4"/>
  <c r="D1950" i="4"/>
  <c r="F1950" i="4"/>
  <c r="B1951" i="4"/>
  <c r="D1951" i="4"/>
  <c r="B1952" i="4"/>
  <c r="F1951" i="4"/>
  <c r="E1951" i="4"/>
  <c r="B1953" i="4"/>
  <c r="D1952" i="4"/>
  <c r="E1952" i="4"/>
  <c r="F1952" i="4"/>
  <c r="E1953" i="4"/>
  <c r="F1953" i="4"/>
  <c r="B1954" i="4"/>
  <c r="D1953" i="4"/>
  <c r="B1955" i="4"/>
  <c r="E1954" i="4"/>
  <c r="F1954" i="4"/>
  <c r="D1954" i="4"/>
  <c r="F1955" i="4"/>
  <c r="D1955" i="4"/>
  <c r="B1956" i="4"/>
  <c r="E1955" i="4"/>
  <c r="D1956" i="4"/>
  <c r="F1956" i="4"/>
  <c r="E1956" i="4"/>
  <c r="B1957" i="4"/>
  <c r="D1957" i="4"/>
  <c r="F1957" i="4"/>
  <c r="B1958" i="4"/>
  <c r="E1957" i="4"/>
  <c r="F1958" i="4"/>
  <c r="B1959" i="4"/>
  <c r="D1958" i="4"/>
  <c r="E1958" i="4"/>
  <c r="B1960" i="4"/>
  <c r="D1959" i="4"/>
  <c r="F1959" i="4"/>
  <c r="E1959" i="4"/>
  <c r="F1960" i="4"/>
  <c r="D1960" i="4"/>
  <c r="B1961" i="4"/>
  <c r="E1960" i="4"/>
  <c r="E1961" i="4"/>
  <c r="F1961" i="4"/>
  <c r="B1962" i="4"/>
  <c r="D1961" i="4"/>
  <c r="F1962" i="4"/>
  <c r="D1962" i="4"/>
  <c r="E1962" i="4"/>
  <c r="B1963" i="4"/>
  <c r="D1963" i="4"/>
  <c r="F1963" i="4"/>
  <c r="B1964" i="4"/>
  <c r="E1963" i="4"/>
  <c r="E1964" i="4"/>
  <c r="B1965" i="4"/>
  <c r="F1964" i="4"/>
  <c r="D1964" i="4"/>
  <c r="F1965" i="4"/>
  <c r="D1965" i="4"/>
  <c r="B1966" i="4"/>
  <c r="E1965" i="4"/>
  <c r="E1966" i="4"/>
  <c r="D1966" i="4"/>
  <c r="F1966" i="4"/>
  <c r="B1967" i="4"/>
  <c r="D1967" i="4"/>
  <c r="F1967" i="4"/>
  <c r="B1968" i="4"/>
  <c r="E1967" i="4"/>
  <c r="B1969" i="4"/>
  <c r="E1968" i="4"/>
  <c r="F1968" i="4"/>
  <c r="D1968" i="4"/>
  <c r="D1969" i="4"/>
  <c r="F1969" i="4"/>
  <c r="B1970" i="4"/>
  <c r="E1969" i="4"/>
  <c r="B1971" i="4"/>
  <c r="D1970" i="4"/>
  <c r="E1970" i="4"/>
  <c r="F1970" i="4"/>
  <c r="F1971" i="4"/>
  <c r="D1971" i="4"/>
  <c r="B1972" i="4"/>
  <c r="E1971" i="4"/>
  <c r="D1972" i="4"/>
  <c r="E1972" i="4"/>
  <c r="B1973" i="4"/>
  <c r="F1972" i="4"/>
  <c r="D1973" i="4"/>
  <c r="F1973" i="4"/>
  <c r="B1974" i="4"/>
  <c r="E1973" i="4"/>
  <c r="B1975" i="4"/>
  <c r="D1974" i="4"/>
  <c r="E1974" i="4"/>
  <c r="F1974" i="4"/>
  <c r="D1975" i="4"/>
  <c r="E1975" i="4"/>
  <c r="F1975" i="4"/>
  <c r="B1976" i="4"/>
  <c r="E1976" i="4"/>
  <c r="F1976" i="4"/>
  <c r="B1977" i="4"/>
  <c r="D1976" i="4"/>
  <c r="D1977" i="4"/>
  <c r="F1977" i="4"/>
  <c r="B1978" i="4"/>
  <c r="E1977" i="4"/>
  <c r="B1979" i="4"/>
  <c r="E1978" i="4"/>
  <c r="D1978" i="4"/>
  <c r="F1978" i="4"/>
  <c r="E1979" i="4"/>
  <c r="F1979" i="4"/>
  <c r="B1980" i="4"/>
  <c r="D1979" i="4"/>
  <c r="E1980" i="4"/>
  <c r="B1981" i="4"/>
  <c r="F1980" i="4"/>
  <c r="D1980" i="4"/>
  <c r="D1981" i="4"/>
  <c r="F1981" i="4"/>
  <c r="B1982" i="4"/>
  <c r="E1981" i="4"/>
  <c r="E1982" i="4"/>
  <c r="B1983" i="4"/>
  <c r="D1982" i="4"/>
  <c r="F1982" i="4"/>
  <c r="B1984" i="4"/>
  <c r="D1983" i="4"/>
  <c r="E1983" i="4"/>
  <c r="F1983" i="4"/>
  <c r="B1985" i="4"/>
  <c r="F1984" i="4"/>
  <c r="E1984" i="4"/>
  <c r="D1984" i="4"/>
  <c r="F1985" i="4"/>
  <c r="E1985" i="4"/>
  <c r="B1986" i="4"/>
  <c r="D1985" i="4"/>
  <c r="E1986" i="4"/>
  <c r="F1986" i="4"/>
  <c r="B1987" i="4"/>
  <c r="D1986" i="4"/>
  <c r="E1987" i="4"/>
  <c r="D1987" i="4"/>
  <c r="B1988" i="4"/>
  <c r="F1987" i="4"/>
  <c r="D1988" i="4"/>
  <c r="F1988" i="4"/>
  <c r="B1989" i="4"/>
  <c r="E1988" i="4"/>
  <c r="E1989" i="4"/>
  <c r="B1990" i="4"/>
  <c r="F1989" i="4"/>
  <c r="D1989" i="4"/>
  <c r="D1990" i="4"/>
  <c r="F1990" i="4"/>
  <c r="B1991" i="4"/>
  <c r="E1990" i="4"/>
  <c r="E1991" i="4"/>
  <c r="D1991" i="4"/>
  <c r="F1991" i="4"/>
  <c r="B1992" i="4"/>
  <c r="E1992" i="4"/>
  <c r="F1992" i="4"/>
  <c r="D1992" i="4"/>
  <c r="B1993" i="4"/>
  <c r="E1993" i="4"/>
  <c r="F1993" i="4"/>
  <c r="B1994" i="4"/>
  <c r="D1993" i="4"/>
  <c r="B1995" i="4"/>
  <c r="F1994" i="4"/>
  <c r="D1994" i="4"/>
  <c r="E1994" i="4"/>
  <c r="E1995" i="4"/>
  <c r="F1995" i="4"/>
  <c r="B1996" i="4"/>
  <c r="D1995" i="4"/>
  <c r="F1996" i="4"/>
  <c r="B1997" i="4"/>
  <c r="D1996" i="4"/>
  <c r="E1996" i="4"/>
  <c r="B1998" i="4"/>
  <c r="E1997" i="4"/>
  <c r="F1997" i="4"/>
  <c r="D1997" i="4"/>
  <c r="E1998" i="4"/>
  <c r="F1998" i="4"/>
  <c r="D1998" i="4"/>
  <c r="B1999" i="4"/>
  <c r="B2000" i="4"/>
  <c r="D1999" i="4"/>
  <c r="F1999" i="4"/>
  <c r="E1999" i="4"/>
  <c r="B2001" i="4"/>
  <c r="F2000" i="4"/>
  <c r="D2000" i="4"/>
  <c r="E2000" i="4"/>
  <c r="E2001" i="4"/>
  <c r="F2001" i="4"/>
  <c r="B2002" i="4"/>
  <c r="D2001" i="4"/>
  <c r="E2002" i="4"/>
  <c r="F2002" i="4"/>
  <c r="B2003" i="4"/>
  <c r="D2002" i="4"/>
  <c r="D2003" i="4"/>
  <c r="C2003" i="4"/>
  <c r="F2003" i="4"/>
  <c r="E2003" i="4"/>
  <c r="M6" i="4" l="1"/>
  <c r="M14" i="4"/>
  <c r="M22" i="4"/>
  <c r="M30" i="4"/>
  <c r="M38" i="4"/>
  <c r="M46" i="4"/>
  <c r="M54" i="4"/>
  <c r="M62" i="4"/>
  <c r="M70" i="4"/>
  <c r="M78" i="4"/>
  <c r="M86" i="4"/>
  <c r="M94" i="4"/>
  <c r="M102" i="4"/>
  <c r="M110" i="4"/>
  <c r="M118" i="4"/>
  <c r="M126" i="4"/>
  <c r="M134" i="4"/>
  <c r="M142" i="4"/>
  <c r="M150" i="4"/>
  <c r="M158" i="4"/>
  <c r="M166" i="4"/>
  <c r="M174" i="4"/>
  <c r="M182" i="4"/>
  <c r="M190" i="4"/>
  <c r="M198" i="4"/>
  <c r="M206" i="4"/>
  <c r="M214" i="4"/>
  <c r="M222" i="4"/>
  <c r="M230" i="4"/>
  <c r="M238" i="4"/>
  <c r="M246" i="4"/>
  <c r="M254" i="4"/>
  <c r="M262" i="4"/>
  <c r="M270" i="4"/>
  <c r="M278" i="4"/>
  <c r="M286" i="4"/>
  <c r="M294" i="4"/>
  <c r="M302" i="4"/>
  <c r="M310" i="4"/>
  <c r="M318" i="4"/>
  <c r="M326" i="4"/>
  <c r="M334" i="4"/>
  <c r="M342" i="4"/>
  <c r="M350" i="4"/>
  <c r="M358" i="4"/>
  <c r="M366" i="4"/>
  <c r="M374" i="4"/>
  <c r="M382" i="4"/>
  <c r="M390" i="4"/>
  <c r="M398" i="4"/>
  <c r="M406" i="4"/>
  <c r="M414" i="4"/>
  <c r="M422" i="4"/>
  <c r="M430" i="4"/>
  <c r="M438" i="4"/>
  <c r="M446" i="4"/>
  <c r="M454" i="4"/>
  <c r="M462" i="4"/>
  <c r="M470" i="4"/>
  <c r="M7" i="4"/>
  <c r="M15" i="4"/>
  <c r="M23" i="4"/>
  <c r="M31" i="4"/>
  <c r="M39" i="4"/>
  <c r="M47" i="4"/>
  <c r="M55" i="4"/>
  <c r="M63" i="4"/>
  <c r="M71" i="4"/>
  <c r="M79" i="4"/>
  <c r="M87" i="4"/>
  <c r="M95" i="4"/>
  <c r="M103" i="4"/>
  <c r="M111" i="4"/>
  <c r="M119" i="4"/>
  <c r="M127" i="4"/>
  <c r="M135" i="4"/>
  <c r="M143" i="4"/>
  <c r="M151" i="4"/>
  <c r="M159" i="4"/>
  <c r="M167" i="4"/>
  <c r="M175" i="4"/>
  <c r="M183" i="4"/>
  <c r="M191" i="4"/>
  <c r="M199" i="4"/>
  <c r="M207" i="4"/>
  <c r="M215" i="4"/>
  <c r="M223" i="4"/>
  <c r="M231" i="4"/>
  <c r="M239" i="4"/>
  <c r="M247" i="4"/>
  <c r="M255" i="4"/>
  <c r="M263" i="4"/>
  <c r="M271" i="4"/>
  <c r="M279" i="4"/>
  <c r="M287" i="4"/>
  <c r="M295" i="4"/>
  <c r="M303" i="4"/>
  <c r="M311" i="4"/>
  <c r="M319" i="4"/>
  <c r="M327" i="4"/>
  <c r="M335" i="4"/>
  <c r="M343" i="4"/>
  <c r="M351" i="4"/>
  <c r="M359" i="4"/>
  <c r="M367" i="4"/>
  <c r="M375" i="4"/>
  <c r="M383" i="4"/>
  <c r="M391" i="4"/>
  <c r="M399" i="4"/>
  <c r="M407" i="4"/>
  <c r="M415" i="4"/>
  <c r="M423" i="4"/>
  <c r="M431" i="4"/>
  <c r="M439" i="4"/>
  <c r="M447" i="4"/>
  <c r="M455" i="4"/>
  <c r="M463" i="4"/>
  <c r="M471" i="4"/>
  <c r="M479" i="4"/>
  <c r="M487" i="4"/>
  <c r="M495" i="4"/>
  <c r="M503" i="4"/>
  <c r="M511" i="4"/>
  <c r="M519" i="4"/>
  <c r="M527" i="4"/>
  <c r="M535" i="4"/>
  <c r="M543" i="4"/>
  <c r="M551" i="4"/>
  <c r="M559" i="4"/>
  <c r="M567" i="4"/>
  <c r="M575" i="4"/>
  <c r="M583" i="4"/>
  <c r="M591" i="4"/>
  <c r="M599" i="4"/>
  <c r="M607" i="4"/>
  <c r="M615" i="4"/>
  <c r="M623" i="4"/>
  <c r="M631" i="4"/>
  <c r="M639" i="4"/>
  <c r="M647" i="4"/>
  <c r="M655" i="4"/>
  <c r="M663" i="4"/>
  <c r="M671" i="4"/>
  <c r="M679" i="4"/>
  <c r="M687" i="4"/>
  <c r="M695" i="4"/>
  <c r="M703" i="4"/>
  <c r="M711" i="4"/>
  <c r="M719" i="4"/>
  <c r="M727" i="4"/>
  <c r="M735" i="4"/>
  <c r="M743" i="4"/>
  <c r="M751" i="4"/>
  <c r="M759" i="4"/>
  <c r="M767" i="4"/>
  <c r="M775" i="4"/>
  <c r="M783" i="4"/>
  <c r="M791" i="4"/>
  <c r="M799" i="4"/>
  <c r="M807" i="4"/>
  <c r="M815" i="4"/>
  <c r="M823" i="4"/>
  <c r="M831" i="4"/>
  <c r="M839" i="4"/>
  <c r="M847" i="4"/>
  <c r="M855" i="4"/>
  <c r="M863" i="4"/>
  <c r="M871" i="4"/>
  <c r="M879" i="4"/>
  <c r="M887" i="4"/>
  <c r="M895" i="4"/>
  <c r="M903" i="4"/>
  <c r="M911" i="4"/>
  <c r="M919" i="4"/>
  <c r="M927" i="4"/>
  <c r="M935" i="4"/>
  <c r="M943" i="4"/>
  <c r="M8" i="4"/>
  <c r="M16" i="4"/>
  <c r="M24" i="4"/>
  <c r="M32" i="4"/>
  <c r="M40" i="4"/>
  <c r="M48" i="4"/>
  <c r="M56" i="4"/>
  <c r="M64" i="4"/>
  <c r="M72" i="4"/>
  <c r="M80" i="4"/>
  <c r="M88" i="4"/>
  <c r="M96" i="4"/>
  <c r="M104" i="4"/>
  <c r="M112" i="4"/>
  <c r="M120" i="4"/>
  <c r="M128" i="4"/>
  <c r="M136" i="4"/>
  <c r="M144" i="4"/>
  <c r="M152" i="4"/>
  <c r="M160" i="4"/>
  <c r="M168" i="4"/>
  <c r="M176" i="4"/>
  <c r="M184" i="4"/>
  <c r="M192" i="4"/>
  <c r="M200" i="4"/>
  <c r="M208" i="4"/>
  <c r="M216" i="4"/>
  <c r="M224" i="4"/>
  <c r="M232" i="4"/>
  <c r="M240" i="4"/>
  <c r="M248" i="4"/>
  <c r="M256" i="4"/>
  <c r="M264" i="4"/>
  <c r="M272" i="4"/>
  <c r="M280" i="4"/>
  <c r="M288" i="4"/>
  <c r="M296" i="4"/>
  <c r="M304" i="4"/>
  <c r="M312" i="4"/>
  <c r="M320" i="4"/>
  <c r="M328" i="4"/>
  <c r="M336" i="4"/>
  <c r="M344" i="4"/>
  <c r="M352" i="4"/>
  <c r="M360" i="4"/>
  <c r="M368" i="4"/>
  <c r="M376" i="4"/>
  <c r="M384" i="4"/>
  <c r="M392" i="4"/>
  <c r="M400" i="4"/>
  <c r="M408" i="4"/>
  <c r="M416" i="4"/>
  <c r="M424" i="4"/>
  <c r="M432" i="4"/>
  <c r="M440" i="4"/>
  <c r="M448" i="4"/>
  <c r="M456" i="4"/>
  <c r="M464" i="4"/>
  <c r="M472" i="4"/>
  <c r="M480" i="4"/>
  <c r="M488" i="4"/>
  <c r="M496" i="4"/>
  <c r="M504" i="4"/>
  <c r="M512" i="4"/>
  <c r="M520" i="4"/>
  <c r="M528" i="4"/>
  <c r="M536" i="4"/>
  <c r="M544" i="4"/>
  <c r="M552" i="4"/>
  <c r="M560" i="4"/>
  <c r="M568" i="4"/>
  <c r="M576" i="4"/>
  <c r="M584" i="4"/>
  <c r="M592" i="4"/>
  <c r="M600" i="4"/>
  <c r="M608" i="4"/>
  <c r="M616" i="4"/>
  <c r="M624" i="4"/>
  <c r="M632" i="4"/>
  <c r="M640" i="4"/>
  <c r="M648" i="4"/>
  <c r="M656" i="4"/>
  <c r="M664" i="4"/>
  <c r="M672" i="4"/>
  <c r="M680" i="4"/>
  <c r="M688" i="4"/>
  <c r="M696" i="4"/>
  <c r="M704" i="4"/>
  <c r="M712" i="4"/>
  <c r="M720" i="4"/>
  <c r="M728" i="4"/>
  <c r="M736" i="4"/>
  <c r="M744" i="4"/>
  <c r="M752" i="4"/>
  <c r="M760" i="4"/>
  <c r="M768" i="4"/>
  <c r="M776" i="4"/>
  <c r="M784" i="4"/>
  <c r="M792" i="4"/>
  <c r="M800" i="4"/>
  <c r="M808" i="4"/>
  <c r="M816" i="4"/>
  <c r="M824" i="4"/>
  <c r="M832" i="4"/>
  <c r="M840" i="4"/>
  <c r="M848" i="4"/>
  <c r="M856" i="4"/>
  <c r="M864" i="4"/>
  <c r="M872" i="4"/>
  <c r="M880" i="4"/>
  <c r="M9" i="4"/>
  <c r="M17" i="4"/>
  <c r="M25" i="4"/>
  <c r="M33" i="4"/>
  <c r="M41" i="4"/>
  <c r="M49" i="4"/>
  <c r="M57" i="4"/>
  <c r="M65" i="4"/>
  <c r="M73" i="4"/>
  <c r="M81" i="4"/>
  <c r="M89" i="4"/>
  <c r="M97" i="4"/>
  <c r="M105" i="4"/>
  <c r="M113" i="4"/>
  <c r="M121" i="4"/>
  <c r="M129" i="4"/>
  <c r="M137" i="4"/>
  <c r="M145" i="4"/>
  <c r="M153" i="4"/>
  <c r="M161" i="4"/>
  <c r="M169" i="4"/>
  <c r="M177" i="4"/>
  <c r="M185" i="4"/>
  <c r="M193" i="4"/>
  <c r="M201" i="4"/>
  <c r="M209" i="4"/>
  <c r="M217" i="4"/>
  <c r="M225" i="4"/>
  <c r="M233" i="4"/>
  <c r="M241" i="4"/>
  <c r="M249" i="4"/>
  <c r="M257" i="4"/>
  <c r="M265" i="4"/>
  <c r="M273" i="4"/>
  <c r="M281" i="4"/>
  <c r="M289" i="4"/>
  <c r="M297" i="4"/>
  <c r="M305" i="4"/>
  <c r="M313" i="4"/>
  <c r="M321" i="4"/>
  <c r="M329" i="4"/>
  <c r="M337" i="4"/>
  <c r="M345" i="4"/>
  <c r="M353" i="4"/>
  <c r="M361" i="4"/>
  <c r="M369" i="4"/>
  <c r="M377" i="4"/>
  <c r="M385" i="4"/>
  <c r="M393" i="4"/>
  <c r="M401" i="4"/>
  <c r="M409" i="4"/>
  <c r="M417" i="4"/>
  <c r="M425" i="4"/>
  <c r="M433" i="4"/>
  <c r="M441" i="4"/>
  <c r="M449" i="4"/>
  <c r="M457" i="4"/>
  <c r="M465" i="4"/>
  <c r="M473" i="4"/>
  <c r="M481" i="4"/>
  <c r="M489" i="4"/>
  <c r="M497" i="4"/>
  <c r="M505" i="4"/>
  <c r="M513" i="4"/>
  <c r="M521" i="4"/>
  <c r="M529" i="4"/>
  <c r="M537" i="4"/>
  <c r="M545" i="4"/>
  <c r="M553" i="4"/>
  <c r="M561" i="4"/>
  <c r="M569" i="4"/>
  <c r="M577" i="4"/>
  <c r="M585" i="4"/>
  <c r="M593" i="4"/>
  <c r="M601" i="4"/>
  <c r="M609" i="4"/>
  <c r="M617" i="4"/>
  <c r="M625" i="4"/>
  <c r="M633" i="4"/>
  <c r="M641" i="4"/>
  <c r="M649" i="4"/>
  <c r="M657" i="4"/>
  <c r="M665" i="4"/>
  <c r="M673" i="4"/>
  <c r="M681" i="4"/>
  <c r="M689" i="4"/>
  <c r="M697" i="4"/>
  <c r="M705" i="4"/>
  <c r="M713" i="4"/>
  <c r="M721" i="4"/>
  <c r="M729" i="4"/>
  <c r="M737" i="4"/>
  <c r="M745" i="4"/>
  <c r="M753" i="4"/>
  <c r="M761" i="4"/>
  <c r="M769" i="4"/>
  <c r="M777" i="4"/>
  <c r="M785" i="4"/>
  <c r="M793" i="4"/>
  <c r="M801" i="4"/>
  <c r="M809" i="4"/>
  <c r="M817" i="4"/>
  <c r="M825" i="4"/>
  <c r="M833" i="4"/>
  <c r="M841" i="4"/>
  <c r="M849" i="4"/>
  <c r="M857" i="4"/>
  <c r="M865" i="4"/>
  <c r="M873" i="4"/>
  <c r="M881" i="4"/>
  <c r="M889" i="4"/>
  <c r="M897" i="4"/>
  <c r="M905" i="4"/>
  <c r="M913" i="4"/>
  <c r="M921" i="4"/>
  <c r="M929" i="4"/>
  <c r="M937" i="4"/>
  <c r="M945" i="4"/>
  <c r="M953" i="4"/>
  <c r="M13" i="4"/>
  <c r="M21" i="4"/>
  <c r="M29" i="4"/>
  <c r="M37" i="4"/>
  <c r="M45" i="4"/>
  <c r="M53" i="4"/>
  <c r="M61" i="4"/>
  <c r="M69" i="4"/>
  <c r="M77" i="4"/>
  <c r="M85" i="4"/>
  <c r="M93" i="4"/>
  <c r="M101" i="4"/>
  <c r="M109" i="4"/>
  <c r="M117" i="4"/>
  <c r="M125" i="4"/>
  <c r="M133" i="4"/>
  <c r="M141" i="4"/>
  <c r="M149" i="4"/>
  <c r="M157" i="4"/>
  <c r="M165" i="4"/>
  <c r="M173" i="4"/>
  <c r="M181" i="4"/>
  <c r="M189" i="4"/>
  <c r="M197" i="4"/>
  <c r="M205" i="4"/>
  <c r="M213" i="4"/>
  <c r="M221" i="4"/>
  <c r="M229" i="4"/>
  <c r="M237" i="4"/>
  <c r="M245" i="4"/>
  <c r="M253" i="4"/>
  <c r="M261" i="4"/>
  <c r="M269" i="4"/>
  <c r="M277" i="4"/>
  <c r="M285" i="4"/>
  <c r="M293" i="4"/>
  <c r="M301" i="4"/>
  <c r="M309" i="4"/>
  <c r="M317" i="4"/>
  <c r="M325" i="4"/>
  <c r="M333" i="4"/>
  <c r="M341" i="4"/>
  <c r="M349" i="4"/>
  <c r="M357" i="4"/>
  <c r="M365" i="4"/>
  <c r="M373" i="4"/>
  <c r="M381" i="4"/>
  <c r="M389" i="4"/>
  <c r="M397" i="4"/>
  <c r="M405" i="4"/>
  <c r="M413" i="4"/>
  <c r="M421" i="4"/>
  <c r="M429" i="4"/>
  <c r="M437" i="4"/>
  <c r="M445" i="4"/>
  <c r="M453" i="4"/>
  <c r="M461" i="4"/>
  <c r="M469" i="4"/>
  <c r="M477" i="4"/>
  <c r="M485" i="4"/>
  <c r="M493" i="4"/>
  <c r="M501" i="4"/>
  <c r="M509" i="4"/>
  <c r="M517" i="4"/>
  <c r="M525" i="4"/>
  <c r="M533" i="4"/>
  <c r="M541" i="4"/>
  <c r="M549" i="4"/>
  <c r="M557" i="4"/>
  <c r="M565" i="4"/>
  <c r="M573" i="4"/>
  <c r="M581" i="4"/>
  <c r="M589" i="4"/>
  <c r="M597" i="4"/>
  <c r="M605" i="4"/>
  <c r="M613" i="4"/>
  <c r="M621" i="4"/>
  <c r="M629" i="4"/>
  <c r="M637" i="4"/>
  <c r="M645" i="4"/>
  <c r="M653" i="4"/>
  <c r="M661" i="4"/>
  <c r="M669" i="4"/>
  <c r="M677" i="4"/>
  <c r="M685" i="4"/>
  <c r="M693" i="4"/>
  <c r="M701" i="4"/>
  <c r="M709" i="4"/>
  <c r="M717" i="4"/>
  <c r="M725" i="4"/>
  <c r="M733" i="4"/>
  <c r="M741" i="4"/>
  <c r="M749" i="4"/>
  <c r="M757" i="4"/>
  <c r="M765" i="4"/>
  <c r="M773" i="4"/>
  <c r="M781" i="4"/>
  <c r="M789" i="4"/>
  <c r="M797" i="4"/>
  <c r="M805" i="4"/>
  <c r="M813" i="4"/>
  <c r="M821" i="4"/>
  <c r="M829" i="4"/>
  <c r="M837" i="4"/>
  <c r="M845" i="4"/>
  <c r="M853" i="4"/>
  <c r="M861" i="4"/>
  <c r="M869" i="4"/>
  <c r="M877" i="4"/>
  <c r="M885" i="4"/>
  <c r="M893" i="4"/>
  <c r="M901" i="4"/>
  <c r="M909" i="4"/>
  <c r="M917" i="4"/>
  <c r="M925" i="4"/>
  <c r="M933" i="4"/>
  <c r="M941" i="4"/>
  <c r="M949" i="4"/>
  <c r="M957" i="4"/>
  <c r="M965" i="4"/>
  <c r="M973" i="4"/>
  <c r="M981" i="4"/>
  <c r="M989" i="4"/>
  <c r="M997" i="4"/>
  <c r="M1005" i="4"/>
  <c r="M1013" i="4"/>
  <c r="M1021" i="4"/>
  <c r="M1029" i="4"/>
  <c r="M1037" i="4"/>
  <c r="M1045" i="4"/>
  <c r="M1053" i="4"/>
  <c r="M1061" i="4"/>
  <c r="M1069" i="4"/>
  <c r="M1077" i="4"/>
  <c r="M1085" i="4"/>
  <c r="M1093" i="4"/>
  <c r="M1101" i="4"/>
  <c r="M1109" i="4"/>
  <c r="M1117" i="4"/>
  <c r="M1125" i="4"/>
  <c r="M1133" i="4"/>
  <c r="M1141" i="4"/>
  <c r="M1149" i="4"/>
  <c r="M1157" i="4"/>
  <c r="M1165" i="4"/>
  <c r="M1173" i="4"/>
  <c r="M1181" i="4"/>
  <c r="M1189" i="4"/>
  <c r="M1197" i="4"/>
  <c r="M1205" i="4"/>
  <c r="M1213" i="4"/>
  <c r="M1221" i="4"/>
  <c r="M1229" i="4"/>
  <c r="M1237" i="4"/>
  <c r="M1245" i="4"/>
  <c r="M1253" i="4"/>
  <c r="M1261" i="4"/>
  <c r="M1269" i="4"/>
  <c r="M1277" i="4"/>
  <c r="M1285" i="4"/>
  <c r="M1293" i="4"/>
  <c r="M1301" i="4"/>
  <c r="M1309" i="4"/>
  <c r="M1317" i="4"/>
  <c r="M1325" i="4"/>
  <c r="M1333" i="4"/>
  <c r="M1341" i="4"/>
  <c r="M1349" i="4"/>
  <c r="M1357" i="4"/>
  <c r="M1365" i="4"/>
  <c r="M1373" i="4"/>
  <c r="M1381" i="4"/>
  <c r="M1389" i="4"/>
  <c r="M1397" i="4"/>
  <c r="M1405" i="4"/>
  <c r="M1413" i="4"/>
  <c r="M1421" i="4"/>
  <c r="M1429" i="4"/>
  <c r="M1437" i="4"/>
  <c r="M1445" i="4"/>
  <c r="M1453" i="4"/>
  <c r="M1461" i="4"/>
  <c r="M1469" i="4"/>
  <c r="M1477" i="4"/>
  <c r="M1485" i="4"/>
  <c r="M1493" i="4"/>
  <c r="M1501" i="4"/>
  <c r="M1509" i="4"/>
  <c r="M1517" i="4"/>
  <c r="M1525" i="4"/>
  <c r="M1533" i="4"/>
  <c r="M1541" i="4"/>
  <c r="M1549" i="4"/>
  <c r="M1557" i="4"/>
  <c r="M1565" i="4"/>
  <c r="M1573" i="4"/>
  <c r="M1581" i="4"/>
  <c r="M1589" i="4"/>
  <c r="M1597" i="4"/>
  <c r="M1605" i="4"/>
  <c r="M1613" i="4"/>
  <c r="M1621" i="4"/>
  <c r="M1629" i="4"/>
  <c r="M1637" i="4"/>
  <c r="M1645" i="4"/>
  <c r="M1653" i="4"/>
  <c r="M1661" i="4"/>
  <c r="M1669" i="4"/>
  <c r="M1677" i="4"/>
  <c r="M1685" i="4"/>
  <c r="M1693" i="4"/>
  <c r="M1701" i="4"/>
  <c r="M1709" i="4"/>
  <c r="M1717" i="4"/>
  <c r="M1725" i="4"/>
  <c r="M1733" i="4"/>
  <c r="M1741" i="4"/>
  <c r="M1749" i="4"/>
  <c r="M1757" i="4"/>
  <c r="M1765" i="4"/>
  <c r="M1773" i="4"/>
  <c r="M1781" i="4"/>
  <c r="M1789" i="4"/>
  <c r="M1797" i="4"/>
  <c r="M1805" i="4"/>
  <c r="M1813" i="4"/>
  <c r="M1821" i="4"/>
  <c r="M1829" i="4"/>
  <c r="M1837" i="4"/>
  <c r="M1845" i="4"/>
  <c r="M1853" i="4"/>
  <c r="M1861" i="4"/>
  <c r="M1869" i="4"/>
  <c r="M1877" i="4"/>
  <c r="M1885" i="4"/>
  <c r="M1893" i="4"/>
  <c r="M1901" i="4"/>
  <c r="M1909" i="4"/>
  <c r="M1917" i="4"/>
  <c r="M1925" i="4"/>
  <c r="M1933" i="4"/>
  <c r="M1941" i="4"/>
  <c r="M1949" i="4"/>
  <c r="M1957" i="4"/>
  <c r="M1965" i="4"/>
  <c r="M1973" i="4"/>
  <c r="M1981" i="4"/>
  <c r="M1989" i="4"/>
  <c r="M1997" i="4"/>
  <c r="M10" i="4"/>
  <c r="M28" i="4"/>
  <c r="M51" i="4"/>
  <c r="M74" i="4"/>
  <c r="M92" i="4"/>
  <c r="M115" i="4"/>
  <c r="M138" i="4"/>
  <c r="M156" i="4"/>
  <c r="M179" i="4"/>
  <c r="M202" i="4"/>
  <c r="M220" i="4"/>
  <c r="M243" i="4"/>
  <c r="M266" i="4"/>
  <c r="M284" i="4"/>
  <c r="M307" i="4"/>
  <c r="M330" i="4"/>
  <c r="M348" i="4"/>
  <c r="M371" i="4"/>
  <c r="M394" i="4"/>
  <c r="M412" i="4"/>
  <c r="M435" i="4"/>
  <c r="M458" i="4"/>
  <c r="M476" i="4"/>
  <c r="M492" i="4"/>
  <c r="M508" i="4"/>
  <c r="M524" i="4"/>
  <c r="M540" i="4"/>
  <c r="M556" i="4"/>
  <c r="M572" i="4"/>
  <c r="M588" i="4"/>
  <c r="M604" i="4"/>
  <c r="M620" i="4"/>
  <c r="M636" i="4"/>
  <c r="M652" i="4"/>
  <c r="M668" i="4"/>
  <c r="M684" i="4"/>
  <c r="M700" i="4"/>
  <c r="M716" i="4"/>
  <c r="M732" i="4"/>
  <c r="M748" i="4"/>
  <c r="M764" i="4"/>
  <c r="M780" i="4"/>
  <c r="M796" i="4"/>
  <c r="M812" i="4"/>
  <c r="M828" i="4"/>
  <c r="M844" i="4"/>
  <c r="M860" i="4"/>
  <c r="M876" i="4"/>
  <c r="M891" i="4"/>
  <c r="M904" i="4"/>
  <c r="M916" i="4"/>
  <c r="M930" i="4"/>
  <c r="M942" i="4"/>
  <c r="M954" i="4"/>
  <c r="M963" i="4"/>
  <c r="M972" i="4"/>
  <c r="M982" i="4"/>
  <c r="M991" i="4"/>
  <c r="M1000" i="4"/>
  <c r="M1009" i="4"/>
  <c r="M1018" i="4"/>
  <c r="M1027" i="4"/>
  <c r="M1036" i="4"/>
  <c r="M1046" i="4"/>
  <c r="M1055" i="4"/>
  <c r="M1064" i="4"/>
  <c r="M1073" i="4"/>
  <c r="M1082" i="4"/>
  <c r="M1091" i="4"/>
  <c r="M1100" i="4"/>
  <c r="M1110" i="4"/>
  <c r="M1119" i="4"/>
  <c r="M1128" i="4"/>
  <c r="M1137" i="4"/>
  <c r="M1146" i="4"/>
  <c r="M1155" i="4"/>
  <c r="M1164" i="4"/>
  <c r="M1174" i="4"/>
  <c r="M1183" i="4"/>
  <c r="M1192" i="4"/>
  <c r="M1201" i="4"/>
  <c r="M1210" i="4"/>
  <c r="M1219" i="4"/>
  <c r="M1228" i="4"/>
  <c r="M1238" i="4"/>
  <c r="M1247" i="4"/>
  <c r="M1256" i="4"/>
  <c r="M1265" i="4"/>
  <c r="M1274" i="4"/>
  <c r="M1283" i="4"/>
  <c r="M1292" i="4"/>
  <c r="M1302" i="4"/>
  <c r="M1311" i="4"/>
  <c r="M1320" i="4"/>
  <c r="M1329" i="4"/>
  <c r="M1338" i="4"/>
  <c r="M1347" i="4"/>
  <c r="M1356" i="4"/>
  <c r="M1366" i="4"/>
  <c r="M1375" i="4"/>
  <c r="M1384" i="4"/>
  <c r="M1393" i="4"/>
  <c r="M1402" i="4"/>
  <c r="M1411" i="4"/>
  <c r="M1420" i="4"/>
  <c r="M1430" i="4"/>
  <c r="M1439" i="4"/>
  <c r="M1448" i="4"/>
  <c r="M1457" i="4"/>
  <c r="M1466" i="4"/>
  <c r="M1475" i="4"/>
  <c r="M1484" i="4"/>
  <c r="M1494" i="4"/>
  <c r="M1503" i="4"/>
  <c r="M1512" i="4"/>
  <c r="M1521" i="4"/>
  <c r="M1530" i="4"/>
  <c r="M1539" i="4"/>
  <c r="M1548" i="4"/>
  <c r="M1558" i="4"/>
  <c r="M1567" i="4"/>
  <c r="M1576" i="4"/>
  <c r="M1585" i="4"/>
  <c r="M1594" i="4"/>
  <c r="M1603" i="4"/>
  <c r="M1612" i="4"/>
  <c r="M1622" i="4"/>
  <c r="M1631" i="4"/>
  <c r="M1640" i="4"/>
  <c r="M1649" i="4"/>
  <c r="M1658" i="4"/>
  <c r="M1667" i="4"/>
  <c r="M1676" i="4"/>
  <c r="M1686" i="4"/>
  <c r="M1695" i="4"/>
  <c r="M1704" i="4"/>
  <c r="M1713" i="4"/>
  <c r="M1722" i="4"/>
  <c r="M1731" i="4"/>
  <c r="M1740" i="4"/>
  <c r="M1750" i="4"/>
  <c r="M1759" i="4"/>
  <c r="M1768" i="4"/>
  <c r="M1777" i="4"/>
  <c r="M1786" i="4"/>
  <c r="M1795" i="4"/>
  <c r="M1804" i="4"/>
  <c r="M1814" i="4"/>
  <c r="M1823" i="4"/>
  <c r="M1832" i="4"/>
  <c r="M1841" i="4"/>
  <c r="M1850" i="4"/>
  <c r="M1859" i="4"/>
  <c r="M1868" i="4"/>
  <c r="M1878" i="4"/>
  <c r="M1887" i="4"/>
  <c r="M1896" i="4"/>
  <c r="M1905" i="4"/>
  <c r="M1914" i="4"/>
  <c r="M1923" i="4"/>
  <c r="M1932" i="4"/>
  <c r="M1942" i="4"/>
  <c r="M1951" i="4"/>
  <c r="M1960" i="4"/>
  <c r="M1969" i="4"/>
  <c r="M1978" i="4"/>
  <c r="M1987" i="4"/>
  <c r="M1996" i="4"/>
  <c r="M11" i="4"/>
  <c r="M34" i="4"/>
  <c r="M52" i="4"/>
  <c r="M75" i="4"/>
  <c r="M98" i="4"/>
  <c r="M116" i="4"/>
  <c r="M139" i="4"/>
  <c r="M162" i="4"/>
  <c r="M180" i="4"/>
  <c r="M203" i="4"/>
  <c r="M226" i="4"/>
  <c r="M244" i="4"/>
  <c r="M267" i="4"/>
  <c r="M290" i="4"/>
  <c r="M308" i="4"/>
  <c r="M331" i="4"/>
  <c r="M354" i="4"/>
  <c r="M372" i="4"/>
  <c r="M395" i="4"/>
  <c r="M418" i="4"/>
  <c r="M436" i="4"/>
  <c r="M459" i="4"/>
  <c r="M478" i="4"/>
  <c r="M494" i="4"/>
  <c r="M510" i="4"/>
  <c r="M526" i="4"/>
  <c r="M542" i="4"/>
  <c r="M558" i="4"/>
  <c r="M574" i="4"/>
  <c r="M590" i="4"/>
  <c r="M606" i="4"/>
  <c r="M622" i="4"/>
  <c r="M638" i="4"/>
  <c r="M654" i="4"/>
  <c r="M670" i="4"/>
  <c r="M686" i="4"/>
  <c r="M702" i="4"/>
  <c r="M718" i="4"/>
  <c r="M734" i="4"/>
  <c r="M750" i="4"/>
  <c r="M766" i="4"/>
  <c r="M782" i="4"/>
  <c r="M798" i="4"/>
  <c r="M814" i="4"/>
  <c r="M830" i="4"/>
  <c r="M846" i="4"/>
  <c r="M862" i="4"/>
  <c r="M878" i="4"/>
  <c r="M892" i="4"/>
  <c r="M906" i="4"/>
  <c r="M918" i="4"/>
  <c r="M931" i="4"/>
  <c r="M944" i="4"/>
  <c r="M955" i="4"/>
  <c r="M964" i="4"/>
  <c r="M974" i="4"/>
  <c r="M983" i="4"/>
  <c r="M992" i="4"/>
  <c r="M1001" i="4"/>
  <c r="M1010" i="4"/>
  <c r="M1019" i="4"/>
  <c r="M1028" i="4"/>
  <c r="M1038" i="4"/>
  <c r="M1047" i="4"/>
  <c r="M1056" i="4"/>
  <c r="M1065" i="4"/>
  <c r="M1074" i="4"/>
  <c r="M1083" i="4"/>
  <c r="M1092" i="4"/>
  <c r="M1102" i="4"/>
  <c r="M1111" i="4"/>
  <c r="M1120" i="4"/>
  <c r="M1129" i="4"/>
  <c r="M1138" i="4"/>
  <c r="M1147" i="4"/>
  <c r="M1156" i="4"/>
  <c r="M1166" i="4"/>
  <c r="M1175" i="4"/>
  <c r="M1184" i="4"/>
  <c r="M1193" i="4"/>
  <c r="M1202" i="4"/>
  <c r="M1211" i="4"/>
  <c r="M1220" i="4"/>
  <c r="M1230" i="4"/>
  <c r="M1239" i="4"/>
  <c r="M1248" i="4"/>
  <c r="M1257" i="4"/>
  <c r="M1266" i="4"/>
  <c r="M1275" i="4"/>
  <c r="M1284" i="4"/>
  <c r="M1294" i="4"/>
  <c r="M1303" i="4"/>
  <c r="M1312" i="4"/>
  <c r="M1321" i="4"/>
  <c r="M1330" i="4"/>
  <c r="M1339" i="4"/>
  <c r="M1348" i="4"/>
  <c r="M1358" i="4"/>
  <c r="M1367" i="4"/>
  <c r="M1376" i="4"/>
  <c r="M1385" i="4"/>
  <c r="M1394" i="4"/>
  <c r="M1403" i="4"/>
  <c r="M1412" i="4"/>
  <c r="M1422" i="4"/>
  <c r="M1431" i="4"/>
  <c r="M1440" i="4"/>
  <c r="M1449" i="4"/>
  <c r="M1458" i="4"/>
  <c r="M1467" i="4"/>
  <c r="M1476" i="4"/>
  <c r="M1486" i="4"/>
  <c r="M1495" i="4"/>
  <c r="M1504" i="4"/>
  <c r="M1513" i="4"/>
  <c r="M1522" i="4"/>
  <c r="M1531" i="4"/>
  <c r="M1540" i="4"/>
  <c r="M1550" i="4"/>
  <c r="M1559" i="4"/>
  <c r="M1568" i="4"/>
  <c r="M1577" i="4"/>
  <c r="M1586" i="4"/>
  <c r="M1595" i="4"/>
  <c r="M1604" i="4"/>
  <c r="M1614" i="4"/>
  <c r="M1623" i="4"/>
  <c r="M1632" i="4"/>
  <c r="M1641" i="4"/>
  <c r="M1650" i="4"/>
  <c r="M1659" i="4"/>
  <c r="M1668" i="4"/>
  <c r="M1678" i="4"/>
  <c r="M1687" i="4"/>
  <c r="M1696" i="4"/>
  <c r="M1705" i="4"/>
  <c r="M1714" i="4"/>
  <c r="M1723" i="4"/>
  <c r="M1732" i="4"/>
  <c r="M1742" i="4"/>
  <c r="M1751" i="4"/>
  <c r="M1760" i="4"/>
  <c r="M1769" i="4"/>
  <c r="M1778" i="4"/>
  <c r="M1787" i="4"/>
  <c r="M1796" i="4"/>
  <c r="M1806" i="4"/>
  <c r="M1815" i="4"/>
  <c r="M1824" i="4"/>
  <c r="M1833" i="4"/>
  <c r="M1842" i="4"/>
  <c r="M1851" i="4"/>
  <c r="M1860" i="4"/>
  <c r="M1870" i="4"/>
  <c r="M1879" i="4"/>
  <c r="M1888" i="4"/>
  <c r="M1897" i="4"/>
  <c r="M1906" i="4"/>
  <c r="M1915" i="4"/>
  <c r="M1924" i="4"/>
  <c r="M1934" i="4"/>
  <c r="M1943" i="4"/>
  <c r="M1952" i="4"/>
  <c r="M1961" i="4"/>
  <c r="M1970" i="4"/>
  <c r="M1979" i="4"/>
  <c r="M1988" i="4"/>
  <c r="M1998" i="4"/>
  <c r="M12" i="4"/>
  <c r="M35" i="4"/>
  <c r="M58" i="4"/>
  <c r="M76" i="4"/>
  <c r="M99" i="4"/>
  <c r="M122" i="4"/>
  <c r="M140" i="4"/>
  <c r="M163" i="4"/>
  <c r="M186" i="4"/>
  <c r="M204" i="4"/>
  <c r="M227" i="4"/>
  <c r="M250" i="4"/>
  <c r="M268" i="4"/>
  <c r="M291" i="4"/>
  <c r="M314" i="4"/>
  <c r="M332" i="4"/>
  <c r="M355" i="4"/>
  <c r="M378" i="4"/>
  <c r="M396" i="4"/>
  <c r="M419" i="4"/>
  <c r="M442" i="4"/>
  <c r="M460" i="4"/>
  <c r="M482" i="4"/>
  <c r="M498" i="4"/>
  <c r="M514" i="4"/>
  <c r="M530" i="4"/>
  <c r="M546" i="4"/>
  <c r="M562" i="4"/>
  <c r="M578" i="4"/>
  <c r="M594" i="4"/>
  <c r="M610" i="4"/>
  <c r="M626" i="4"/>
  <c r="M642" i="4"/>
  <c r="M658" i="4"/>
  <c r="M674" i="4"/>
  <c r="M690" i="4"/>
  <c r="M706" i="4"/>
  <c r="M722" i="4"/>
  <c r="M738" i="4"/>
  <c r="M754" i="4"/>
  <c r="M770" i="4"/>
  <c r="M786" i="4"/>
  <c r="M802" i="4"/>
  <c r="M818" i="4"/>
  <c r="M834" i="4"/>
  <c r="M850" i="4"/>
  <c r="M866" i="4"/>
  <c r="M882" i="4"/>
  <c r="M894" i="4"/>
  <c r="M907" i="4"/>
  <c r="M920" i="4"/>
  <c r="M932" i="4"/>
  <c r="M946" i="4"/>
  <c r="M956" i="4"/>
  <c r="M966" i="4"/>
  <c r="M975" i="4"/>
  <c r="M984" i="4"/>
  <c r="M993" i="4"/>
  <c r="M1002" i="4"/>
  <c r="M1011" i="4"/>
  <c r="M1020" i="4"/>
  <c r="M1030" i="4"/>
  <c r="M1039" i="4"/>
  <c r="M1048" i="4"/>
  <c r="M1057" i="4"/>
  <c r="M1066" i="4"/>
  <c r="M1075" i="4"/>
  <c r="M1084" i="4"/>
  <c r="M1094" i="4"/>
  <c r="M1103" i="4"/>
  <c r="M1112" i="4"/>
  <c r="M1121" i="4"/>
  <c r="M1130" i="4"/>
  <c r="M1139" i="4"/>
  <c r="M1148" i="4"/>
  <c r="M1158" i="4"/>
  <c r="M1167" i="4"/>
  <c r="M1176" i="4"/>
  <c r="M1185" i="4"/>
  <c r="M1194" i="4"/>
  <c r="M1203" i="4"/>
  <c r="M1212" i="4"/>
  <c r="M1222" i="4"/>
  <c r="M1231" i="4"/>
  <c r="M1240" i="4"/>
  <c r="M1249" i="4"/>
  <c r="M1258" i="4"/>
  <c r="M1267" i="4"/>
  <c r="M1276" i="4"/>
  <c r="M1286" i="4"/>
  <c r="M1295" i="4"/>
  <c r="M1304" i="4"/>
  <c r="M1313" i="4"/>
  <c r="M1322" i="4"/>
  <c r="M1331" i="4"/>
  <c r="M1340" i="4"/>
  <c r="M1350" i="4"/>
  <c r="M1359" i="4"/>
  <c r="M1368" i="4"/>
  <c r="M1377" i="4"/>
  <c r="M1386" i="4"/>
  <c r="M1395" i="4"/>
  <c r="M1404" i="4"/>
  <c r="M1414" i="4"/>
  <c r="M1423" i="4"/>
  <c r="M1432" i="4"/>
  <c r="M1441" i="4"/>
  <c r="M1450" i="4"/>
  <c r="M1459" i="4"/>
  <c r="M1468" i="4"/>
  <c r="M1478" i="4"/>
  <c r="M1487" i="4"/>
  <c r="M1496" i="4"/>
  <c r="M1505" i="4"/>
  <c r="M1514" i="4"/>
  <c r="M1523" i="4"/>
  <c r="M1532" i="4"/>
  <c r="M1542" i="4"/>
  <c r="M1551" i="4"/>
  <c r="M1560" i="4"/>
  <c r="M1569" i="4"/>
  <c r="M1578" i="4"/>
  <c r="M1587" i="4"/>
  <c r="M1596" i="4"/>
  <c r="M1606" i="4"/>
  <c r="M1615" i="4"/>
  <c r="M1624" i="4"/>
  <c r="M1633" i="4"/>
  <c r="M1642" i="4"/>
  <c r="M1651" i="4"/>
  <c r="M1660" i="4"/>
  <c r="M1670" i="4"/>
  <c r="M1679" i="4"/>
  <c r="M1688" i="4"/>
  <c r="M1697" i="4"/>
  <c r="M1706" i="4"/>
  <c r="M1715" i="4"/>
  <c r="M1724" i="4"/>
  <c r="M1734" i="4"/>
  <c r="M1743" i="4"/>
  <c r="M1752" i="4"/>
  <c r="M1761" i="4"/>
  <c r="M1770" i="4"/>
  <c r="M1779" i="4"/>
  <c r="M1788" i="4"/>
  <c r="M1798" i="4"/>
  <c r="M1807" i="4"/>
  <c r="M1816" i="4"/>
  <c r="M1825" i="4"/>
  <c r="M1834" i="4"/>
  <c r="M1843" i="4"/>
  <c r="M1852" i="4"/>
  <c r="M1862" i="4"/>
  <c r="M1871" i="4"/>
  <c r="M1880" i="4"/>
  <c r="M1889" i="4"/>
  <c r="M1898" i="4"/>
  <c r="M1907" i="4"/>
  <c r="M1916" i="4"/>
  <c r="M1926" i="4"/>
  <c r="M1935" i="4"/>
  <c r="M1944" i="4"/>
  <c r="M1953" i="4"/>
  <c r="M1962" i="4"/>
  <c r="M1971" i="4"/>
  <c r="M1980" i="4"/>
  <c r="M1990" i="4"/>
  <c r="M1999" i="4"/>
  <c r="M27" i="4"/>
  <c r="M50" i="4"/>
  <c r="M68" i="4"/>
  <c r="M91" i="4"/>
  <c r="M114" i="4"/>
  <c r="M132" i="4"/>
  <c r="M155" i="4"/>
  <c r="M178" i="4"/>
  <c r="M196" i="4"/>
  <c r="M219" i="4"/>
  <c r="M242" i="4"/>
  <c r="M260" i="4"/>
  <c r="M283" i="4"/>
  <c r="M306" i="4"/>
  <c r="M324" i="4"/>
  <c r="M347" i="4"/>
  <c r="M370" i="4"/>
  <c r="M388" i="4"/>
  <c r="M411" i="4"/>
  <c r="M434" i="4"/>
  <c r="M452" i="4"/>
  <c r="M475" i="4"/>
  <c r="M491" i="4"/>
  <c r="M507" i="4"/>
  <c r="M523" i="4"/>
  <c r="M539" i="4"/>
  <c r="M555" i="4"/>
  <c r="M571" i="4"/>
  <c r="M587" i="4"/>
  <c r="M603" i="4"/>
  <c r="M619" i="4"/>
  <c r="M635" i="4"/>
  <c r="M651" i="4"/>
  <c r="M667" i="4"/>
  <c r="M683" i="4"/>
  <c r="M699" i="4"/>
  <c r="M715" i="4"/>
  <c r="M731" i="4"/>
  <c r="M747" i="4"/>
  <c r="M763" i="4"/>
  <c r="M779" i="4"/>
  <c r="M795" i="4"/>
  <c r="M811" i="4"/>
  <c r="M827" i="4"/>
  <c r="M843" i="4"/>
  <c r="M859" i="4"/>
  <c r="M875" i="4"/>
  <c r="M890" i="4"/>
  <c r="M902" i="4"/>
  <c r="M915" i="4"/>
  <c r="M928" i="4"/>
  <c r="M940" i="4"/>
  <c r="M952" i="4"/>
  <c r="M962" i="4"/>
  <c r="M971" i="4"/>
  <c r="M980" i="4"/>
  <c r="M990" i="4"/>
  <c r="M999" i="4"/>
  <c r="M1008" i="4"/>
  <c r="M1017" i="4"/>
  <c r="M1026" i="4"/>
  <c r="M1035" i="4"/>
  <c r="M1044" i="4"/>
  <c r="M1054" i="4"/>
  <c r="M1063" i="4"/>
  <c r="M1072" i="4"/>
  <c r="M1081" i="4"/>
  <c r="M1090" i="4"/>
  <c r="M1099" i="4"/>
  <c r="M1108" i="4"/>
  <c r="M1118" i="4"/>
  <c r="M1127" i="4"/>
  <c r="M1136" i="4"/>
  <c r="M1145" i="4"/>
  <c r="M1154" i="4"/>
  <c r="M1163" i="4"/>
  <c r="M1172" i="4"/>
  <c r="M1182" i="4"/>
  <c r="M1191" i="4"/>
  <c r="M1200" i="4"/>
  <c r="M1209" i="4"/>
  <c r="M1218" i="4"/>
  <c r="M1227" i="4"/>
  <c r="M1236" i="4"/>
  <c r="M1246" i="4"/>
  <c r="M1255" i="4"/>
  <c r="M1264" i="4"/>
  <c r="M1273" i="4"/>
  <c r="M1282" i="4"/>
  <c r="M1291" i="4"/>
  <c r="M1300" i="4"/>
  <c r="M1310" i="4"/>
  <c r="M1319" i="4"/>
  <c r="M1328" i="4"/>
  <c r="M1337" i="4"/>
  <c r="M1346" i="4"/>
  <c r="M1355" i="4"/>
  <c r="M1364" i="4"/>
  <c r="M1374" i="4"/>
  <c r="M1383" i="4"/>
  <c r="M1392" i="4"/>
  <c r="M1401" i="4"/>
  <c r="M1410" i="4"/>
  <c r="M1419" i="4"/>
  <c r="M1428" i="4"/>
  <c r="M1438" i="4"/>
  <c r="M1447" i="4"/>
  <c r="M1456" i="4"/>
  <c r="M1465" i="4"/>
  <c r="M1474" i="4"/>
  <c r="M1483" i="4"/>
  <c r="M1492" i="4"/>
  <c r="M1502" i="4"/>
  <c r="M1511" i="4"/>
  <c r="M1520" i="4"/>
  <c r="M1529" i="4"/>
  <c r="M1538" i="4"/>
  <c r="M1547" i="4"/>
  <c r="M1556" i="4"/>
  <c r="M1566" i="4"/>
  <c r="M1575" i="4"/>
  <c r="M1584" i="4"/>
  <c r="M1593" i="4"/>
  <c r="M1602" i="4"/>
  <c r="M1611" i="4"/>
  <c r="M1620" i="4"/>
  <c r="M1630" i="4"/>
  <c r="M1639" i="4"/>
  <c r="M1648" i="4"/>
  <c r="M1657" i="4"/>
  <c r="M1666" i="4"/>
  <c r="M1675" i="4"/>
  <c r="M1684" i="4"/>
  <c r="M1694" i="4"/>
  <c r="M1703" i="4"/>
  <c r="M1712" i="4"/>
  <c r="M1721" i="4"/>
  <c r="M1730" i="4"/>
  <c r="M1739" i="4"/>
  <c r="M1748" i="4"/>
  <c r="M1758" i="4"/>
  <c r="M1767" i="4"/>
  <c r="M1776" i="4"/>
  <c r="M1785" i="4"/>
  <c r="M1794" i="4"/>
  <c r="M1803" i="4"/>
  <c r="M1812" i="4"/>
  <c r="M1822" i="4"/>
  <c r="M1831" i="4"/>
  <c r="M1840" i="4"/>
  <c r="M1849" i="4"/>
  <c r="M1858" i="4"/>
  <c r="M1867" i="4"/>
  <c r="M1876" i="4"/>
  <c r="M1886" i="4"/>
  <c r="M1895" i="4"/>
  <c r="M1904" i="4"/>
  <c r="M1913" i="4"/>
  <c r="M1922" i="4"/>
  <c r="M1931" i="4"/>
  <c r="M1940" i="4"/>
  <c r="M1950" i="4"/>
  <c r="M1959" i="4"/>
  <c r="M1968" i="4"/>
  <c r="M1977" i="4"/>
  <c r="M1986" i="4"/>
  <c r="M1995" i="4"/>
  <c r="M26" i="4"/>
  <c r="M67" i="4"/>
  <c r="M108" i="4"/>
  <c r="M154" i="4"/>
  <c r="M195" i="4"/>
  <c r="M236" i="4"/>
  <c r="M282" i="4"/>
  <c r="M323" i="4"/>
  <c r="M364" i="4"/>
  <c r="M410" i="4"/>
  <c r="M451" i="4"/>
  <c r="M490" i="4"/>
  <c r="M522" i="4"/>
  <c r="M554" i="4"/>
  <c r="M586" i="4"/>
  <c r="M618" i="4"/>
  <c r="M650" i="4"/>
  <c r="M682" i="4"/>
  <c r="M714" i="4"/>
  <c r="M746" i="4"/>
  <c r="M778" i="4"/>
  <c r="M810" i="4"/>
  <c r="M842" i="4"/>
  <c r="M874" i="4"/>
  <c r="M900" i="4"/>
  <c r="M926" i="4"/>
  <c r="M951" i="4"/>
  <c r="M970" i="4"/>
  <c r="M988" i="4"/>
  <c r="M1007" i="4"/>
  <c r="M1025" i="4"/>
  <c r="M1043" i="4"/>
  <c r="M1062" i="4"/>
  <c r="M1080" i="4"/>
  <c r="M1098" i="4"/>
  <c r="M1116" i="4"/>
  <c r="M1135" i="4"/>
  <c r="M1153" i="4"/>
  <c r="M1171" i="4"/>
  <c r="M1190" i="4"/>
  <c r="M1208" i="4"/>
  <c r="M1226" i="4"/>
  <c r="M1244" i="4"/>
  <c r="M1263" i="4"/>
  <c r="M1281" i="4"/>
  <c r="M1299" i="4"/>
  <c r="M1318" i="4"/>
  <c r="M1336" i="4"/>
  <c r="M1354" i="4"/>
  <c r="M1372" i="4"/>
  <c r="M1391" i="4"/>
  <c r="M1409" i="4"/>
  <c r="M1427" i="4"/>
  <c r="M1446" i="4"/>
  <c r="M1464" i="4"/>
  <c r="M1482" i="4"/>
  <c r="M1500" i="4"/>
  <c r="M1519" i="4"/>
  <c r="M1537" i="4"/>
  <c r="M1555" i="4"/>
  <c r="M1574" i="4"/>
  <c r="M1592" i="4"/>
  <c r="M1610" i="4"/>
  <c r="M1628" i="4"/>
  <c r="M1647" i="4"/>
  <c r="M1665" i="4"/>
  <c r="M1683" i="4"/>
  <c r="M1702" i="4"/>
  <c r="M1720" i="4"/>
  <c r="M1738" i="4"/>
  <c r="M1756" i="4"/>
  <c r="M1775" i="4"/>
  <c r="M1793" i="4"/>
  <c r="M1811" i="4"/>
  <c r="M1830" i="4"/>
  <c r="M1848" i="4"/>
  <c r="M1866" i="4"/>
  <c r="M1884" i="4"/>
  <c r="M1903" i="4"/>
  <c r="M1921" i="4"/>
  <c r="M1939" i="4"/>
  <c r="M1958" i="4"/>
  <c r="M1976" i="4"/>
  <c r="M1994" i="4"/>
  <c r="M36" i="4"/>
  <c r="M82" i="4"/>
  <c r="M123" i="4"/>
  <c r="M164" i="4"/>
  <c r="M210" i="4"/>
  <c r="M251" i="4"/>
  <c r="M292" i="4"/>
  <c r="M338" i="4"/>
  <c r="M379" i="4"/>
  <c r="M420" i="4"/>
  <c r="M466" i="4"/>
  <c r="M499" i="4"/>
  <c r="M531" i="4"/>
  <c r="M563" i="4"/>
  <c r="M595" i="4"/>
  <c r="M627" i="4"/>
  <c r="M659" i="4"/>
  <c r="M691" i="4"/>
  <c r="M723" i="4"/>
  <c r="M755" i="4"/>
  <c r="M787" i="4"/>
  <c r="M819" i="4"/>
  <c r="M851" i="4"/>
  <c r="M883" i="4"/>
  <c r="M908" i="4"/>
  <c r="M934" i="4"/>
  <c r="M958" i="4"/>
  <c r="M976" i="4"/>
  <c r="M994" i="4"/>
  <c r="M1012" i="4"/>
  <c r="M1031" i="4"/>
  <c r="M1049" i="4"/>
  <c r="M1067" i="4"/>
  <c r="M1086" i="4"/>
  <c r="M1104" i="4"/>
  <c r="M1122" i="4"/>
  <c r="M1140" i="4"/>
  <c r="M1159" i="4"/>
  <c r="M1177" i="4"/>
  <c r="M1195" i="4"/>
  <c r="M1214" i="4"/>
  <c r="M1232" i="4"/>
  <c r="M1250" i="4"/>
  <c r="M1268" i="4"/>
  <c r="M1287" i="4"/>
  <c r="M1305" i="4"/>
  <c r="M1323" i="4"/>
  <c r="M1342" i="4"/>
  <c r="M1360" i="4"/>
  <c r="M1378" i="4"/>
  <c r="M1396" i="4"/>
  <c r="M1415" i="4"/>
  <c r="M1433" i="4"/>
  <c r="M1451" i="4"/>
  <c r="M1470" i="4"/>
  <c r="M1488" i="4"/>
  <c r="M1506" i="4"/>
  <c r="M1524" i="4"/>
  <c r="M1543" i="4"/>
  <c r="M1561" i="4"/>
  <c r="M1579" i="4"/>
  <c r="M1598" i="4"/>
  <c r="M1616" i="4"/>
  <c r="M1634" i="4"/>
  <c r="M1652" i="4"/>
  <c r="M1671" i="4"/>
  <c r="M1689" i="4"/>
  <c r="M1707" i="4"/>
  <c r="M1726" i="4"/>
  <c r="M1744" i="4"/>
  <c r="M1762" i="4"/>
  <c r="M1780" i="4"/>
  <c r="M1799" i="4"/>
  <c r="M1817" i="4"/>
  <c r="M1835" i="4"/>
  <c r="M1854" i="4"/>
  <c r="M1872" i="4"/>
  <c r="M1890" i="4"/>
  <c r="M1908" i="4"/>
  <c r="M1927" i="4"/>
  <c r="M1945" i="4"/>
  <c r="M1963" i="4"/>
  <c r="M1982" i="4"/>
  <c r="M2000" i="4"/>
  <c r="M42" i="4"/>
  <c r="M83" i="4"/>
  <c r="M124" i="4"/>
  <c r="M170" i="4"/>
  <c r="M211" i="4"/>
  <c r="M252" i="4"/>
  <c r="M298" i="4"/>
  <c r="M339" i="4"/>
  <c r="M380" i="4"/>
  <c r="M426" i="4"/>
  <c r="M467" i="4"/>
  <c r="M500" i="4"/>
  <c r="M532" i="4"/>
  <c r="M564" i="4"/>
  <c r="M596" i="4"/>
  <c r="M628" i="4"/>
  <c r="M660" i="4"/>
  <c r="M692" i="4"/>
  <c r="M724" i="4"/>
  <c r="M756" i="4"/>
  <c r="M788" i="4"/>
  <c r="M820" i="4"/>
  <c r="M852" i="4"/>
  <c r="M884" i="4"/>
  <c r="M910" i="4"/>
  <c r="M936" i="4"/>
  <c r="M959" i="4"/>
  <c r="M977" i="4"/>
  <c r="M995" i="4"/>
  <c r="M1014" i="4"/>
  <c r="M1032" i="4"/>
  <c r="M1050" i="4"/>
  <c r="M1068" i="4"/>
  <c r="M1087" i="4"/>
  <c r="M1105" i="4"/>
  <c r="M1123" i="4"/>
  <c r="M1142" i="4"/>
  <c r="M1160" i="4"/>
  <c r="M1178" i="4"/>
  <c r="M1196" i="4"/>
  <c r="M1215" i="4"/>
  <c r="M1233" i="4"/>
  <c r="M1251" i="4"/>
  <c r="M1270" i="4"/>
  <c r="M1288" i="4"/>
  <c r="M1306" i="4"/>
  <c r="M1324" i="4"/>
  <c r="M1343" i="4"/>
  <c r="M1361" i="4"/>
  <c r="M1379" i="4"/>
  <c r="M1398" i="4"/>
  <c r="M1416" i="4"/>
  <c r="M1434" i="4"/>
  <c r="M1452" i="4"/>
  <c r="M1471" i="4"/>
  <c r="M1489" i="4"/>
  <c r="M1507" i="4"/>
  <c r="M1526" i="4"/>
  <c r="M1544" i="4"/>
  <c r="M1562" i="4"/>
  <c r="M1580" i="4"/>
  <c r="M1599" i="4"/>
  <c r="M1617" i="4"/>
  <c r="M1635" i="4"/>
  <c r="M1654" i="4"/>
  <c r="M1672" i="4"/>
  <c r="M1690" i="4"/>
  <c r="M1708" i="4"/>
  <c r="M1727" i="4"/>
  <c r="M1745" i="4"/>
  <c r="M1763" i="4"/>
  <c r="M1782" i="4"/>
  <c r="M1800" i="4"/>
  <c r="M1818" i="4"/>
  <c r="M1836" i="4"/>
  <c r="M1855" i="4"/>
  <c r="M1873" i="4"/>
  <c r="M1891" i="4"/>
  <c r="M1910" i="4"/>
  <c r="M1928" i="4"/>
  <c r="M1946" i="4"/>
  <c r="M1964" i="4"/>
  <c r="M1983" i="4"/>
  <c r="M2001" i="4"/>
  <c r="M43" i="4"/>
  <c r="M84" i="4"/>
  <c r="M130" i="4"/>
  <c r="M171" i="4"/>
  <c r="M212" i="4"/>
  <c r="M258" i="4"/>
  <c r="M299" i="4"/>
  <c r="M340" i="4"/>
  <c r="M386" i="4"/>
  <c r="M427" i="4"/>
  <c r="M468" i="4"/>
  <c r="M502" i="4"/>
  <c r="M534" i="4"/>
  <c r="M566" i="4"/>
  <c r="M598" i="4"/>
  <c r="M630" i="4"/>
  <c r="M662" i="4"/>
  <c r="M694" i="4"/>
  <c r="M726" i="4"/>
  <c r="M758" i="4"/>
  <c r="M790" i="4"/>
  <c r="M822" i="4"/>
  <c r="M854" i="4"/>
  <c r="M886" i="4"/>
  <c r="M912" i="4"/>
  <c r="M938" i="4"/>
  <c r="M960" i="4"/>
  <c r="M978" i="4"/>
  <c r="M996" i="4"/>
  <c r="M1015" i="4"/>
  <c r="M1033" i="4"/>
  <c r="M1051" i="4"/>
  <c r="M1070" i="4"/>
  <c r="M1088" i="4"/>
  <c r="M1106" i="4"/>
  <c r="M1124" i="4"/>
  <c r="M1143" i="4"/>
  <c r="M1161" i="4"/>
  <c r="M1179" i="4"/>
  <c r="M1198" i="4"/>
  <c r="M1216" i="4"/>
  <c r="M1234" i="4"/>
  <c r="M1252" i="4"/>
  <c r="M1271" i="4"/>
  <c r="M1289" i="4"/>
  <c r="M1307" i="4"/>
  <c r="M1326" i="4"/>
  <c r="M1344" i="4"/>
  <c r="M1362" i="4"/>
  <c r="M1380" i="4"/>
  <c r="M1399" i="4"/>
  <c r="M1417" i="4"/>
  <c r="M1435" i="4"/>
  <c r="M1454" i="4"/>
  <c r="M1472" i="4"/>
  <c r="M1490" i="4"/>
  <c r="M1508" i="4"/>
  <c r="M1527" i="4"/>
  <c r="M1545" i="4"/>
  <c r="M1563" i="4"/>
  <c r="M1582" i="4"/>
  <c r="M1600" i="4"/>
  <c r="M1618" i="4"/>
  <c r="M1636" i="4"/>
  <c r="M1655" i="4"/>
  <c r="M1673" i="4"/>
  <c r="M1691" i="4"/>
  <c r="M1710" i="4"/>
  <c r="M1728" i="4"/>
  <c r="M1746" i="4"/>
  <c r="M1764" i="4"/>
  <c r="M1783" i="4"/>
  <c r="M1801" i="4"/>
  <c r="M1819" i="4"/>
  <c r="M1838" i="4"/>
  <c r="M1856" i="4"/>
  <c r="M1874" i="4"/>
  <c r="M1892" i="4"/>
  <c r="M1911" i="4"/>
  <c r="M1929" i="4"/>
  <c r="M1947" i="4"/>
  <c r="M1966" i="4"/>
  <c r="M1984" i="4"/>
  <c r="M2002" i="4"/>
  <c r="M59" i="4"/>
  <c r="M146" i="4"/>
  <c r="M228" i="4"/>
  <c r="M315" i="4"/>
  <c r="M402" i="4"/>
  <c r="M483" i="4"/>
  <c r="M547" i="4"/>
  <c r="M611" i="4"/>
  <c r="M675" i="4"/>
  <c r="M739" i="4"/>
  <c r="M803" i="4"/>
  <c r="M867" i="4"/>
  <c r="M922" i="4"/>
  <c r="M967" i="4"/>
  <c r="M1003" i="4"/>
  <c r="M1040" i="4"/>
  <c r="M1076" i="4"/>
  <c r="M1113" i="4"/>
  <c r="M1150" i="4"/>
  <c r="M1186" i="4"/>
  <c r="M1223" i="4"/>
  <c r="M1259" i="4"/>
  <c r="M1296" i="4"/>
  <c r="M1332" i="4"/>
  <c r="M1369" i="4"/>
  <c r="M1406" i="4"/>
  <c r="M1442" i="4"/>
  <c r="M1479" i="4"/>
  <c r="M1515" i="4"/>
  <c r="M1552" i="4"/>
  <c r="M1588" i="4"/>
  <c r="M1625" i="4"/>
  <c r="M1662" i="4"/>
  <c r="M1698" i="4"/>
  <c r="M1735" i="4"/>
  <c r="M1771" i="4"/>
  <c r="M1808" i="4"/>
  <c r="M1844" i="4"/>
  <c r="M1881" i="4"/>
  <c r="M1918" i="4"/>
  <c r="M1954" i="4"/>
  <c r="M1991" i="4"/>
  <c r="M60" i="4"/>
  <c r="M147" i="4"/>
  <c r="M234" i="4"/>
  <c r="M316" i="4"/>
  <c r="M403" i="4"/>
  <c r="M484" i="4"/>
  <c r="M548" i="4"/>
  <c r="M612" i="4"/>
  <c r="M676" i="4"/>
  <c r="M740" i="4"/>
  <c r="M804" i="4"/>
  <c r="M868" i="4"/>
  <c r="M923" i="4"/>
  <c r="M968" i="4"/>
  <c r="M1004" i="4"/>
  <c r="M1041" i="4"/>
  <c r="M1078" i="4"/>
  <c r="M1114" i="4"/>
  <c r="M1151" i="4"/>
  <c r="M1187" i="4"/>
  <c r="M1224" i="4"/>
  <c r="M1260" i="4"/>
  <c r="M1297" i="4"/>
  <c r="M1334" i="4"/>
  <c r="M1370" i="4"/>
  <c r="M1407" i="4"/>
  <c r="M1443" i="4"/>
  <c r="M1480" i="4"/>
  <c r="M1516" i="4"/>
  <c r="M1553" i="4"/>
  <c r="M1590" i="4"/>
  <c r="M1626" i="4"/>
  <c r="M1663" i="4"/>
  <c r="M1699" i="4"/>
  <c r="M1736" i="4"/>
  <c r="M1772" i="4"/>
  <c r="M1809" i="4"/>
  <c r="M1846" i="4"/>
  <c r="M1882" i="4"/>
  <c r="M1919" i="4"/>
  <c r="M1955" i="4"/>
  <c r="M1992" i="4"/>
  <c r="M66" i="4"/>
  <c r="M148" i="4"/>
  <c r="M235" i="4"/>
  <c r="M322" i="4"/>
  <c r="M404" i="4"/>
  <c r="M486" i="4"/>
  <c r="M550" i="4"/>
  <c r="M614" i="4"/>
  <c r="M678" i="4"/>
  <c r="M742" i="4"/>
  <c r="M806" i="4"/>
  <c r="M870" i="4"/>
  <c r="M924" i="4"/>
  <c r="M969" i="4"/>
  <c r="M1006" i="4"/>
  <c r="M1042" i="4"/>
  <c r="M1079" i="4"/>
  <c r="M1115" i="4"/>
  <c r="M1152" i="4"/>
  <c r="M1188" i="4"/>
  <c r="M1225" i="4"/>
  <c r="M1262" i="4"/>
  <c r="M1298" i="4"/>
  <c r="M1335" i="4"/>
  <c r="M1371" i="4"/>
  <c r="M1408" i="4"/>
  <c r="M1444" i="4"/>
  <c r="M1481" i="4"/>
  <c r="M1518" i="4"/>
  <c r="M1554" i="4"/>
  <c r="M1591" i="4"/>
  <c r="M1627" i="4"/>
  <c r="M1664" i="4"/>
  <c r="M1700" i="4"/>
  <c r="M1737" i="4"/>
  <c r="M1774" i="4"/>
  <c r="M1810" i="4"/>
  <c r="M1847" i="4"/>
  <c r="M1883" i="4"/>
  <c r="M1920" i="4"/>
  <c r="M1956" i="4"/>
  <c r="M1993" i="4"/>
  <c r="M20" i="4"/>
  <c r="M107" i="4"/>
  <c r="M194" i="4"/>
  <c r="M276" i="4"/>
  <c r="M363" i="4"/>
  <c r="M450" i="4"/>
  <c r="M518" i="4"/>
  <c r="M582" i="4"/>
  <c r="M646" i="4"/>
  <c r="M710" i="4"/>
  <c r="M774" i="4"/>
  <c r="M838" i="4"/>
  <c r="M899" i="4"/>
  <c r="M950" i="4"/>
  <c r="M987" i="4"/>
  <c r="M1024" i="4"/>
  <c r="M1060" i="4"/>
  <c r="M1097" i="4"/>
  <c r="M1134" i="4"/>
  <c r="M1170" i="4"/>
  <c r="M1207" i="4"/>
  <c r="M1243" i="4"/>
  <c r="M1280" i="4"/>
  <c r="M1316" i="4"/>
  <c r="M1353" i="4"/>
  <c r="M1390" i="4"/>
  <c r="M1426" i="4"/>
  <c r="M1463" i="4"/>
  <c r="M1499" i="4"/>
  <c r="M1536" i="4"/>
  <c r="M1572" i="4"/>
  <c r="M1609" i="4"/>
  <c r="M1646" i="4"/>
  <c r="M1682" i="4"/>
  <c r="M1719" i="4"/>
  <c r="M1755" i="4"/>
  <c r="M1792" i="4"/>
  <c r="M1828" i="4"/>
  <c r="M1865" i="4"/>
  <c r="M1902" i="4"/>
  <c r="M1938" i="4"/>
  <c r="M1975" i="4"/>
  <c r="M44" i="4"/>
  <c r="M131" i="4"/>
  <c r="M218" i="4"/>
  <c r="M300" i="4"/>
  <c r="M387" i="4"/>
  <c r="M474" i="4"/>
  <c r="M538" i="4"/>
  <c r="M602" i="4"/>
  <c r="M666" i="4"/>
  <c r="M730" i="4"/>
  <c r="M794" i="4"/>
  <c r="M858" i="4"/>
  <c r="M914" i="4"/>
  <c r="M961" i="4"/>
  <c r="M998" i="4"/>
  <c r="M1034" i="4"/>
  <c r="M1071" i="4"/>
  <c r="M1107" i="4"/>
  <c r="M1144" i="4"/>
  <c r="M1180" i="4"/>
  <c r="M1217" i="4"/>
  <c r="M1254" i="4"/>
  <c r="M1290" i="4"/>
  <c r="M1327" i="4"/>
  <c r="M1363" i="4"/>
  <c r="M1400" i="4"/>
  <c r="M1436" i="4"/>
  <c r="M1473" i="4"/>
  <c r="M1510" i="4"/>
  <c r="M1546" i="4"/>
  <c r="M1583" i="4"/>
  <c r="M1619" i="4"/>
  <c r="M1656" i="4"/>
  <c r="M1692" i="4"/>
  <c r="M1729" i="4"/>
  <c r="M1766" i="4"/>
  <c r="M1802" i="4"/>
  <c r="M1839" i="4"/>
  <c r="M1875" i="4"/>
  <c r="M1912" i="4"/>
  <c r="M1948" i="4"/>
  <c r="M1985" i="4"/>
  <c r="M18" i="4"/>
  <c r="M259" i="4"/>
  <c r="M444" i="4"/>
  <c r="M643" i="4"/>
  <c r="M826" i="4"/>
  <c r="M948" i="4"/>
  <c r="M1058" i="4"/>
  <c r="M1162" i="4"/>
  <c r="M1242" i="4"/>
  <c r="M1351" i="4"/>
  <c r="M1455" i="4"/>
  <c r="M1535" i="4"/>
  <c r="M1643" i="4"/>
  <c r="M1747" i="4"/>
  <c r="M1827" i="4"/>
  <c r="M1936" i="4"/>
  <c r="M19" i="4"/>
  <c r="M274" i="4"/>
  <c r="M506" i="4"/>
  <c r="M644" i="4"/>
  <c r="M835" i="4"/>
  <c r="M979" i="4"/>
  <c r="M1059" i="4"/>
  <c r="M1168" i="4"/>
  <c r="M1272" i="4"/>
  <c r="M1352" i="4"/>
  <c r="M1460" i="4"/>
  <c r="M1564" i="4"/>
  <c r="M1644" i="4"/>
  <c r="M1753" i="4"/>
  <c r="M1857" i="4"/>
  <c r="M1937" i="4"/>
  <c r="M90" i="4"/>
  <c r="M275" i="4"/>
  <c r="M515" i="4"/>
  <c r="M698" i="4"/>
  <c r="M836" i="4"/>
  <c r="M985" i="4"/>
  <c r="M1089" i="4"/>
  <c r="M1169" i="4"/>
  <c r="M1278" i="4"/>
  <c r="M1382" i="4"/>
  <c r="M1462" i="4"/>
  <c r="M1570" i="4"/>
  <c r="M1674" i="4"/>
  <c r="M1754" i="4"/>
  <c r="M1863" i="4"/>
  <c r="M1967" i="4"/>
  <c r="M100" i="4"/>
  <c r="M346" i="4"/>
  <c r="M516" i="4"/>
  <c r="M707" i="4"/>
  <c r="M888" i="4"/>
  <c r="M986" i="4"/>
  <c r="M1095" i="4"/>
  <c r="M1199" i="4"/>
  <c r="M1279" i="4"/>
  <c r="M1387" i="4"/>
  <c r="M1491" i="4"/>
  <c r="M1571" i="4"/>
  <c r="M1680" i="4"/>
  <c r="M1784" i="4"/>
  <c r="M1864" i="4"/>
  <c r="M1972" i="4"/>
  <c r="M187" i="4"/>
  <c r="M428" i="4"/>
  <c r="M580" i="4"/>
  <c r="M771" i="4"/>
  <c r="M939" i="4"/>
  <c r="M1023" i="4"/>
  <c r="M1131" i="4"/>
  <c r="M1235" i="4"/>
  <c r="M1315" i="4"/>
  <c r="M1424" i="4"/>
  <c r="M1528" i="4"/>
  <c r="M1608" i="4"/>
  <c r="M1716" i="4"/>
  <c r="M1820" i="4"/>
  <c r="M1900" i="4"/>
  <c r="M356" i="4"/>
  <c r="M772" i="4"/>
  <c r="M1126" i="4"/>
  <c r="M1388" i="4"/>
  <c r="M1638" i="4"/>
  <c r="M1899" i="4"/>
  <c r="M362" i="4"/>
  <c r="M896" i="4"/>
  <c r="M1132" i="4"/>
  <c r="M1418" i="4"/>
  <c r="M1681" i="4"/>
  <c r="M1930" i="4"/>
  <c r="M443" i="4"/>
  <c r="M898" i="4"/>
  <c r="M1204" i="4"/>
  <c r="M1425" i="4"/>
  <c r="M1711" i="4"/>
  <c r="M1974" i="4"/>
  <c r="M570" i="4"/>
  <c r="M947" i="4"/>
  <c r="M1206" i="4"/>
  <c r="M1497" i="4"/>
  <c r="M1718" i="4"/>
  <c r="M2003" i="4"/>
  <c r="M172" i="4"/>
  <c r="M708" i="4"/>
  <c r="M1052" i="4"/>
  <c r="M1314" i="4"/>
  <c r="M1601" i="4"/>
  <c r="M1826" i="4"/>
  <c r="M1022" i="4"/>
  <c r="M1790" i="4"/>
  <c r="M1096" i="4"/>
  <c r="M1791" i="4"/>
  <c r="M106" i="4"/>
  <c r="M1241" i="4"/>
  <c r="M1894" i="4"/>
  <c r="M188" i="4"/>
  <c r="M1308" i="4"/>
  <c r="M762" i="4"/>
  <c r="M1534" i="4"/>
  <c r="M1607" i="4"/>
  <c r="M634" i="4"/>
  <c r="M579" i="4"/>
  <c r="M1345" i="4"/>
  <c r="M1498" i="4"/>
  <c r="M1016" i="4"/>
  <c r="Q11" i="4"/>
  <c r="Q19" i="4"/>
  <c r="Q27" i="4"/>
  <c r="Q35" i="4"/>
  <c r="Q43" i="4"/>
  <c r="Q51" i="4"/>
  <c r="Q59" i="4"/>
  <c r="Q67" i="4"/>
  <c r="Q75" i="4"/>
  <c r="Q83" i="4"/>
  <c r="Q91" i="4"/>
  <c r="Q99" i="4"/>
  <c r="Q107" i="4"/>
  <c r="Q115" i="4"/>
  <c r="Q123" i="4"/>
  <c r="Q131" i="4"/>
  <c r="Q139" i="4"/>
  <c r="Q147" i="4"/>
  <c r="Q155" i="4"/>
  <c r="Q163" i="4"/>
  <c r="Q171" i="4"/>
  <c r="Q179" i="4"/>
  <c r="Q187" i="4"/>
  <c r="Q195" i="4"/>
  <c r="Q203" i="4"/>
  <c r="Q211" i="4"/>
  <c r="Q219" i="4"/>
  <c r="Q227" i="4"/>
  <c r="Q235" i="4"/>
  <c r="Q243" i="4"/>
  <c r="Q251" i="4"/>
  <c r="Q259" i="4"/>
  <c r="Q267" i="4"/>
  <c r="Q275" i="4"/>
  <c r="Q283" i="4"/>
  <c r="Q291" i="4"/>
  <c r="Q299" i="4"/>
  <c r="Q307" i="4"/>
  <c r="Q315" i="4"/>
  <c r="Q323" i="4"/>
  <c r="Q331" i="4"/>
  <c r="Q339" i="4"/>
  <c r="Q347" i="4"/>
  <c r="Q355" i="4"/>
  <c r="Q363" i="4"/>
  <c r="Q371" i="4"/>
  <c r="Q379" i="4"/>
  <c r="Q13" i="4"/>
  <c r="Q21" i="4"/>
  <c r="Q29" i="4"/>
  <c r="Q37" i="4"/>
  <c r="Q45" i="4"/>
  <c r="Q53" i="4"/>
  <c r="Q61" i="4"/>
  <c r="Q69" i="4"/>
  <c r="Q77" i="4"/>
  <c r="Q85" i="4"/>
  <c r="Q93" i="4"/>
  <c r="Q101" i="4"/>
  <c r="Q109" i="4"/>
  <c r="Q117" i="4"/>
  <c r="Q125" i="4"/>
  <c r="Q133" i="4"/>
  <c r="Q141" i="4"/>
  <c r="Q149" i="4"/>
  <c r="Q157" i="4"/>
  <c r="Q165" i="4"/>
  <c r="Q173" i="4"/>
  <c r="Q181" i="4"/>
  <c r="Q189" i="4"/>
  <c r="Q197" i="4"/>
  <c r="Q205" i="4"/>
  <c r="Q213" i="4"/>
  <c r="Q221" i="4"/>
  <c r="Q229" i="4"/>
  <c r="Q237" i="4"/>
  <c r="Q245" i="4"/>
  <c r="Q253" i="4"/>
  <c r="Q261" i="4"/>
  <c r="Q269" i="4"/>
  <c r="Q277" i="4"/>
  <c r="Q285" i="4"/>
  <c r="Q293" i="4"/>
  <c r="Q301" i="4"/>
  <c r="Q309" i="4"/>
  <c r="Q317" i="4"/>
  <c r="Q325" i="4"/>
  <c r="Q333" i="4"/>
  <c r="Q341" i="4"/>
  <c r="Q349" i="4"/>
  <c r="Q357" i="4"/>
  <c r="Q365" i="4"/>
  <c r="Q373" i="4"/>
  <c r="Q381" i="4"/>
  <c r="Q389" i="4"/>
  <c r="Q397" i="4"/>
  <c r="Q405" i="4"/>
  <c r="Q413" i="4"/>
  <c r="Q421" i="4"/>
  <c r="Q429" i="4"/>
  <c r="Q437" i="4"/>
  <c r="Q445" i="4"/>
  <c r="Q453" i="4"/>
  <c r="Q461" i="4"/>
  <c r="Q469" i="4"/>
  <c r="Q477" i="4"/>
  <c r="Q485" i="4"/>
  <c r="Q493" i="4"/>
  <c r="Q501" i="4"/>
  <c r="Q509" i="4"/>
  <c r="Q517" i="4"/>
  <c r="Q525" i="4"/>
  <c r="Q533" i="4"/>
  <c r="Q541" i="4"/>
  <c r="Q549" i="4"/>
  <c r="Q557" i="4"/>
  <c r="Q565" i="4"/>
  <c r="Q573" i="4"/>
  <c r="Q581" i="4"/>
  <c r="Q589" i="4"/>
  <c r="Q597" i="4"/>
  <c r="Q605" i="4"/>
  <c r="Q613" i="4"/>
  <c r="Q621" i="4"/>
  <c r="Q629" i="4"/>
  <c r="Q637" i="4"/>
  <c r="Q645" i="4"/>
  <c r="Q653" i="4"/>
  <c r="Q661" i="4"/>
  <c r="Q669" i="4"/>
  <c r="Q677" i="4"/>
  <c r="Q685" i="4"/>
  <c r="Q693" i="4"/>
  <c r="Q701" i="4"/>
  <c r="Q709" i="4"/>
  <c r="Q717" i="4"/>
  <c r="Q725" i="4"/>
  <c r="Q733" i="4"/>
  <c r="Q741" i="4"/>
  <c r="Q749" i="4"/>
  <c r="Q757" i="4"/>
  <c r="Q765" i="4"/>
  <c r="Q773" i="4"/>
  <c r="Q781" i="4"/>
  <c r="Q789" i="4"/>
  <c r="Q797" i="4"/>
  <c r="Q805" i="4"/>
  <c r="Q813" i="4"/>
  <c r="Q821" i="4"/>
  <c r="Q829" i="4"/>
  <c r="Q837" i="4"/>
  <c r="Q845" i="4"/>
  <c r="Q853" i="4"/>
  <c r="Q861" i="4"/>
  <c r="Q869" i="4"/>
  <c r="Q877" i="4"/>
  <c r="Q885" i="4"/>
  <c r="Q893" i="4"/>
  <c r="Q901" i="4"/>
  <c r="Q909" i="4"/>
  <c r="Q917" i="4"/>
  <c r="Q925" i="4"/>
  <c r="Q933" i="4"/>
  <c r="Q941" i="4"/>
  <c r="Q949" i="4"/>
  <c r="Q957" i="4"/>
  <c r="Q965" i="4"/>
  <c r="Q973" i="4"/>
  <c r="Q981" i="4"/>
  <c r="Q989" i="4"/>
  <c r="Q997" i="4"/>
  <c r="Q1005" i="4"/>
  <c r="Q1013" i="4"/>
  <c r="Q1021" i="4"/>
  <c r="Q1029" i="4"/>
  <c r="Q1037" i="4"/>
  <c r="Q1045" i="4"/>
  <c r="Q1053" i="4"/>
  <c r="Q1061" i="4"/>
  <c r="Q1069" i="4"/>
  <c r="Q1077" i="4"/>
  <c r="Q1085" i="4"/>
  <c r="Q1093" i="4"/>
  <c r="Q1101" i="4"/>
  <c r="Q1109" i="4"/>
  <c r="Q1117" i="4"/>
  <c r="Q1125" i="4"/>
  <c r="Q1133" i="4"/>
  <c r="Q1141" i="4"/>
  <c r="Q1149" i="4"/>
  <c r="Q1157" i="4"/>
  <c r="Q1165" i="4"/>
  <c r="Q1173" i="4"/>
  <c r="Q1181" i="4"/>
  <c r="Q1189" i="4"/>
  <c r="Q1197" i="4"/>
  <c r="Q1205" i="4"/>
  <c r="Q1213" i="4"/>
  <c r="Q1221" i="4"/>
  <c r="Q1229" i="4"/>
  <c r="Q1237" i="4"/>
  <c r="Q1245" i="4"/>
  <c r="Q1253" i="4"/>
  <c r="Q1261" i="4"/>
  <c r="Q1269" i="4"/>
  <c r="Q1277" i="4"/>
  <c r="Q1285" i="4"/>
  <c r="Q1293" i="4"/>
  <c r="Q1301" i="4"/>
  <c r="Q1309" i="4"/>
  <c r="Q1317" i="4"/>
  <c r="Q1325" i="4"/>
  <c r="Q1333" i="4"/>
  <c r="Q1341" i="4"/>
  <c r="Q1349" i="4"/>
  <c r="Q1357" i="4"/>
  <c r="Q1365" i="4"/>
  <c r="Q1373" i="4"/>
  <c r="Q1381" i="4"/>
  <c r="Q1389" i="4"/>
  <c r="Q1397" i="4"/>
  <c r="Q1405" i="4"/>
  <c r="Q1413" i="4"/>
  <c r="Q1421" i="4"/>
  <c r="Q1429" i="4"/>
  <c r="Q1437" i="4"/>
  <c r="Q1445" i="4"/>
  <c r="Q1453" i="4"/>
  <c r="Q1461" i="4"/>
  <c r="Q1469" i="4"/>
  <c r="Q1477" i="4"/>
  <c r="Q1485" i="4"/>
  <c r="Q1493" i="4"/>
  <c r="Q1501" i="4"/>
  <c r="Q1509" i="4"/>
  <c r="Q15" i="4"/>
  <c r="Q25" i="4"/>
  <c r="Q36" i="4"/>
  <c r="Q47" i="4"/>
  <c r="Q57" i="4"/>
  <c r="Q68" i="4"/>
  <c r="Q79" i="4"/>
  <c r="Q89" i="4"/>
  <c r="Q100" i="4"/>
  <c r="Q111" i="4"/>
  <c r="Q121" i="4"/>
  <c r="Q132" i="4"/>
  <c r="Q143" i="4"/>
  <c r="Q153" i="4"/>
  <c r="Q164" i="4"/>
  <c r="Q175" i="4"/>
  <c r="Q185" i="4"/>
  <c r="Q196" i="4"/>
  <c r="Q207" i="4"/>
  <c r="Q217" i="4"/>
  <c r="Q228" i="4"/>
  <c r="Q239" i="4"/>
  <c r="Q249" i="4"/>
  <c r="Q260" i="4"/>
  <c r="Q271" i="4"/>
  <c r="Q281" i="4"/>
  <c r="Q292" i="4"/>
  <c r="Q303" i="4"/>
  <c r="Q313" i="4"/>
  <c r="Q324" i="4"/>
  <c r="Q335" i="4"/>
  <c r="Q345" i="4"/>
  <c r="Q356" i="4"/>
  <c r="Q367" i="4"/>
  <c r="Q377" i="4"/>
  <c r="Q387" i="4"/>
  <c r="Q396" i="4"/>
  <c r="Q406" i="4"/>
  <c r="Q415" i="4"/>
  <c r="Q424" i="4"/>
  <c r="Q433" i="4"/>
  <c r="Q442" i="4"/>
  <c r="Q451" i="4"/>
  <c r="Q460" i="4"/>
  <c r="Q470" i="4"/>
  <c r="Q479" i="4"/>
  <c r="Q488" i="4"/>
  <c r="Q497" i="4"/>
  <c r="Q506" i="4"/>
  <c r="Q515" i="4"/>
  <c r="Q524" i="4"/>
  <c r="Q534" i="4"/>
  <c r="Q543" i="4"/>
  <c r="Q552" i="4"/>
  <c r="Q561" i="4"/>
  <c r="Q570" i="4"/>
  <c r="Q579" i="4"/>
  <c r="Q588" i="4"/>
  <c r="Q598" i="4"/>
  <c r="Q607" i="4"/>
  <c r="Q616" i="4"/>
  <c r="Q625" i="4"/>
  <c r="Q634" i="4"/>
  <c r="Q643" i="4"/>
  <c r="Q652" i="4"/>
  <c r="Q662" i="4"/>
  <c r="Q671" i="4"/>
  <c r="Q680" i="4"/>
  <c r="Q689" i="4"/>
  <c r="Q698" i="4"/>
  <c r="Q707" i="4"/>
  <c r="Q716" i="4"/>
  <c r="Q726" i="4"/>
  <c r="Q735" i="4"/>
  <c r="Q744" i="4"/>
  <c r="Q753" i="4"/>
  <c r="Q762" i="4"/>
  <c r="Q771" i="4"/>
  <c r="Q780" i="4"/>
  <c r="Q790" i="4"/>
  <c r="Q799" i="4"/>
  <c r="Q808" i="4"/>
  <c r="Q817" i="4"/>
  <c r="Q826" i="4"/>
  <c r="Q835" i="4"/>
  <c r="Q844" i="4"/>
  <c r="Q854" i="4"/>
  <c r="Q863" i="4"/>
  <c r="Q872" i="4"/>
  <c r="Q881" i="4"/>
  <c r="Q890" i="4"/>
  <c r="Q899" i="4"/>
  <c r="Q908" i="4"/>
  <c r="Q918" i="4"/>
  <c r="Q927" i="4"/>
  <c r="Q936" i="4"/>
  <c r="Q945" i="4"/>
  <c r="Q954" i="4"/>
  <c r="Q963" i="4"/>
  <c r="Q972" i="4"/>
  <c r="Q982" i="4"/>
  <c r="Q991" i="4"/>
  <c r="Q1000" i="4"/>
  <c r="Q1009" i="4"/>
  <c r="Q1018" i="4"/>
  <c r="Q1027" i="4"/>
  <c r="Q1036" i="4"/>
  <c r="Q1046" i="4"/>
  <c r="Q1055" i="4"/>
  <c r="Q1064" i="4"/>
  <c r="Q1073" i="4"/>
  <c r="Q1082" i="4"/>
  <c r="Q1091" i="4"/>
  <c r="Q1100" i="4"/>
  <c r="Q1110" i="4"/>
  <c r="Q1119" i="4"/>
  <c r="Q1128" i="4"/>
  <c r="Q1137" i="4"/>
  <c r="Q1146" i="4"/>
  <c r="Q1155" i="4"/>
  <c r="Q1164" i="4"/>
  <c r="Q1174" i="4"/>
  <c r="Q1183" i="4"/>
  <c r="Q1192" i="4"/>
  <c r="Q1201" i="4"/>
  <c r="Q1210" i="4"/>
  <c r="Q1219" i="4"/>
  <c r="Q1228" i="4"/>
  <c r="Q1238" i="4"/>
  <c r="Q1247" i="4"/>
  <c r="Q1256" i="4"/>
  <c r="Q1265" i="4"/>
  <c r="Q1274" i="4"/>
  <c r="Q1283" i="4"/>
  <c r="Q1292" i="4"/>
  <c r="Q1302" i="4"/>
  <c r="Q1311" i="4"/>
  <c r="Q1320" i="4"/>
  <c r="Q1329" i="4"/>
  <c r="Q1338" i="4"/>
  <c r="Q1347" i="4"/>
  <c r="Q1356" i="4"/>
  <c r="Q1366" i="4"/>
  <c r="Q1375" i="4"/>
  <c r="Q1384" i="4"/>
  <c r="Q1393" i="4"/>
  <c r="Q1402" i="4"/>
  <c r="Q1411" i="4"/>
  <c r="Q1420" i="4"/>
  <c r="Q1430" i="4"/>
  <c r="Q1439" i="4"/>
  <c r="Q1448" i="4"/>
  <c r="Q1457" i="4"/>
  <c r="Q1466" i="4"/>
  <c r="Q1475" i="4"/>
  <c r="Q1484" i="4"/>
  <c r="Q1494" i="4"/>
  <c r="Q1503" i="4"/>
  <c r="Q1512" i="4"/>
  <c r="Q1520" i="4"/>
  <c r="Q1528" i="4"/>
  <c r="Q1536" i="4"/>
  <c r="Q1544" i="4"/>
  <c r="Q1552" i="4"/>
  <c r="Q1560" i="4"/>
  <c r="Q1568" i="4"/>
  <c r="Q1576" i="4"/>
  <c r="Q1584" i="4"/>
  <c r="Q1592" i="4"/>
  <c r="Q1600" i="4"/>
  <c r="Q1608" i="4"/>
  <c r="Q1616" i="4"/>
  <c r="Q1624" i="4"/>
  <c r="Q1632" i="4"/>
  <c r="Q1640" i="4"/>
  <c r="Q1648" i="4"/>
  <c r="Q1656" i="4"/>
  <c r="Q1664" i="4"/>
  <c r="Q1672" i="4"/>
  <c r="Q1680" i="4"/>
  <c r="Q1688" i="4"/>
  <c r="Q1696" i="4"/>
  <c r="Q1704" i="4"/>
  <c r="Q1712" i="4"/>
  <c r="Q1720" i="4"/>
  <c r="Q1728" i="4"/>
  <c r="Q1736" i="4"/>
  <c r="Q1744" i="4"/>
  <c r="Q1752" i="4"/>
  <c r="Q1760" i="4"/>
  <c r="Q1768" i="4"/>
  <c r="Q1776" i="4"/>
  <c r="Q1784" i="4"/>
  <c r="Q1792" i="4"/>
  <c r="Q1800" i="4"/>
  <c r="Q1808" i="4"/>
  <c r="Q1816" i="4"/>
  <c r="Q1824" i="4"/>
  <c r="Q1832" i="4"/>
  <c r="Q1840" i="4"/>
  <c r="Q1848" i="4"/>
  <c r="Q1856" i="4"/>
  <c r="Q1864" i="4"/>
  <c r="Q1872" i="4"/>
  <c r="Q1880" i="4"/>
  <c r="Q1888" i="4"/>
  <c r="Q1896" i="4"/>
  <c r="Q1904" i="4"/>
  <c r="Q1912" i="4"/>
  <c r="Q1920" i="4"/>
  <c r="Q1928" i="4"/>
  <c r="Q1936" i="4"/>
  <c r="Q1944" i="4"/>
  <c r="Q1952" i="4"/>
  <c r="Q1960" i="4"/>
  <c r="Q1968" i="4"/>
  <c r="Q1976" i="4"/>
  <c r="Q1984" i="4"/>
  <c r="Q1992" i="4"/>
  <c r="Q2000" i="4"/>
  <c r="Q6" i="4"/>
  <c r="Q16" i="4"/>
  <c r="Q26" i="4"/>
  <c r="Q38" i="4"/>
  <c r="Q48" i="4"/>
  <c r="Q58" i="4"/>
  <c r="Q70" i="4"/>
  <c r="Q80" i="4"/>
  <c r="Q90" i="4"/>
  <c r="Q102" i="4"/>
  <c r="Q112" i="4"/>
  <c r="Q122" i="4"/>
  <c r="Q134" i="4"/>
  <c r="Q144" i="4"/>
  <c r="Q154" i="4"/>
  <c r="Q166" i="4"/>
  <c r="Q176" i="4"/>
  <c r="Q186" i="4"/>
  <c r="Q198" i="4"/>
  <c r="Q208" i="4"/>
  <c r="Q218" i="4"/>
  <c r="Q230" i="4"/>
  <c r="Q240" i="4"/>
  <c r="Q250" i="4"/>
  <c r="Q262" i="4"/>
  <c r="Q272" i="4"/>
  <c r="Q282" i="4"/>
  <c r="Q294" i="4"/>
  <c r="Q304" i="4"/>
  <c r="Q314" i="4"/>
  <c r="Q326" i="4"/>
  <c r="Q336" i="4"/>
  <c r="Q346" i="4"/>
  <c r="Q358" i="4"/>
  <c r="Q368" i="4"/>
  <c r="Q378" i="4"/>
  <c r="Q388" i="4"/>
  <c r="Q398" i="4"/>
  <c r="Q407" i="4"/>
  <c r="Q416" i="4"/>
  <c r="Q425" i="4"/>
  <c r="Q434" i="4"/>
  <c r="Q443" i="4"/>
  <c r="Q452" i="4"/>
  <c r="Q462" i="4"/>
  <c r="Q471" i="4"/>
  <c r="Q480" i="4"/>
  <c r="Q489" i="4"/>
  <c r="Q498" i="4"/>
  <c r="Q507" i="4"/>
  <c r="Q516" i="4"/>
  <c r="Q526" i="4"/>
  <c r="Q535" i="4"/>
  <c r="Q544" i="4"/>
  <c r="Q553" i="4"/>
  <c r="Q562" i="4"/>
  <c r="Q571" i="4"/>
  <c r="Q580" i="4"/>
  <c r="Q590" i="4"/>
  <c r="Q599" i="4"/>
  <c r="Q608" i="4"/>
  <c r="Q617" i="4"/>
  <c r="Q626" i="4"/>
  <c r="Q635" i="4"/>
  <c r="Q644" i="4"/>
  <c r="Q654" i="4"/>
  <c r="Q663" i="4"/>
  <c r="Q672" i="4"/>
  <c r="Q681" i="4"/>
  <c r="Q690" i="4"/>
  <c r="Q699" i="4"/>
  <c r="Q708" i="4"/>
  <c r="Q718" i="4"/>
  <c r="Q727" i="4"/>
  <c r="Q736" i="4"/>
  <c r="Q745" i="4"/>
  <c r="Q754" i="4"/>
  <c r="Q763" i="4"/>
  <c r="Q772" i="4"/>
  <c r="Q782" i="4"/>
  <c r="Q791" i="4"/>
  <c r="Q800" i="4"/>
  <c r="Q809" i="4"/>
  <c r="Q818" i="4"/>
  <c r="Q827" i="4"/>
  <c r="Q836" i="4"/>
  <c r="Q846" i="4"/>
  <c r="Q855" i="4"/>
  <c r="Q864" i="4"/>
  <c r="Q873" i="4"/>
  <c r="Q882" i="4"/>
  <c r="Q891" i="4"/>
  <c r="Q900" i="4"/>
  <c r="Q910" i="4"/>
  <c r="Q919" i="4"/>
  <c r="Q928" i="4"/>
  <c r="Q937" i="4"/>
  <c r="Q946" i="4"/>
  <c r="Q955" i="4"/>
  <c r="Q964" i="4"/>
  <c r="Q974" i="4"/>
  <c r="Q983" i="4"/>
  <c r="Q992" i="4"/>
  <c r="Q1001" i="4"/>
  <c r="Q1010" i="4"/>
  <c r="Q1019" i="4"/>
  <c r="Q1028" i="4"/>
  <c r="Q1038" i="4"/>
  <c r="Q1047" i="4"/>
  <c r="Q1056" i="4"/>
  <c r="Q1065" i="4"/>
  <c r="Q1074" i="4"/>
  <c r="Q1083" i="4"/>
  <c r="Q1092" i="4"/>
  <c r="Q1102" i="4"/>
  <c r="Q1111" i="4"/>
  <c r="Q1120" i="4"/>
  <c r="Q1129" i="4"/>
  <c r="Q1138" i="4"/>
  <c r="Q1147" i="4"/>
  <c r="Q1156" i="4"/>
  <c r="Q1166" i="4"/>
  <c r="Q1175" i="4"/>
  <c r="Q1184" i="4"/>
  <c r="Q1193" i="4"/>
  <c r="Q1202" i="4"/>
  <c r="Q1211" i="4"/>
  <c r="Q1220" i="4"/>
  <c r="Q1230" i="4"/>
  <c r="Q1239" i="4"/>
  <c r="Q1248" i="4"/>
  <c r="Q1257" i="4"/>
  <c r="Q1266" i="4"/>
  <c r="Q1275" i="4"/>
  <c r="Q1284" i="4"/>
  <c r="Q1294" i="4"/>
  <c r="Q1303" i="4"/>
  <c r="Q7" i="4"/>
  <c r="Q17" i="4"/>
  <c r="Q28" i="4"/>
  <c r="Q39" i="4"/>
  <c r="Q49" i="4"/>
  <c r="Q60" i="4"/>
  <c r="Q71" i="4"/>
  <c r="Q81" i="4"/>
  <c r="Q92" i="4"/>
  <c r="Q103" i="4"/>
  <c r="Q113" i="4"/>
  <c r="Q124" i="4"/>
  <c r="Q135" i="4"/>
  <c r="Q145" i="4"/>
  <c r="Q156" i="4"/>
  <c r="Q167" i="4"/>
  <c r="Q177" i="4"/>
  <c r="Q188" i="4"/>
  <c r="Q199" i="4"/>
  <c r="Q209" i="4"/>
  <c r="Q220" i="4"/>
  <c r="Q231" i="4"/>
  <c r="Q241" i="4"/>
  <c r="Q252" i="4"/>
  <c r="Q263" i="4"/>
  <c r="Q273" i="4"/>
  <c r="Q284" i="4"/>
  <c r="Q295" i="4"/>
  <c r="Q305" i="4"/>
  <c r="Q316" i="4"/>
  <c r="Q327" i="4"/>
  <c r="Q337" i="4"/>
  <c r="Q348" i="4"/>
  <c r="Q359" i="4"/>
  <c r="Q369" i="4"/>
  <c r="Q380" i="4"/>
  <c r="Q390" i="4"/>
  <c r="Q399" i="4"/>
  <c r="Q408" i="4"/>
  <c r="Q417" i="4"/>
  <c r="Q426" i="4"/>
  <c r="Q435" i="4"/>
  <c r="Q444" i="4"/>
  <c r="Q454" i="4"/>
  <c r="Q463" i="4"/>
  <c r="Q472" i="4"/>
  <c r="Q481" i="4"/>
  <c r="Q490" i="4"/>
  <c r="Q499" i="4"/>
  <c r="Q508" i="4"/>
  <c r="Q518" i="4"/>
  <c r="Q527" i="4"/>
  <c r="Q536" i="4"/>
  <c r="Q545" i="4"/>
  <c r="Q554" i="4"/>
  <c r="Q563" i="4"/>
  <c r="Q572" i="4"/>
  <c r="Q582" i="4"/>
  <c r="Q591" i="4"/>
  <c r="Q600" i="4"/>
  <c r="Q609" i="4"/>
  <c r="Q618" i="4"/>
  <c r="Q627" i="4"/>
  <c r="Q636" i="4"/>
  <c r="Q646" i="4"/>
  <c r="Q655" i="4"/>
  <c r="Q664" i="4"/>
  <c r="Q673" i="4"/>
  <c r="Q682" i="4"/>
  <c r="Q691" i="4"/>
  <c r="Q700" i="4"/>
  <c r="Q710" i="4"/>
  <c r="Q719" i="4"/>
  <c r="Q728" i="4"/>
  <c r="Q737" i="4"/>
  <c r="Q746" i="4"/>
  <c r="Q755" i="4"/>
  <c r="Q764" i="4"/>
  <c r="Q774" i="4"/>
  <c r="Q783" i="4"/>
  <c r="Q792" i="4"/>
  <c r="Q801" i="4"/>
  <c r="Q810" i="4"/>
  <c r="Q819" i="4"/>
  <c r="Q828" i="4"/>
  <c r="Q838" i="4"/>
  <c r="Q847" i="4"/>
  <c r="Q856" i="4"/>
  <c r="Q865" i="4"/>
  <c r="Q874" i="4"/>
  <c r="Q883" i="4"/>
  <c r="Q892" i="4"/>
  <c r="Q902" i="4"/>
  <c r="Q911" i="4"/>
  <c r="Q920" i="4"/>
  <c r="Q929" i="4"/>
  <c r="Q938" i="4"/>
  <c r="Q947" i="4"/>
  <c r="Q956" i="4"/>
  <c r="Q966" i="4"/>
  <c r="Q975" i="4"/>
  <c r="Q984" i="4"/>
  <c r="Q993" i="4"/>
  <c r="Q1002" i="4"/>
  <c r="Q1011" i="4"/>
  <c r="Q1020" i="4"/>
  <c r="Q1030" i="4"/>
  <c r="Q1039" i="4"/>
  <c r="Q1048" i="4"/>
  <c r="Q1057" i="4"/>
  <c r="Q1066" i="4"/>
  <c r="Q1075" i="4"/>
  <c r="Q1084" i="4"/>
  <c r="Q1094" i="4"/>
  <c r="Q1103" i="4"/>
  <c r="Q1112" i="4"/>
  <c r="Q1121" i="4"/>
  <c r="Q1130" i="4"/>
  <c r="Q1139" i="4"/>
  <c r="Q1148" i="4"/>
  <c r="Q1158" i="4"/>
  <c r="Q1167" i="4"/>
  <c r="Q1176" i="4"/>
  <c r="Q1185" i="4"/>
  <c r="Q1194" i="4"/>
  <c r="Q1203" i="4"/>
  <c r="Q1212" i="4"/>
  <c r="Q1222" i="4"/>
  <c r="Q1231" i="4"/>
  <c r="Q1240" i="4"/>
  <c r="Q1249" i="4"/>
  <c r="Q1258" i="4"/>
  <c r="Q1267" i="4"/>
  <c r="Q1276" i="4"/>
  <c r="Q1286" i="4"/>
  <c r="Q1295" i="4"/>
  <c r="Q1304" i="4"/>
  <c r="Q1313" i="4"/>
  <c r="Q1322" i="4"/>
  <c r="Q1331" i="4"/>
  <c r="Q1340" i="4"/>
  <c r="Q1350" i="4"/>
  <c r="Q1359" i="4"/>
  <c r="Q1368" i="4"/>
  <c r="Q1377" i="4"/>
  <c r="Q1386" i="4"/>
  <c r="Q1395" i="4"/>
  <c r="Q1404" i="4"/>
  <c r="Q1414" i="4"/>
  <c r="Q1423" i="4"/>
  <c r="Q1432" i="4"/>
  <c r="Q1441" i="4"/>
  <c r="Q1450" i="4"/>
  <c r="Q1459" i="4"/>
  <c r="Q1468" i="4"/>
  <c r="Q1478" i="4"/>
  <c r="Q1487" i="4"/>
  <c r="Q1496" i="4"/>
  <c r="Q1505" i="4"/>
  <c r="Q1514" i="4"/>
  <c r="Q1522" i="4"/>
  <c r="Q1530" i="4"/>
  <c r="Q1538" i="4"/>
  <c r="Q1546" i="4"/>
  <c r="Q1554" i="4"/>
  <c r="Q1562" i="4"/>
  <c r="Q1570" i="4"/>
  <c r="Q1578" i="4"/>
  <c r="Q1586" i="4"/>
  <c r="Q1594" i="4"/>
  <c r="Q1602" i="4"/>
  <c r="Q1610" i="4"/>
  <c r="Q1618" i="4"/>
  <c r="Q1626" i="4"/>
  <c r="Q1634" i="4"/>
  <c r="Q1642" i="4"/>
  <c r="Q1650" i="4"/>
  <c r="Q1658" i="4"/>
  <c r="Q1666" i="4"/>
  <c r="Q1674" i="4"/>
  <c r="Q1682" i="4"/>
  <c r="Q1690" i="4"/>
  <c r="Q1698" i="4"/>
  <c r="Q1706" i="4"/>
  <c r="Q1714" i="4"/>
  <c r="Q1722" i="4"/>
  <c r="Q1730" i="4"/>
  <c r="Q1738" i="4"/>
  <c r="Q1746" i="4"/>
  <c r="Q1754" i="4"/>
  <c r="Q1762" i="4"/>
  <c r="Q1770" i="4"/>
  <c r="Q1778" i="4"/>
  <c r="Q1786" i="4"/>
  <c r="Q1794" i="4"/>
  <c r="Q1802" i="4"/>
  <c r="Q1810" i="4"/>
  <c r="Q1818" i="4"/>
  <c r="Q1826" i="4"/>
  <c r="Q1834" i="4"/>
  <c r="Q1842" i="4"/>
  <c r="Q1850" i="4"/>
  <c r="Q1858" i="4"/>
  <c r="Q1866" i="4"/>
  <c r="Q1874" i="4"/>
  <c r="Q1882" i="4"/>
  <c r="Q1890" i="4"/>
  <c r="Q1898" i="4"/>
  <c r="Q1906" i="4"/>
  <c r="Q1914" i="4"/>
  <c r="Q1922" i="4"/>
  <c r="Q1930" i="4"/>
  <c r="Q1938" i="4"/>
  <c r="Q1946" i="4"/>
  <c r="Q1954" i="4"/>
  <c r="Q1962" i="4"/>
  <c r="Q1970" i="4"/>
  <c r="Q1978" i="4"/>
  <c r="Q1986" i="4"/>
  <c r="Q1994" i="4"/>
  <c r="Q2002" i="4"/>
  <c r="Q14" i="4"/>
  <c r="Q24" i="4"/>
  <c r="Q34" i="4"/>
  <c r="Q46" i="4"/>
  <c r="Q56" i="4"/>
  <c r="Q66" i="4"/>
  <c r="Q78" i="4"/>
  <c r="Q88" i="4"/>
  <c r="Q98" i="4"/>
  <c r="Q110" i="4"/>
  <c r="Q120" i="4"/>
  <c r="Q130" i="4"/>
  <c r="Q142" i="4"/>
  <c r="Q152" i="4"/>
  <c r="Q162" i="4"/>
  <c r="Q174" i="4"/>
  <c r="Q184" i="4"/>
  <c r="Q194" i="4"/>
  <c r="Q206" i="4"/>
  <c r="Q216" i="4"/>
  <c r="Q226" i="4"/>
  <c r="Q238" i="4"/>
  <c r="Q248" i="4"/>
  <c r="Q258" i="4"/>
  <c r="Q270" i="4"/>
  <c r="Q280" i="4"/>
  <c r="Q290" i="4"/>
  <c r="Q302" i="4"/>
  <c r="Q312" i="4"/>
  <c r="Q322" i="4"/>
  <c r="Q334" i="4"/>
  <c r="Q344" i="4"/>
  <c r="Q354" i="4"/>
  <c r="Q366" i="4"/>
  <c r="Q376" i="4"/>
  <c r="Q386" i="4"/>
  <c r="Q395" i="4"/>
  <c r="Q404" i="4"/>
  <c r="Q414" i="4"/>
  <c r="Q423" i="4"/>
  <c r="Q432" i="4"/>
  <c r="Q441" i="4"/>
  <c r="Q450" i="4"/>
  <c r="Q459" i="4"/>
  <c r="Q468" i="4"/>
  <c r="Q478" i="4"/>
  <c r="Q487" i="4"/>
  <c r="Q496" i="4"/>
  <c r="Q505" i="4"/>
  <c r="Q514" i="4"/>
  <c r="Q523" i="4"/>
  <c r="Q532" i="4"/>
  <c r="Q542" i="4"/>
  <c r="Q551" i="4"/>
  <c r="Q560" i="4"/>
  <c r="Q569" i="4"/>
  <c r="Q578" i="4"/>
  <c r="Q587" i="4"/>
  <c r="Q596" i="4"/>
  <c r="Q606" i="4"/>
  <c r="Q615" i="4"/>
  <c r="Q624" i="4"/>
  <c r="Q633" i="4"/>
  <c r="Q642" i="4"/>
  <c r="Q651" i="4"/>
  <c r="Q660" i="4"/>
  <c r="Q670" i="4"/>
  <c r="Q679" i="4"/>
  <c r="Q688" i="4"/>
  <c r="Q697" i="4"/>
  <c r="Q706" i="4"/>
  <c r="Q715" i="4"/>
  <c r="Q724" i="4"/>
  <c r="Q734" i="4"/>
  <c r="Q743" i="4"/>
  <c r="Q752" i="4"/>
  <c r="Q761" i="4"/>
  <c r="Q770" i="4"/>
  <c r="Q779" i="4"/>
  <c r="Q788" i="4"/>
  <c r="Q798" i="4"/>
  <c r="Q807" i="4"/>
  <c r="Q816" i="4"/>
  <c r="Q825" i="4"/>
  <c r="Q834" i="4"/>
  <c r="Q843" i="4"/>
  <c r="Q852" i="4"/>
  <c r="Q862" i="4"/>
  <c r="Q871" i="4"/>
  <c r="Q880" i="4"/>
  <c r="Q889" i="4"/>
  <c r="Q898" i="4"/>
  <c r="Q907" i="4"/>
  <c r="Q916" i="4"/>
  <c r="Q926" i="4"/>
  <c r="Q935" i="4"/>
  <c r="Q944" i="4"/>
  <c r="Q953" i="4"/>
  <c r="Q962" i="4"/>
  <c r="Q971" i="4"/>
  <c r="Q980" i="4"/>
  <c r="Q990" i="4"/>
  <c r="Q999" i="4"/>
  <c r="Q1008" i="4"/>
  <c r="Q1017" i="4"/>
  <c r="Q1026" i="4"/>
  <c r="Q1035" i="4"/>
  <c r="Q1044" i="4"/>
  <c r="Q1054" i="4"/>
  <c r="Q1063" i="4"/>
  <c r="Q1072" i="4"/>
  <c r="Q1081" i="4"/>
  <c r="Q1090" i="4"/>
  <c r="Q1099" i="4"/>
  <c r="Q1108" i="4"/>
  <c r="Q1118" i="4"/>
  <c r="Q1127" i="4"/>
  <c r="Q1136" i="4"/>
  <c r="Q1145" i="4"/>
  <c r="Q1154" i="4"/>
  <c r="Q1163" i="4"/>
  <c r="Q1172" i="4"/>
  <c r="Q1182" i="4"/>
  <c r="Q1191" i="4"/>
  <c r="Q1200" i="4"/>
  <c r="Q1209" i="4"/>
  <c r="Q1218" i="4"/>
  <c r="Q1227" i="4"/>
  <c r="Q1236" i="4"/>
  <c r="Q1246" i="4"/>
  <c r="Q1255" i="4"/>
  <c r="Q1264" i="4"/>
  <c r="Q1273" i="4"/>
  <c r="Q1282" i="4"/>
  <c r="Q1291" i="4"/>
  <c r="Q1300" i="4"/>
  <c r="Q1310" i="4"/>
  <c r="Q1319" i="4"/>
  <c r="Q1328" i="4"/>
  <c r="Q1337" i="4"/>
  <c r="Q1346" i="4"/>
  <c r="Q1355" i="4"/>
  <c r="Q1364" i="4"/>
  <c r="Q1374" i="4"/>
  <c r="Q1383" i="4"/>
  <c r="Q1392" i="4"/>
  <c r="Q1401" i="4"/>
  <c r="Q1410" i="4"/>
  <c r="Q1419" i="4"/>
  <c r="Q1428" i="4"/>
  <c r="Q1438" i="4"/>
  <c r="Q1447" i="4"/>
  <c r="Q1456" i="4"/>
  <c r="Q1465" i="4"/>
  <c r="Q1474" i="4"/>
  <c r="Q1483" i="4"/>
  <c r="Q1492" i="4"/>
  <c r="Q1502" i="4"/>
  <c r="Q1511" i="4"/>
  <c r="Q1519" i="4"/>
  <c r="Q1527" i="4"/>
  <c r="Q1535" i="4"/>
  <c r="Q1543" i="4"/>
  <c r="Q1551" i="4"/>
  <c r="Q1559" i="4"/>
  <c r="Q1567" i="4"/>
  <c r="Q1575" i="4"/>
  <c r="Q1583" i="4"/>
  <c r="Q1591" i="4"/>
  <c r="Q1599" i="4"/>
  <c r="Q1607" i="4"/>
  <c r="Q1615" i="4"/>
  <c r="Q1623" i="4"/>
  <c r="Q1631" i="4"/>
  <c r="Q1639" i="4"/>
  <c r="Q1647" i="4"/>
  <c r="Q1655" i="4"/>
  <c r="Q1663" i="4"/>
  <c r="Q1671" i="4"/>
  <c r="Q1679" i="4"/>
  <c r="Q1687" i="4"/>
  <c r="Q1695" i="4"/>
  <c r="Q1703" i="4"/>
  <c r="Q1711" i="4"/>
  <c r="Q1719" i="4"/>
  <c r="Q1727" i="4"/>
  <c r="Q1735" i="4"/>
  <c r="Q1743" i="4"/>
  <c r="Q1751" i="4"/>
  <c r="Q1759" i="4"/>
  <c r="Q1767" i="4"/>
  <c r="Q1775" i="4"/>
  <c r="Q1783" i="4"/>
  <c r="Q1791" i="4"/>
  <c r="Q1799" i="4"/>
  <c r="Q1807" i="4"/>
  <c r="Q1815" i="4"/>
  <c r="Q1823" i="4"/>
  <c r="Q1831" i="4"/>
  <c r="Q1839" i="4"/>
  <c r="Q1847" i="4"/>
  <c r="Q1855" i="4"/>
  <c r="Q1863" i="4"/>
  <c r="Q1871" i="4"/>
  <c r="Q1879" i="4"/>
  <c r="Q1887" i="4"/>
  <c r="Q1895" i="4"/>
  <c r="Q1903" i="4"/>
  <c r="Q1911" i="4"/>
  <c r="Q1919" i="4"/>
  <c r="Q1927" i="4"/>
  <c r="Q1935" i="4"/>
  <c r="Q1943" i="4"/>
  <c r="Q1951" i="4"/>
  <c r="Q1959" i="4"/>
  <c r="Q1967" i="4"/>
  <c r="Q1975" i="4"/>
  <c r="Q1983" i="4"/>
  <c r="Q1991" i="4"/>
  <c r="Q1999" i="4"/>
  <c r="Q8" i="4"/>
  <c r="Q30" i="4"/>
  <c r="Q50" i="4"/>
  <c r="Q72" i="4"/>
  <c r="Q94" i="4"/>
  <c r="Q114" i="4"/>
  <c r="Q136" i="4"/>
  <c r="Q158" i="4"/>
  <c r="Q178" i="4"/>
  <c r="Q200" i="4"/>
  <c r="Q222" i="4"/>
  <c r="Q242" i="4"/>
  <c r="Q264" i="4"/>
  <c r="Q286" i="4"/>
  <c r="Q306" i="4"/>
  <c r="Q328" i="4"/>
  <c r="Q350" i="4"/>
  <c r="Q370" i="4"/>
  <c r="Q391" i="4"/>
  <c r="Q409" i="4"/>
  <c r="Q427" i="4"/>
  <c r="Q446" i="4"/>
  <c r="Q464" i="4"/>
  <c r="Q482" i="4"/>
  <c r="Q500" i="4"/>
  <c r="Q519" i="4"/>
  <c r="Q537" i="4"/>
  <c r="Q555" i="4"/>
  <c r="Q574" i="4"/>
  <c r="Q9" i="4"/>
  <c r="Q31" i="4"/>
  <c r="Q52" i="4"/>
  <c r="Q73" i="4"/>
  <c r="Q95" i="4"/>
  <c r="Q116" i="4"/>
  <c r="Q137" i="4"/>
  <c r="Q159" i="4"/>
  <c r="Q180" i="4"/>
  <c r="Q201" i="4"/>
  <c r="Q223" i="4"/>
  <c r="Q244" i="4"/>
  <c r="Q265" i="4"/>
  <c r="Q287" i="4"/>
  <c r="Q308" i="4"/>
  <c r="Q329" i="4"/>
  <c r="Q351" i="4"/>
  <c r="Q372" i="4"/>
  <c r="Q392" i="4"/>
  <c r="Q410" i="4"/>
  <c r="Q428" i="4"/>
  <c r="Q447" i="4"/>
  <c r="Q465" i="4"/>
  <c r="Q483" i="4"/>
  <c r="Q502" i="4"/>
  <c r="Q520" i="4"/>
  <c r="Q538" i="4"/>
  <c r="Q556" i="4"/>
  <c r="Q575" i="4"/>
  <c r="Q593" i="4"/>
  <c r="Q611" i="4"/>
  <c r="Q630" i="4"/>
  <c r="Q648" i="4"/>
  <c r="Q666" i="4"/>
  <c r="Q10" i="4"/>
  <c r="Q32" i="4"/>
  <c r="Q54" i="4"/>
  <c r="Q74" i="4"/>
  <c r="Q96" i="4"/>
  <c r="Q118" i="4"/>
  <c r="Q138" i="4"/>
  <c r="Q160" i="4"/>
  <c r="Q182" i="4"/>
  <c r="Q202" i="4"/>
  <c r="Q224" i="4"/>
  <c r="Q246" i="4"/>
  <c r="Q266" i="4"/>
  <c r="Q288" i="4"/>
  <c r="Q310" i="4"/>
  <c r="Q330" i="4"/>
  <c r="Q352" i="4"/>
  <c r="Q374" i="4"/>
  <c r="Q393" i="4"/>
  <c r="Q411" i="4"/>
  <c r="Q430" i="4"/>
  <c r="Q448" i="4"/>
  <c r="Q466" i="4"/>
  <c r="Q484" i="4"/>
  <c r="Q503" i="4"/>
  <c r="Q521" i="4"/>
  <c r="Q539" i="4"/>
  <c r="Q558" i="4"/>
  <c r="Q576" i="4"/>
  <c r="Q594" i="4"/>
  <c r="Q612" i="4"/>
  <c r="Q631" i="4"/>
  <c r="Q649" i="4"/>
  <c r="Q667" i="4"/>
  <c r="Q12" i="4"/>
  <c r="Q33" i="4"/>
  <c r="Q55" i="4"/>
  <c r="Q76" i="4"/>
  <c r="Q97" i="4"/>
  <c r="Q119" i="4"/>
  <c r="Q140" i="4"/>
  <c r="Q161" i="4"/>
  <c r="Q183" i="4"/>
  <c r="Q204" i="4"/>
  <c r="Q225" i="4"/>
  <c r="Q247" i="4"/>
  <c r="Q268" i="4"/>
  <c r="Q289" i="4"/>
  <c r="Q311" i="4"/>
  <c r="Q332" i="4"/>
  <c r="Q353" i="4"/>
  <c r="Q375" i="4"/>
  <c r="Q394" i="4"/>
  <c r="Q412" i="4"/>
  <c r="Q431" i="4"/>
  <c r="Q449" i="4"/>
  <c r="Q467" i="4"/>
  <c r="Q486" i="4"/>
  <c r="Q504" i="4"/>
  <c r="Q522" i="4"/>
  <c r="Q540" i="4"/>
  <c r="Q559" i="4"/>
  <c r="Q577" i="4"/>
  <c r="Q595" i="4"/>
  <c r="Q22" i="4"/>
  <c r="Q42" i="4"/>
  <c r="Q64" i="4"/>
  <c r="Q86" i="4"/>
  <c r="Q106" i="4"/>
  <c r="Q128" i="4"/>
  <c r="Q150" i="4"/>
  <c r="Q170" i="4"/>
  <c r="Q192" i="4"/>
  <c r="Q214" i="4"/>
  <c r="Q234" i="4"/>
  <c r="Q256" i="4"/>
  <c r="Q278" i="4"/>
  <c r="Q298" i="4"/>
  <c r="Q320" i="4"/>
  <c r="Q342" i="4"/>
  <c r="Q362" i="4"/>
  <c r="Q384" i="4"/>
  <c r="Q402" i="4"/>
  <c r="Q420" i="4"/>
  <c r="Q439" i="4"/>
  <c r="Q457" i="4"/>
  <c r="Q475" i="4"/>
  <c r="Q494" i="4"/>
  <c r="Q512" i="4"/>
  <c r="Q530" i="4"/>
  <c r="Q548" i="4"/>
  <c r="Q567" i="4"/>
  <c r="Q585" i="4"/>
  <c r="Q603" i="4"/>
  <c r="Q622" i="4"/>
  <c r="Q640" i="4"/>
  <c r="Q658" i="4"/>
  <c r="Q676" i="4"/>
  <c r="Q695" i="4"/>
  <c r="Q713" i="4"/>
  <c r="Q731" i="4"/>
  <c r="Q750" i="4"/>
  <c r="Q768" i="4"/>
  <c r="Q786" i="4"/>
  <c r="Q804" i="4"/>
  <c r="Q823" i="4"/>
  <c r="Q841" i="4"/>
  <c r="Q859" i="4"/>
  <c r="Q878" i="4"/>
  <c r="Q896" i="4"/>
  <c r="Q914" i="4"/>
  <c r="Q18" i="4"/>
  <c r="Q65" i="4"/>
  <c r="Q127" i="4"/>
  <c r="Q190" i="4"/>
  <c r="Q236" i="4"/>
  <c r="Q297" i="4"/>
  <c r="Q360" i="4"/>
  <c r="Q403" i="4"/>
  <c r="Q456" i="4"/>
  <c r="Q510" i="4"/>
  <c r="Q550" i="4"/>
  <c r="Q601" i="4"/>
  <c r="Q628" i="4"/>
  <c r="Q657" i="4"/>
  <c r="Q684" i="4"/>
  <c r="Q704" i="4"/>
  <c r="Q723" i="4"/>
  <c r="Q747" i="4"/>
  <c r="Q767" i="4"/>
  <c r="Q787" i="4"/>
  <c r="Q811" i="4"/>
  <c r="Q831" i="4"/>
  <c r="Q850" i="4"/>
  <c r="Q870" i="4"/>
  <c r="Q894" i="4"/>
  <c r="Q913" i="4"/>
  <c r="Q932" i="4"/>
  <c r="Q951" i="4"/>
  <c r="Q969" i="4"/>
  <c r="Q987" i="4"/>
  <c r="Q1006" i="4"/>
  <c r="Q1024" i="4"/>
  <c r="Q1042" i="4"/>
  <c r="Q1060" i="4"/>
  <c r="Q1079" i="4"/>
  <c r="Q1097" i="4"/>
  <c r="Q1115" i="4"/>
  <c r="Q1134" i="4"/>
  <c r="Q1152" i="4"/>
  <c r="Q1170" i="4"/>
  <c r="Q1188" i="4"/>
  <c r="Q1207" i="4"/>
  <c r="Q1225" i="4"/>
  <c r="Q1243" i="4"/>
  <c r="Q1262" i="4"/>
  <c r="Q1280" i="4"/>
  <c r="Q1298" i="4"/>
  <c r="Q1315" i="4"/>
  <c r="Q1330" i="4"/>
  <c r="Q1344" i="4"/>
  <c r="Q1360" i="4"/>
  <c r="Q1372" i="4"/>
  <c r="Q1388" i="4"/>
  <c r="Q1403" i="4"/>
  <c r="Q1417" i="4"/>
  <c r="Q1433" i="4"/>
  <c r="Q1446" i="4"/>
  <c r="Q1462" i="4"/>
  <c r="Q1476" i="4"/>
  <c r="Q1490" i="4"/>
  <c r="Q1506" i="4"/>
  <c r="Q1518" i="4"/>
  <c r="Q1532" i="4"/>
  <c r="Q1545" i="4"/>
  <c r="Q1557" i="4"/>
  <c r="Q1571" i="4"/>
  <c r="Q1582" i="4"/>
  <c r="Q1596" i="4"/>
  <c r="Q1609" i="4"/>
  <c r="Q1621" i="4"/>
  <c r="Q1635" i="4"/>
  <c r="Q1646" i="4"/>
  <c r="Q1660" i="4"/>
  <c r="Q1673" i="4"/>
  <c r="Q1685" i="4"/>
  <c r="Q1699" i="4"/>
  <c r="Q1710" i="4"/>
  <c r="Q1724" i="4"/>
  <c r="Q1737" i="4"/>
  <c r="Q1749" i="4"/>
  <c r="Q1763" i="4"/>
  <c r="Q1774" i="4"/>
  <c r="Q1788" i="4"/>
  <c r="Q1801" i="4"/>
  <c r="Q1813" i="4"/>
  <c r="Q1827" i="4"/>
  <c r="Q1838" i="4"/>
  <c r="Q1852" i="4"/>
  <c r="Q1865" i="4"/>
  <c r="Q1877" i="4"/>
  <c r="Q1891" i="4"/>
  <c r="Q1902" i="4"/>
  <c r="Q1916" i="4"/>
  <c r="Q1929" i="4"/>
  <c r="Q1941" i="4"/>
  <c r="Q1955" i="4"/>
  <c r="Q1966" i="4"/>
  <c r="Q1980" i="4"/>
  <c r="Q1993" i="4"/>
  <c r="Q20" i="4"/>
  <c r="Q82" i="4"/>
  <c r="Q129" i="4"/>
  <c r="Q191" i="4"/>
  <c r="Q254" i="4"/>
  <c r="Q300" i="4"/>
  <c r="Q361" i="4"/>
  <c r="Q418" i="4"/>
  <c r="Q458" i="4"/>
  <c r="Q511" i="4"/>
  <c r="Q564" i="4"/>
  <c r="Q602" i="4"/>
  <c r="Q632" i="4"/>
  <c r="Q659" i="4"/>
  <c r="Q686" i="4"/>
  <c r="Q705" i="4"/>
  <c r="Q729" i="4"/>
  <c r="Q748" i="4"/>
  <c r="Q769" i="4"/>
  <c r="Q793" i="4"/>
  <c r="Q812" i="4"/>
  <c r="Q832" i="4"/>
  <c r="Q851" i="4"/>
  <c r="Q875" i="4"/>
  <c r="Q895" i="4"/>
  <c r="Q915" i="4"/>
  <c r="Q934" i="4"/>
  <c r="Q952" i="4"/>
  <c r="Q970" i="4"/>
  <c r="Q988" i="4"/>
  <c r="Q1007" i="4"/>
  <c r="Q1025" i="4"/>
  <c r="Q1043" i="4"/>
  <c r="Q1062" i="4"/>
  <c r="Q1080" i="4"/>
  <c r="Q1098" i="4"/>
  <c r="Q1116" i="4"/>
  <c r="Q1135" i="4"/>
  <c r="Q1153" i="4"/>
  <c r="Q1171" i="4"/>
  <c r="Q1190" i="4"/>
  <c r="Q1208" i="4"/>
  <c r="Q1226" i="4"/>
  <c r="Q1244" i="4"/>
  <c r="Q1263" i="4"/>
  <c r="Q1281" i="4"/>
  <c r="Q1299" i="4"/>
  <c r="Q1316" i="4"/>
  <c r="Q1332" i="4"/>
  <c r="Q1345" i="4"/>
  <c r="Q1361" i="4"/>
  <c r="Q1376" i="4"/>
  <c r="Q1390" i="4"/>
  <c r="Q1406" i="4"/>
  <c r="Q1418" i="4"/>
  <c r="Q1434" i="4"/>
  <c r="Q1449" i="4"/>
  <c r="Q1463" i="4"/>
  <c r="Q1479" i="4"/>
  <c r="Q1491" i="4"/>
  <c r="Q1507" i="4"/>
  <c r="Q1521" i="4"/>
  <c r="Q1533" i="4"/>
  <c r="Q1547" i="4"/>
  <c r="Q1558" i="4"/>
  <c r="Q1572" i="4"/>
  <c r="Q1585" i="4"/>
  <c r="Q1597" i="4"/>
  <c r="Q1611" i="4"/>
  <c r="Q1622" i="4"/>
  <c r="Q1636" i="4"/>
  <c r="Q1649" i="4"/>
  <c r="Q1661" i="4"/>
  <c r="Q1675" i="4"/>
  <c r="Q1686" i="4"/>
  <c r="Q1700" i="4"/>
  <c r="Q1713" i="4"/>
  <c r="Q1725" i="4"/>
  <c r="Q1739" i="4"/>
  <c r="Q1750" i="4"/>
  <c r="Q1764" i="4"/>
  <c r="Q1777" i="4"/>
  <c r="Q1789" i="4"/>
  <c r="Q1803" i="4"/>
  <c r="Q1814" i="4"/>
  <c r="Q1828" i="4"/>
  <c r="Q1841" i="4"/>
  <c r="Q1853" i="4"/>
  <c r="Q1867" i="4"/>
  <c r="Q1878" i="4"/>
  <c r="Q1892" i="4"/>
  <c r="Q1905" i="4"/>
  <c r="Q1917" i="4"/>
  <c r="Q1931" i="4"/>
  <c r="Q1942" i="4"/>
  <c r="Q1956" i="4"/>
  <c r="Q1969" i="4"/>
  <c r="Q1981" i="4"/>
  <c r="Q1995" i="4"/>
  <c r="Q23" i="4"/>
  <c r="Q84" i="4"/>
  <c r="Q146" i="4"/>
  <c r="Q193" i="4"/>
  <c r="Q255" i="4"/>
  <c r="Q318" i="4"/>
  <c r="Q364" i="4"/>
  <c r="Q419" i="4"/>
  <c r="Q473" i="4"/>
  <c r="Q513" i="4"/>
  <c r="Q566" i="4"/>
  <c r="Q604" i="4"/>
  <c r="Q638" i="4"/>
  <c r="Q665" i="4"/>
  <c r="Q687" i="4"/>
  <c r="Q711" i="4"/>
  <c r="Q730" i="4"/>
  <c r="Q751" i="4"/>
  <c r="Q775" i="4"/>
  <c r="Q794" i="4"/>
  <c r="Q814" i="4"/>
  <c r="Q833" i="4"/>
  <c r="Q857" i="4"/>
  <c r="Q876" i="4"/>
  <c r="Q897" i="4"/>
  <c r="Q921" i="4"/>
  <c r="Q939" i="4"/>
  <c r="Q958" i="4"/>
  <c r="Q976" i="4"/>
  <c r="Q994" i="4"/>
  <c r="Q1012" i="4"/>
  <c r="Q1031" i="4"/>
  <c r="Q1049" i="4"/>
  <c r="Q1067" i="4"/>
  <c r="Q1086" i="4"/>
  <c r="Q1104" i="4"/>
  <c r="Q1122" i="4"/>
  <c r="Q1140" i="4"/>
  <c r="Q1159" i="4"/>
  <c r="Q1177" i="4"/>
  <c r="Q1195" i="4"/>
  <c r="Q1214" i="4"/>
  <c r="Q1232" i="4"/>
  <c r="Q1250" i="4"/>
  <c r="Q1268" i="4"/>
  <c r="Q1287" i="4"/>
  <c r="Q1305" i="4"/>
  <c r="Q1318" i="4"/>
  <c r="Q1334" i="4"/>
  <c r="Q1348" i="4"/>
  <c r="Q1362" i="4"/>
  <c r="Q1378" i="4"/>
  <c r="Q1391" i="4"/>
  <c r="Q1407" i="4"/>
  <c r="Q1422" i="4"/>
  <c r="Q1435" i="4"/>
  <c r="Q1451" i="4"/>
  <c r="Q1464" i="4"/>
  <c r="Q1480" i="4"/>
  <c r="Q1495" i="4"/>
  <c r="Q1508" i="4"/>
  <c r="Q1523" i="4"/>
  <c r="Q1534" i="4"/>
  <c r="Q1548" i="4"/>
  <c r="Q1561" i="4"/>
  <c r="Q1573" i="4"/>
  <c r="Q1587" i="4"/>
  <c r="Q1598" i="4"/>
  <c r="Q1612" i="4"/>
  <c r="Q1625" i="4"/>
  <c r="Q1637" i="4"/>
  <c r="Q1651" i="4"/>
  <c r="Q1662" i="4"/>
  <c r="Q1676" i="4"/>
  <c r="Q1689" i="4"/>
  <c r="Q1701" i="4"/>
  <c r="Q1715" i="4"/>
  <c r="Q1726" i="4"/>
  <c r="Q1740" i="4"/>
  <c r="Q1753" i="4"/>
  <c r="Q1765" i="4"/>
  <c r="Q1779" i="4"/>
  <c r="Q1790" i="4"/>
  <c r="Q1804" i="4"/>
  <c r="Q1817" i="4"/>
  <c r="Q1829" i="4"/>
  <c r="Q1843" i="4"/>
  <c r="Q1854" i="4"/>
  <c r="Q1868" i="4"/>
  <c r="Q1881" i="4"/>
  <c r="Q1893" i="4"/>
  <c r="Q1907" i="4"/>
  <c r="Q1918" i="4"/>
  <c r="Q1932" i="4"/>
  <c r="Q1945" i="4"/>
  <c r="Q1957" i="4"/>
  <c r="Q1971" i="4"/>
  <c r="Q1982" i="4"/>
  <c r="Q1996" i="4"/>
  <c r="Q40" i="4"/>
  <c r="Q87" i="4"/>
  <c r="Q148" i="4"/>
  <c r="Q210" i="4"/>
  <c r="Q257" i="4"/>
  <c r="Q319" i="4"/>
  <c r="Q382" i="4"/>
  <c r="Q422" i="4"/>
  <c r="Q474" i="4"/>
  <c r="Q528" i="4"/>
  <c r="Q568" i="4"/>
  <c r="Q610" i="4"/>
  <c r="Q639" i="4"/>
  <c r="Q668" i="4"/>
  <c r="Q692" i="4"/>
  <c r="Q712" i="4"/>
  <c r="Q732" i="4"/>
  <c r="Q756" i="4"/>
  <c r="Q776" i="4"/>
  <c r="Q795" i="4"/>
  <c r="Q815" i="4"/>
  <c r="Q839" i="4"/>
  <c r="Q858" i="4"/>
  <c r="Q879" i="4"/>
  <c r="Q903" i="4"/>
  <c r="Q922" i="4"/>
  <c r="Q940" i="4"/>
  <c r="Q959" i="4"/>
  <c r="Q977" i="4"/>
  <c r="Q995" i="4"/>
  <c r="Q1014" i="4"/>
  <c r="Q1032" i="4"/>
  <c r="Q1050" i="4"/>
  <c r="Q1068" i="4"/>
  <c r="Q1087" i="4"/>
  <c r="Q1105" i="4"/>
  <c r="Q1123" i="4"/>
  <c r="Q1142" i="4"/>
  <c r="Q1160" i="4"/>
  <c r="Q1178" i="4"/>
  <c r="Q1196" i="4"/>
  <c r="Q1215" i="4"/>
  <c r="Q1233" i="4"/>
  <c r="Q1251" i="4"/>
  <c r="Q1270" i="4"/>
  <c r="Q1288" i="4"/>
  <c r="Q1306" i="4"/>
  <c r="Q1321" i="4"/>
  <c r="Q1335" i="4"/>
  <c r="Q1351" i="4"/>
  <c r="Q1363" i="4"/>
  <c r="Q1379" i="4"/>
  <c r="Q1394" i="4"/>
  <c r="Q1408" i="4"/>
  <c r="Q1424" i="4"/>
  <c r="Q1436" i="4"/>
  <c r="Q1452" i="4"/>
  <c r="Q1467" i="4"/>
  <c r="Q1481" i="4"/>
  <c r="Q1497" i="4"/>
  <c r="Q1510" i="4"/>
  <c r="Q1524" i="4"/>
  <c r="Q1537" i="4"/>
  <c r="Q1549" i="4"/>
  <c r="Q1563" i="4"/>
  <c r="Q1574" i="4"/>
  <c r="Q1588" i="4"/>
  <c r="Q1601" i="4"/>
  <c r="Q1613" i="4"/>
  <c r="Q1627" i="4"/>
  <c r="Q1638" i="4"/>
  <c r="Q1652" i="4"/>
  <c r="Q1665" i="4"/>
  <c r="Q1677" i="4"/>
  <c r="Q1691" i="4"/>
  <c r="Q1702" i="4"/>
  <c r="Q1716" i="4"/>
  <c r="Q1729" i="4"/>
  <c r="Q1741" i="4"/>
  <c r="Q1755" i="4"/>
  <c r="Q1766" i="4"/>
  <c r="Q1780" i="4"/>
  <c r="Q1793" i="4"/>
  <c r="Q1805" i="4"/>
  <c r="Q1819" i="4"/>
  <c r="Q1830" i="4"/>
  <c r="Q1844" i="4"/>
  <c r="Q1857" i="4"/>
  <c r="Q1869" i="4"/>
  <c r="Q1883" i="4"/>
  <c r="Q1894" i="4"/>
  <c r="Q1908" i="4"/>
  <c r="Q1921" i="4"/>
  <c r="Q1933" i="4"/>
  <c r="Q1947" i="4"/>
  <c r="Q1958" i="4"/>
  <c r="Q1972" i="4"/>
  <c r="Q1985" i="4"/>
  <c r="Q1997" i="4"/>
  <c r="Q62" i="4"/>
  <c r="Q108" i="4"/>
  <c r="Q169" i="4"/>
  <c r="Q232" i="4"/>
  <c r="Q279" i="4"/>
  <c r="Q340" i="4"/>
  <c r="Q400" i="4"/>
  <c r="Q440" i="4"/>
  <c r="Q492" i="4"/>
  <c r="Q546" i="4"/>
  <c r="Q586" i="4"/>
  <c r="Q620" i="4"/>
  <c r="Q650" i="4"/>
  <c r="Q678" i="4"/>
  <c r="Q702" i="4"/>
  <c r="Q721" i="4"/>
  <c r="Q740" i="4"/>
  <c r="Q760" i="4"/>
  <c r="Q784" i="4"/>
  <c r="Q803" i="4"/>
  <c r="Q824" i="4"/>
  <c r="Q848" i="4"/>
  <c r="Q867" i="4"/>
  <c r="Q887" i="4"/>
  <c r="Q906" i="4"/>
  <c r="Q930" i="4"/>
  <c r="Q948" i="4"/>
  <c r="Q967" i="4"/>
  <c r="Q985" i="4"/>
  <c r="Q1003" i="4"/>
  <c r="Q1022" i="4"/>
  <c r="Q1040" i="4"/>
  <c r="Q1058" i="4"/>
  <c r="Q1076" i="4"/>
  <c r="Q1095" i="4"/>
  <c r="Q1113" i="4"/>
  <c r="Q1131" i="4"/>
  <c r="Q1150" i="4"/>
  <c r="Q1168" i="4"/>
  <c r="Q1186" i="4"/>
  <c r="Q1204" i="4"/>
  <c r="Q1223" i="4"/>
  <c r="Q1241" i="4"/>
  <c r="Q1259" i="4"/>
  <c r="Q1278" i="4"/>
  <c r="Q1296" i="4"/>
  <c r="Q1312" i="4"/>
  <c r="Q1326" i="4"/>
  <c r="Q1342" i="4"/>
  <c r="Q1354" i="4"/>
  <c r="Q1370" i="4"/>
  <c r="Q1385" i="4"/>
  <c r="Q1399" i="4"/>
  <c r="Q1415" i="4"/>
  <c r="Q1427" i="4"/>
  <c r="Q1443" i="4"/>
  <c r="Q1458" i="4"/>
  <c r="Q1472" i="4"/>
  <c r="Q1488" i="4"/>
  <c r="Q1500" i="4"/>
  <c r="Q1516" i="4"/>
  <c r="Q1529" i="4"/>
  <c r="Q1541" i="4"/>
  <c r="Q1555" i="4"/>
  <c r="Q1566" i="4"/>
  <c r="Q1580" i="4"/>
  <c r="Q1593" i="4"/>
  <c r="Q1605" i="4"/>
  <c r="Q1619" i="4"/>
  <c r="Q1630" i="4"/>
  <c r="Q1644" i="4"/>
  <c r="Q1657" i="4"/>
  <c r="Q1669" i="4"/>
  <c r="Q1683" i="4"/>
  <c r="Q1694" i="4"/>
  <c r="Q1708" i="4"/>
  <c r="Q1721" i="4"/>
  <c r="Q1733" i="4"/>
  <c r="Q1747" i="4"/>
  <c r="Q1758" i="4"/>
  <c r="Q1772" i="4"/>
  <c r="Q1785" i="4"/>
  <c r="Q1797" i="4"/>
  <c r="Q1811" i="4"/>
  <c r="Q1822" i="4"/>
  <c r="Q1836" i="4"/>
  <c r="Q1849" i="4"/>
  <c r="Q1861" i="4"/>
  <c r="Q1875" i="4"/>
  <c r="Q1886" i="4"/>
  <c r="Q1900" i="4"/>
  <c r="Q1913" i="4"/>
  <c r="Q1925" i="4"/>
  <c r="Q1939" i="4"/>
  <c r="Q1950" i="4"/>
  <c r="Q1964" i="4"/>
  <c r="Q1977" i="4"/>
  <c r="Q1989" i="4"/>
  <c r="Q2003" i="4"/>
  <c r="Q151" i="4"/>
  <c r="Q296" i="4"/>
  <c r="Q438" i="4"/>
  <c r="Q583" i="4"/>
  <c r="Q656" i="4"/>
  <c r="Q720" i="4"/>
  <c r="Q777" i="4"/>
  <c r="Q830" i="4"/>
  <c r="Q886" i="4"/>
  <c r="Q942" i="4"/>
  <c r="Q986" i="4"/>
  <c r="Q1034" i="4"/>
  <c r="Q1088" i="4"/>
  <c r="Q1132" i="4"/>
  <c r="Q1180" i="4"/>
  <c r="Q1234" i="4"/>
  <c r="Q1279" i="4"/>
  <c r="Q1324" i="4"/>
  <c r="Q1367" i="4"/>
  <c r="Q1400" i="4"/>
  <c r="Q1442" i="4"/>
  <c r="Q1482" i="4"/>
  <c r="Q1517" i="4"/>
  <c r="Q1553" i="4"/>
  <c r="Q1589" i="4"/>
  <c r="Q1620" i="4"/>
  <c r="Q1654" i="4"/>
  <c r="Q1692" i="4"/>
  <c r="Q1723" i="4"/>
  <c r="Q1757" i="4"/>
  <c r="Q1795" i="4"/>
  <c r="Q1825" i="4"/>
  <c r="Q1860" i="4"/>
  <c r="Q1897" i="4"/>
  <c r="Q1926" i="4"/>
  <c r="Q1963" i="4"/>
  <c r="Q1998" i="4"/>
  <c r="Q168" i="4"/>
  <c r="Q321" i="4"/>
  <c r="Q455" i="4"/>
  <c r="Q584" i="4"/>
  <c r="Q674" i="4"/>
  <c r="Q722" i="4"/>
  <c r="Q778" i="4"/>
  <c r="Q840" i="4"/>
  <c r="Q888" i="4"/>
  <c r="Q943" i="4"/>
  <c r="Q996" i="4"/>
  <c r="Q1041" i="4"/>
  <c r="Q1089" i="4"/>
  <c r="Q1143" i="4"/>
  <c r="Q1187" i="4"/>
  <c r="Q1235" i="4"/>
  <c r="Q1289" i="4"/>
  <c r="Q1327" i="4"/>
  <c r="Q1369" i="4"/>
  <c r="Q1409" i="4"/>
  <c r="Q1444" i="4"/>
  <c r="Q1486" i="4"/>
  <c r="Q1525" i="4"/>
  <c r="Q1556" i="4"/>
  <c r="Q1590" i="4"/>
  <c r="Q1628" i="4"/>
  <c r="Q1659" i="4"/>
  <c r="Q1693" i="4"/>
  <c r="Q1731" i="4"/>
  <c r="Q1761" i="4"/>
  <c r="Q1796" i="4"/>
  <c r="Q1833" i="4"/>
  <c r="Q1862" i="4"/>
  <c r="Q1899" i="4"/>
  <c r="Q1934" i="4"/>
  <c r="Q1965" i="4"/>
  <c r="Q2001" i="4"/>
  <c r="Q41" i="4"/>
  <c r="Q172" i="4"/>
  <c r="Q338" i="4"/>
  <c r="Q476" i="4"/>
  <c r="Q592" i="4"/>
  <c r="Q675" i="4"/>
  <c r="Q738" i="4"/>
  <c r="Q785" i="4"/>
  <c r="Q842" i="4"/>
  <c r="Q904" i="4"/>
  <c r="Q950" i="4"/>
  <c r="Q998" i="4"/>
  <c r="Q1051" i="4"/>
  <c r="Q1096" i="4"/>
  <c r="Q1144" i="4"/>
  <c r="Q1198" i="4"/>
  <c r="Q1242" i="4"/>
  <c r="Q1290" i="4"/>
  <c r="Q1336" i="4"/>
  <c r="Q1371" i="4"/>
  <c r="Q1412" i="4"/>
  <c r="Q1454" i="4"/>
  <c r="Q1489" i="4"/>
  <c r="Q1526" i="4"/>
  <c r="Q1564" i="4"/>
  <c r="Q1595" i="4"/>
  <c r="Q1629" i="4"/>
  <c r="Q1667" i="4"/>
  <c r="Q1697" i="4"/>
  <c r="Q1732" i="4"/>
  <c r="Q1769" i="4"/>
  <c r="Q1798" i="4"/>
  <c r="Q1835" i="4"/>
  <c r="Q1870" i="4"/>
  <c r="Q1901" i="4"/>
  <c r="Q1937" i="4"/>
  <c r="Q1973" i="4"/>
  <c r="Q44" i="4"/>
  <c r="Q212" i="4"/>
  <c r="Q343" i="4"/>
  <c r="Q491" i="4"/>
  <c r="Q614" i="4"/>
  <c r="Q683" i="4"/>
  <c r="Q739" i="4"/>
  <c r="Q796" i="4"/>
  <c r="Q849" i="4"/>
  <c r="Q905" i="4"/>
  <c r="Q960" i="4"/>
  <c r="Q1004" i="4"/>
  <c r="Q1052" i="4"/>
  <c r="Q1106" i="4"/>
  <c r="Q1151" i="4"/>
  <c r="Q1199" i="4"/>
  <c r="Q1252" i="4"/>
  <c r="Q1297" i="4"/>
  <c r="Q1339" i="4"/>
  <c r="Q1380" i="4"/>
  <c r="Q1416" i="4"/>
  <c r="Q1455" i="4"/>
  <c r="Q1498" i="4"/>
  <c r="Q1531" i="4"/>
  <c r="Q1565" i="4"/>
  <c r="Q1603" i="4"/>
  <c r="Q1633" i="4"/>
  <c r="Q1668" i="4"/>
  <c r="Q1705" i="4"/>
  <c r="Q1734" i="4"/>
  <c r="Q1771" i="4"/>
  <c r="Q1806" i="4"/>
  <c r="Q1837" i="4"/>
  <c r="Q1873" i="4"/>
  <c r="Q1909" i="4"/>
  <c r="Q1940" i="4"/>
  <c r="Q1974" i="4"/>
  <c r="Q105" i="4"/>
  <c r="Q274" i="4"/>
  <c r="Q401" i="4"/>
  <c r="Q531" i="4"/>
  <c r="Q641" i="4"/>
  <c r="Q703" i="4"/>
  <c r="Q759" i="4"/>
  <c r="Q820" i="4"/>
  <c r="Q868" i="4"/>
  <c r="Q924" i="4"/>
  <c r="Q978" i="4"/>
  <c r="Q1023" i="4"/>
  <c r="Q1071" i="4"/>
  <c r="Q1124" i="4"/>
  <c r="Q1169" i="4"/>
  <c r="Q1217" i="4"/>
  <c r="Q1271" i="4"/>
  <c r="Q1314" i="4"/>
  <c r="Q1353" i="4"/>
  <c r="Q1396" i="4"/>
  <c r="Q1431" i="4"/>
  <c r="Q1471" i="4"/>
  <c r="Q1513" i="4"/>
  <c r="Q1542" i="4"/>
  <c r="Q1579" i="4"/>
  <c r="Q1614" i="4"/>
  <c r="Q1645" i="4"/>
  <c r="Q1681" i="4"/>
  <c r="Q1717" i="4"/>
  <c r="Q1748" i="4"/>
  <c r="Q1782" i="4"/>
  <c r="Q1820" i="4"/>
  <c r="Q1851" i="4"/>
  <c r="Q1885" i="4"/>
  <c r="Q1923" i="4"/>
  <c r="Q1953" i="4"/>
  <c r="Q1988" i="4"/>
  <c r="Q276" i="4"/>
  <c r="Q623" i="4"/>
  <c r="Q802" i="4"/>
  <c r="Q931" i="4"/>
  <c r="Q1070" i="4"/>
  <c r="Q1206" i="4"/>
  <c r="Q1323" i="4"/>
  <c r="Q1426" i="4"/>
  <c r="Q1539" i="4"/>
  <c r="Q1617" i="4"/>
  <c r="Q1709" i="4"/>
  <c r="Q1809" i="4"/>
  <c r="Q1889" i="4"/>
  <c r="Q1987" i="4"/>
  <c r="Q383" i="4"/>
  <c r="Q647" i="4"/>
  <c r="Q806" i="4"/>
  <c r="Q961" i="4"/>
  <c r="Q1078" i="4"/>
  <c r="Q1216" i="4"/>
  <c r="Q1343" i="4"/>
  <c r="Q1440" i="4"/>
  <c r="Q1540" i="4"/>
  <c r="Q1641" i="4"/>
  <c r="Q1718" i="4"/>
  <c r="Q1812" i="4"/>
  <c r="Q1910" i="4"/>
  <c r="Q1990" i="4"/>
  <c r="Q495" i="4"/>
  <c r="Q866" i="4"/>
  <c r="Q1126" i="4"/>
  <c r="Q1382" i="4"/>
  <c r="Q1577" i="4"/>
  <c r="Q1756" i="4"/>
  <c r="Q1948" i="4"/>
  <c r="Q385" i="4"/>
  <c r="Q694" i="4"/>
  <c r="Q822" i="4"/>
  <c r="Q968" i="4"/>
  <c r="Q1107" i="4"/>
  <c r="Q1224" i="4"/>
  <c r="Q1352" i="4"/>
  <c r="Q1460" i="4"/>
  <c r="Q1550" i="4"/>
  <c r="Q1643" i="4"/>
  <c r="Q1742" i="4"/>
  <c r="Q1821" i="4"/>
  <c r="Q1915" i="4"/>
  <c r="Q104" i="4"/>
  <c r="Q714" i="4"/>
  <c r="Q1015" i="4"/>
  <c r="Q1260" i="4"/>
  <c r="Q1473" i="4"/>
  <c r="Q1670" i="4"/>
  <c r="Q1846" i="4"/>
  <c r="Q63" i="4"/>
  <c r="Q436" i="4"/>
  <c r="Q696" i="4"/>
  <c r="Q860" i="4"/>
  <c r="Q979" i="4"/>
  <c r="Q1114" i="4"/>
  <c r="Q1254" i="4"/>
  <c r="Q1358" i="4"/>
  <c r="Q1470" i="4"/>
  <c r="Q1569" i="4"/>
  <c r="Q1653" i="4"/>
  <c r="Q1745" i="4"/>
  <c r="Q1845" i="4"/>
  <c r="Q1924" i="4"/>
  <c r="Q215" i="4"/>
  <c r="Q547" i="4"/>
  <c r="Q758" i="4"/>
  <c r="Q912" i="4"/>
  <c r="Q1033" i="4"/>
  <c r="Q1162" i="4"/>
  <c r="Q1307" i="4"/>
  <c r="Q1398" i="4"/>
  <c r="Q1504" i="4"/>
  <c r="Q1604" i="4"/>
  <c r="Q1684" i="4"/>
  <c r="Q1781" i="4"/>
  <c r="Q1876" i="4"/>
  <c r="Q1961" i="4"/>
  <c r="Q233" i="4"/>
  <c r="Q619" i="4"/>
  <c r="Q766" i="4"/>
  <c r="Q923" i="4"/>
  <c r="Q1059" i="4"/>
  <c r="Q1179" i="4"/>
  <c r="Q1308" i="4"/>
  <c r="Q1425" i="4"/>
  <c r="Q1515" i="4"/>
  <c r="Q1606" i="4"/>
  <c r="Q1707" i="4"/>
  <c r="Q1787" i="4"/>
  <c r="Q1884" i="4"/>
  <c r="Q1979" i="4"/>
  <c r="Q884" i="4"/>
  <c r="Q1773" i="4"/>
  <c r="Q1016" i="4"/>
  <c r="Q1859" i="4"/>
  <c r="Q1499" i="4"/>
  <c r="Q1581" i="4"/>
  <c r="Q1161" i="4"/>
  <c r="Q1949" i="4"/>
  <c r="Q1272" i="4"/>
  <c r="Q742" i="4"/>
  <c r="Q1678" i="4"/>
  <c r="Q1387" i="4"/>
  <c r="Q126" i="4"/>
  <c r="Q529" i="4"/>
  <c r="X13" i="4"/>
  <c r="X21" i="4"/>
  <c r="X29" i="4"/>
  <c r="X37" i="4"/>
  <c r="X45" i="4"/>
  <c r="X53" i="4"/>
  <c r="X61" i="4"/>
  <c r="X69" i="4"/>
  <c r="X77" i="4"/>
  <c r="X85" i="4"/>
  <c r="X93" i="4"/>
  <c r="X101" i="4"/>
  <c r="X109" i="4"/>
  <c r="X117" i="4"/>
  <c r="X125" i="4"/>
  <c r="X133" i="4"/>
  <c r="X141" i="4"/>
  <c r="X149" i="4"/>
  <c r="X157" i="4"/>
  <c r="X165" i="4"/>
  <c r="X173" i="4"/>
  <c r="X181" i="4"/>
  <c r="X189" i="4"/>
  <c r="X197" i="4"/>
  <c r="X205" i="4"/>
  <c r="X213" i="4"/>
  <c r="X221" i="4"/>
  <c r="X229" i="4"/>
  <c r="X237" i="4"/>
  <c r="X245" i="4"/>
  <c r="X253" i="4"/>
  <c r="X261" i="4"/>
  <c r="X269" i="4"/>
  <c r="X277" i="4"/>
  <c r="X285" i="4"/>
  <c r="X293" i="4"/>
  <c r="X301" i="4"/>
  <c r="X309" i="4"/>
  <c r="X317" i="4"/>
  <c r="X325" i="4"/>
  <c r="X333" i="4"/>
  <c r="X341" i="4"/>
  <c r="X349" i="4"/>
  <c r="X357" i="4"/>
  <c r="X365" i="4"/>
  <c r="X373" i="4"/>
  <c r="X381" i="4"/>
  <c r="X389" i="4"/>
  <c r="X397" i="4"/>
  <c r="X405" i="4"/>
  <c r="X413" i="4"/>
  <c r="X421" i="4"/>
  <c r="X429" i="4"/>
  <c r="X437" i="4"/>
  <c r="X445" i="4"/>
  <c r="X453" i="4"/>
  <c r="X461" i="4"/>
  <c r="X469" i="4"/>
  <c r="X477" i="4"/>
  <c r="X485" i="4"/>
  <c r="X493" i="4"/>
  <c r="X501" i="4"/>
  <c r="X509" i="4"/>
  <c r="X517" i="4"/>
  <c r="X525" i="4"/>
  <c r="X533" i="4"/>
  <c r="X541" i="4"/>
  <c r="X549" i="4"/>
  <c r="X557" i="4"/>
  <c r="X565" i="4"/>
  <c r="X573" i="4"/>
  <c r="X581" i="4"/>
  <c r="X589" i="4"/>
  <c r="X597" i="4"/>
  <c r="X605" i="4"/>
  <c r="X613" i="4"/>
  <c r="X621" i="4"/>
  <c r="X629" i="4"/>
  <c r="X637" i="4"/>
  <c r="X645" i="4"/>
  <c r="X653" i="4"/>
  <c r="X661" i="4"/>
  <c r="X669" i="4"/>
  <c r="X677" i="4"/>
  <c r="X685" i="4"/>
  <c r="X693" i="4"/>
  <c r="X701" i="4"/>
  <c r="X709" i="4"/>
  <c r="X717" i="4"/>
  <c r="X725" i="4"/>
  <c r="X733" i="4"/>
  <c r="X741" i="4"/>
  <c r="X749" i="4"/>
  <c r="X757" i="4"/>
  <c r="X765" i="4"/>
  <c r="X773" i="4"/>
  <c r="X781" i="4"/>
  <c r="X789" i="4"/>
  <c r="X797" i="4"/>
  <c r="X805" i="4"/>
  <c r="X813" i="4"/>
  <c r="X821" i="4"/>
  <c r="X829" i="4"/>
  <c r="X837" i="4"/>
  <c r="X845" i="4"/>
  <c r="X853" i="4"/>
  <c r="X861" i="4"/>
  <c r="X869" i="4"/>
  <c r="X877" i="4"/>
  <c r="X885" i="4"/>
  <c r="X893" i="4"/>
  <c r="X901" i="4"/>
  <c r="X909" i="4"/>
  <c r="X917" i="4"/>
  <c r="X925" i="4"/>
  <c r="X933" i="4"/>
  <c r="X941" i="4"/>
  <c r="X949" i="4"/>
  <c r="X957" i="4"/>
  <c r="X965" i="4"/>
  <c r="X973" i="4"/>
  <c r="X981" i="4"/>
  <c r="X989" i="4"/>
  <c r="X997" i="4"/>
  <c r="X1005" i="4"/>
  <c r="X1013" i="4"/>
  <c r="X1021" i="4"/>
  <c r="X1029" i="4"/>
  <c r="X1037" i="4"/>
  <c r="X1045" i="4"/>
  <c r="X1053" i="4"/>
  <c r="X1061" i="4"/>
  <c r="X1069" i="4"/>
  <c r="X1077" i="4"/>
  <c r="X1085" i="4"/>
  <c r="X1093" i="4"/>
  <c r="X1101" i="4"/>
  <c r="X1109" i="4"/>
  <c r="X1117" i="4"/>
  <c r="X1125" i="4"/>
  <c r="X1133" i="4"/>
  <c r="X1141" i="4"/>
  <c r="X1149" i="4"/>
  <c r="X1157" i="4"/>
  <c r="X1165" i="4"/>
  <c r="X1173" i="4"/>
  <c r="X1181" i="4"/>
  <c r="X1189" i="4"/>
  <c r="X1197" i="4"/>
  <c r="X1205" i="4"/>
  <c r="X1213" i="4"/>
  <c r="X1221" i="4"/>
  <c r="X1229" i="4"/>
  <c r="X1237" i="4"/>
  <c r="X1245" i="4"/>
  <c r="X1253" i="4"/>
  <c r="X1261" i="4"/>
  <c r="X1269" i="4"/>
  <c r="X1277" i="4"/>
  <c r="X1285" i="4"/>
  <c r="X1293" i="4"/>
  <c r="X1301" i="4"/>
  <c r="X1309" i="4"/>
  <c r="X1317" i="4"/>
  <c r="X1325" i="4"/>
  <c r="X1333" i="4"/>
  <c r="X1341" i="4"/>
  <c r="X1349" i="4"/>
  <c r="X1357" i="4"/>
  <c r="X1365" i="4"/>
  <c r="X1373" i="4"/>
  <c r="X1381" i="4"/>
  <c r="X1389" i="4"/>
  <c r="X1397" i="4"/>
  <c r="X1405" i="4"/>
  <c r="X1413" i="4"/>
  <c r="X1421" i="4"/>
  <c r="X1429" i="4"/>
  <c r="X1437" i="4"/>
  <c r="X1445" i="4"/>
  <c r="X1453" i="4"/>
  <c r="X1461" i="4"/>
  <c r="X1469" i="4"/>
  <c r="X1477" i="4"/>
  <c r="X1485" i="4"/>
  <c r="X1493" i="4"/>
  <c r="X1501" i="4"/>
  <c r="X1509" i="4"/>
  <c r="X1517" i="4"/>
  <c r="X1525" i="4"/>
  <c r="X1533" i="4"/>
  <c r="X1541" i="4"/>
  <c r="X1549" i="4"/>
  <c r="X1557" i="4"/>
  <c r="X1565" i="4"/>
  <c r="X1573" i="4"/>
  <c r="X1581" i="4"/>
  <c r="X1589" i="4"/>
  <c r="X1597" i="4"/>
  <c r="X1605" i="4"/>
  <c r="X1613" i="4"/>
  <c r="X1621" i="4"/>
  <c r="X1629" i="4"/>
  <c r="X1637" i="4"/>
  <c r="X1645" i="4"/>
  <c r="X1653" i="4"/>
  <c r="X1661" i="4"/>
  <c r="X1669" i="4"/>
  <c r="X1677" i="4"/>
  <c r="X1685" i="4"/>
  <c r="X1693" i="4"/>
  <c r="X1701" i="4"/>
  <c r="X1709" i="4"/>
  <c r="X1717" i="4"/>
  <c r="X1725" i="4"/>
  <c r="X1733" i="4"/>
  <c r="X1741" i="4"/>
  <c r="X1749" i="4"/>
  <c r="X1757" i="4"/>
  <c r="X1765" i="4"/>
  <c r="X1773" i="4"/>
  <c r="X1781" i="4"/>
  <c r="X1789" i="4"/>
  <c r="X1797" i="4"/>
  <c r="X1805" i="4"/>
  <c r="X1813" i="4"/>
  <c r="X1821" i="4"/>
  <c r="X1829" i="4"/>
  <c r="X1837" i="4"/>
  <c r="X1845" i="4"/>
  <c r="X1853" i="4"/>
  <c r="X1861" i="4"/>
  <c r="X1869" i="4"/>
  <c r="X1877" i="4"/>
  <c r="X1885" i="4"/>
  <c r="X1893" i="4"/>
  <c r="X1901" i="4"/>
  <c r="X1909" i="4"/>
  <c r="X1917" i="4"/>
  <c r="X1925" i="4"/>
  <c r="X1933" i="4"/>
  <c r="X1941" i="4"/>
  <c r="X1949" i="4"/>
  <c r="X1957" i="4"/>
  <c r="X1965" i="4"/>
  <c r="X1973" i="4"/>
  <c r="X1981" i="4"/>
  <c r="X1989" i="4"/>
  <c r="X1997" i="4"/>
  <c r="X6" i="4"/>
  <c r="X14" i="4"/>
  <c r="X22" i="4"/>
  <c r="X30" i="4"/>
  <c r="X38" i="4"/>
  <c r="X46" i="4"/>
  <c r="X54" i="4"/>
  <c r="X62" i="4"/>
  <c r="X70" i="4"/>
  <c r="X78" i="4"/>
  <c r="X86" i="4"/>
  <c r="X94" i="4"/>
  <c r="X102" i="4"/>
  <c r="X110" i="4"/>
  <c r="X118" i="4"/>
  <c r="X126" i="4"/>
  <c r="X134" i="4"/>
  <c r="X142" i="4"/>
  <c r="X150" i="4"/>
  <c r="X158" i="4"/>
  <c r="X166" i="4"/>
  <c r="X174" i="4"/>
  <c r="X182" i="4"/>
  <c r="X190" i="4"/>
  <c r="X198" i="4"/>
  <c r="X206" i="4"/>
  <c r="X214" i="4"/>
  <c r="X222" i="4"/>
  <c r="X230" i="4"/>
  <c r="X238" i="4"/>
  <c r="X246" i="4"/>
  <c r="X254" i="4"/>
  <c r="X262" i="4"/>
  <c r="X270" i="4"/>
  <c r="X278" i="4"/>
  <c r="X286" i="4"/>
  <c r="X294" i="4"/>
  <c r="X302" i="4"/>
  <c r="X310" i="4"/>
  <c r="X318" i="4"/>
  <c r="X326" i="4"/>
  <c r="X334" i="4"/>
  <c r="X342" i="4"/>
  <c r="X350" i="4"/>
  <c r="X358" i="4"/>
  <c r="X366" i="4"/>
  <c r="X374" i="4"/>
  <c r="X382" i="4"/>
  <c r="X390" i="4"/>
  <c r="X398" i="4"/>
  <c r="X406" i="4"/>
  <c r="X414" i="4"/>
  <c r="X422" i="4"/>
  <c r="X430" i="4"/>
  <c r="X438" i="4"/>
  <c r="X446" i="4"/>
  <c r="X454" i="4"/>
  <c r="X462" i="4"/>
  <c r="X470" i="4"/>
  <c r="X478" i="4"/>
  <c r="X486" i="4"/>
  <c r="X494" i="4"/>
  <c r="X502" i="4"/>
  <c r="X510" i="4"/>
  <c r="X518" i="4"/>
  <c r="X526" i="4"/>
  <c r="X534" i="4"/>
  <c r="X542" i="4"/>
  <c r="X550" i="4"/>
  <c r="X558" i="4"/>
  <c r="X566" i="4"/>
  <c r="X574" i="4"/>
  <c r="X582" i="4"/>
  <c r="X590" i="4"/>
  <c r="X598" i="4"/>
  <c r="X606" i="4"/>
  <c r="X614" i="4"/>
  <c r="X622" i="4"/>
  <c r="X630" i="4"/>
  <c r="X638" i="4"/>
  <c r="X646" i="4"/>
  <c r="X654" i="4"/>
  <c r="X662" i="4"/>
  <c r="X670" i="4"/>
  <c r="X678" i="4"/>
  <c r="X686" i="4"/>
  <c r="X694" i="4"/>
  <c r="X702" i="4"/>
  <c r="X710" i="4"/>
  <c r="X718" i="4"/>
  <c r="X726" i="4"/>
  <c r="X734" i="4"/>
  <c r="X742" i="4"/>
  <c r="X750" i="4"/>
  <c r="X758" i="4"/>
  <c r="X766" i="4"/>
  <c r="X774" i="4"/>
  <c r="X782" i="4"/>
  <c r="X790" i="4"/>
  <c r="X798" i="4"/>
  <c r="X806" i="4"/>
  <c r="X814" i="4"/>
  <c r="X822" i="4"/>
  <c r="X830" i="4"/>
  <c r="X838" i="4"/>
  <c r="X846" i="4"/>
  <c r="X854" i="4"/>
  <c r="X862" i="4"/>
  <c r="X870" i="4"/>
  <c r="X878" i="4"/>
  <c r="X886" i="4"/>
  <c r="X894" i="4"/>
  <c r="X902" i="4"/>
  <c r="X910" i="4"/>
  <c r="X918" i="4"/>
  <c r="X926" i="4"/>
  <c r="X934" i="4"/>
  <c r="X942" i="4"/>
  <c r="X950" i="4"/>
  <c r="X958" i="4"/>
  <c r="X966" i="4"/>
  <c r="X974" i="4"/>
  <c r="X982" i="4"/>
  <c r="X990" i="4"/>
  <c r="X998" i="4"/>
  <c r="X1006" i="4"/>
  <c r="X1014" i="4"/>
  <c r="X1022" i="4"/>
  <c r="X1030" i="4"/>
  <c r="X1038" i="4"/>
  <c r="X1046" i="4"/>
  <c r="X1054" i="4"/>
  <c r="X1062" i="4"/>
  <c r="X1070" i="4"/>
  <c r="X1078" i="4"/>
  <c r="X1086" i="4"/>
  <c r="X1094" i="4"/>
  <c r="X1102" i="4"/>
  <c r="X1110" i="4"/>
  <c r="X1118" i="4"/>
  <c r="X1126" i="4"/>
  <c r="X1134" i="4"/>
  <c r="X1142" i="4"/>
  <c r="X1150" i="4"/>
  <c r="X1158" i="4"/>
  <c r="X1166" i="4"/>
  <c r="X1174" i="4"/>
  <c r="X1182" i="4"/>
  <c r="X1190" i="4"/>
  <c r="X1198" i="4"/>
  <c r="X1206" i="4"/>
  <c r="X1214" i="4"/>
  <c r="X1222" i="4"/>
  <c r="X1230" i="4"/>
  <c r="X1238" i="4"/>
  <c r="X1246" i="4"/>
  <c r="X1254" i="4"/>
  <c r="X1262" i="4"/>
  <c r="X1270" i="4"/>
  <c r="X1278" i="4"/>
  <c r="X1286" i="4"/>
  <c r="X1294" i="4"/>
  <c r="X1302" i="4"/>
  <c r="X1310" i="4"/>
  <c r="X1318" i="4"/>
  <c r="X1326" i="4"/>
  <c r="X1334" i="4"/>
  <c r="X1342" i="4"/>
  <c r="X1350" i="4"/>
  <c r="X1358" i="4"/>
  <c r="X1366" i="4"/>
  <c r="X1374" i="4"/>
  <c r="X1382" i="4"/>
  <c r="X1390" i="4"/>
  <c r="X1398" i="4"/>
  <c r="X1406" i="4"/>
  <c r="X1414" i="4"/>
  <c r="X1422" i="4"/>
  <c r="X1430" i="4"/>
  <c r="X1438" i="4"/>
  <c r="X1446" i="4"/>
  <c r="X1454" i="4"/>
  <c r="X1462" i="4"/>
  <c r="X1470" i="4"/>
  <c r="X1478" i="4"/>
  <c r="X1486" i="4"/>
  <c r="X1494" i="4"/>
  <c r="X1502" i="4"/>
  <c r="X1510" i="4"/>
  <c r="X1518" i="4"/>
  <c r="X1526" i="4"/>
  <c r="X1534" i="4"/>
  <c r="X1542" i="4"/>
  <c r="X1550" i="4"/>
  <c r="X1558" i="4"/>
  <c r="X1566" i="4"/>
  <c r="X1574" i="4"/>
  <c r="X1582" i="4"/>
  <c r="X1590" i="4"/>
  <c r="X1598" i="4"/>
  <c r="X1606" i="4"/>
  <c r="X1614" i="4"/>
  <c r="X1622" i="4"/>
  <c r="X1630" i="4"/>
  <c r="X1638" i="4"/>
  <c r="X1646" i="4"/>
  <c r="X1654" i="4"/>
  <c r="X1662" i="4"/>
  <c r="X1670" i="4"/>
  <c r="X1678" i="4"/>
  <c r="X1686" i="4"/>
  <c r="X1694" i="4"/>
  <c r="X1702" i="4"/>
  <c r="X1710" i="4"/>
  <c r="X1718" i="4"/>
  <c r="X1726" i="4"/>
  <c r="X1734" i="4"/>
  <c r="X1742" i="4"/>
  <c r="X1750" i="4"/>
  <c r="X1758" i="4"/>
  <c r="X1766" i="4"/>
  <c r="X1774" i="4"/>
  <c r="X1782" i="4"/>
  <c r="X1790" i="4"/>
  <c r="X1798" i="4"/>
  <c r="X1806" i="4"/>
  <c r="X1814" i="4"/>
  <c r="X1822" i="4"/>
  <c r="X1830" i="4"/>
  <c r="X1838" i="4"/>
  <c r="X1846" i="4"/>
  <c r="X1854" i="4"/>
  <c r="X1862" i="4"/>
  <c r="X1870" i="4"/>
  <c r="X1878" i="4"/>
  <c r="X1886" i="4"/>
  <c r="X1894" i="4"/>
  <c r="X1902" i="4"/>
  <c r="X1910" i="4"/>
  <c r="X1918" i="4"/>
  <c r="X1926" i="4"/>
  <c r="X1934" i="4"/>
  <c r="X1942" i="4"/>
  <c r="X1950" i="4"/>
  <c r="X1958" i="4"/>
  <c r="X1966" i="4"/>
  <c r="X1974" i="4"/>
  <c r="X1982" i="4"/>
  <c r="X1990" i="4"/>
  <c r="X1998" i="4"/>
  <c r="X17" i="4"/>
  <c r="X41" i="4"/>
  <c r="X57" i="4"/>
  <c r="X73" i="4"/>
  <c r="X97" i="4"/>
  <c r="X113" i="4"/>
  <c r="X129" i="4"/>
  <c r="X153" i="4"/>
  <c r="X169" i="4"/>
  <c r="X185" i="4"/>
  <c r="X209" i="4"/>
  <c r="X225" i="4"/>
  <c r="X241" i="4"/>
  <c r="X265" i="4"/>
  <c r="X281" i="4"/>
  <c r="X297" i="4"/>
  <c r="X321" i="4"/>
  <c r="X345" i="4"/>
  <c r="X369" i="4"/>
  <c r="X385" i="4"/>
  <c r="X401" i="4"/>
  <c r="X425" i="4"/>
  <c r="X441" i="4"/>
  <c r="X457" i="4"/>
  <c r="X7" i="4"/>
  <c r="X15" i="4"/>
  <c r="X23" i="4"/>
  <c r="X31" i="4"/>
  <c r="X39" i="4"/>
  <c r="X47" i="4"/>
  <c r="X55" i="4"/>
  <c r="X63" i="4"/>
  <c r="X71" i="4"/>
  <c r="X79" i="4"/>
  <c r="X87" i="4"/>
  <c r="X95" i="4"/>
  <c r="X103" i="4"/>
  <c r="X111" i="4"/>
  <c r="X119" i="4"/>
  <c r="X127" i="4"/>
  <c r="X135" i="4"/>
  <c r="X143" i="4"/>
  <c r="X151" i="4"/>
  <c r="X159" i="4"/>
  <c r="X167" i="4"/>
  <c r="X175" i="4"/>
  <c r="X183" i="4"/>
  <c r="X191" i="4"/>
  <c r="X199" i="4"/>
  <c r="X207" i="4"/>
  <c r="X215" i="4"/>
  <c r="X223" i="4"/>
  <c r="X231" i="4"/>
  <c r="X239" i="4"/>
  <c r="X247" i="4"/>
  <c r="X255" i="4"/>
  <c r="X263" i="4"/>
  <c r="X271" i="4"/>
  <c r="X279" i="4"/>
  <c r="X287" i="4"/>
  <c r="X295" i="4"/>
  <c r="X303" i="4"/>
  <c r="X311" i="4"/>
  <c r="X319" i="4"/>
  <c r="X327" i="4"/>
  <c r="X335" i="4"/>
  <c r="X343" i="4"/>
  <c r="X351" i="4"/>
  <c r="X359" i="4"/>
  <c r="X367" i="4"/>
  <c r="X375" i="4"/>
  <c r="X383" i="4"/>
  <c r="X391" i="4"/>
  <c r="X399" i="4"/>
  <c r="X407" i="4"/>
  <c r="X415" i="4"/>
  <c r="X423" i="4"/>
  <c r="X431" i="4"/>
  <c r="X439" i="4"/>
  <c r="X447" i="4"/>
  <c r="X455" i="4"/>
  <c r="X463" i="4"/>
  <c r="X471" i="4"/>
  <c r="X479" i="4"/>
  <c r="X487" i="4"/>
  <c r="X495" i="4"/>
  <c r="X503" i="4"/>
  <c r="X511" i="4"/>
  <c r="X519" i="4"/>
  <c r="X527" i="4"/>
  <c r="X535" i="4"/>
  <c r="X543" i="4"/>
  <c r="X551" i="4"/>
  <c r="X559" i="4"/>
  <c r="X567" i="4"/>
  <c r="X575" i="4"/>
  <c r="X583" i="4"/>
  <c r="X591" i="4"/>
  <c r="X599" i="4"/>
  <c r="X607" i="4"/>
  <c r="X615" i="4"/>
  <c r="X623" i="4"/>
  <c r="X631" i="4"/>
  <c r="X639" i="4"/>
  <c r="X647" i="4"/>
  <c r="X655" i="4"/>
  <c r="X663" i="4"/>
  <c r="X671" i="4"/>
  <c r="X679" i="4"/>
  <c r="X687" i="4"/>
  <c r="X695" i="4"/>
  <c r="X703" i="4"/>
  <c r="X711" i="4"/>
  <c r="X719" i="4"/>
  <c r="X727" i="4"/>
  <c r="X735" i="4"/>
  <c r="X743" i="4"/>
  <c r="X751" i="4"/>
  <c r="X759" i="4"/>
  <c r="X767" i="4"/>
  <c r="X775" i="4"/>
  <c r="X783" i="4"/>
  <c r="X791" i="4"/>
  <c r="X799" i="4"/>
  <c r="X807" i="4"/>
  <c r="X815" i="4"/>
  <c r="X823" i="4"/>
  <c r="X831" i="4"/>
  <c r="X839" i="4"/>
  <c r="X847" i="4"/>
  <c r="X855" i="4"/>
  <c r="X863" i="4"/>
  <c r="X871" i="4"/>
  <c r="X879" i="4"/>
  <c r="X887" i="4"/>
  <c r="X895" i="4"/>
  <c r="X903" i="4"/>
  <c r="X911" i="4"/>
  <c r="X919" i="4"/>
  <c r="X927" i="4"/>
  <c r="X935" i="4"/>
  <c r="X943" i="4"/>
  <c r="X951" i="4"/>
  <c r="X959" i="4"/>
  <c r="X967" i="4"/>
  <c r="X975" i="4"/>
  <c r="X983" i="4"/>
  <c r="X991" i="4"/>
  <c r="X999" i="4"/>
  <c r="X1007" i="4"/>
  <c r="X1015" i="4"/>
  <c r="X1023" i="4"/>
  <c r="X1031" i="4"/>
  <c r="X1039" i="4"/>
  <c r="X1047" i="4"/>
  <c r="X1055" i="4"/>
  <c r="X1063" i="4"/>
  <c r="X1071" i="4"/>
  <c r="X1079" i="4"/>
  <c r="X1087" i="4"/>
  <c r="X1095" i="4"/>
  <c r="X1103" i="4"/>
  <c r="X1111" i="4"/>
  <c r="X1119" i="4"/>
  <c r="X1127" i="4"/>
  <c r="X1135" i="4"/>
  <c r="X1143" i="4"/>
  <c r="X1151" i="4"/>
  <c r="X1159" i="4"/>
  <c r="X1167" i="4"/>
  <c r="X1175" i="4"/>
  <c r="X1183" i="4"/>
  <c r="X1191" i="4"/>
  <c r="X1199" i="4"/>
  <c r="X1207" i="4"/>
  <c r="X1215" i="4"/>
  <c r="X1223" i="4"/>
  <c r="X1231" i="4"/>
  <c r="X1239" i="4"/>
  <c r="X1247" i="4"/>
  <c r="X1255" i="4"/>
  <c r="X1263" i="4"/>
  <c r="X1271" i="4"/>
  <c r="X1279" i="4"/>
  <c r="X1287" i="4"/>
  <c r="X1295" i="4"/>
  <c r="X1303" i="4"/>
  <c r="X1311" i="4"/>
  <c r="X1319" i="4"/>
  <c r="X1327" i="4"/>
  <c r="X1335" i="4"/>
  <c r="X1343" i="4"/>
  <c r="X1351" i="4"/>
  <c r="X1359" i="4"/>
  <c r="X1367" i="4"/>
  <c r="X1375" i="4"/>
  <c r="X1383" i="4"/>
  <c r="X1391" i="4"/>
  <c r="X1399" i="4"/>
  <c r="X1407" i="4"/>
  <c r="X1415" i="4"/>
  <c r="X1423" i="4"/>
  <c r="X1431" i="4"/>
  <c r="X1439" i="4"/>
  <c r="X1447" i="4"/>
  <c r="X1455" i="4"/>
  <c r="X1463" i="4"/>
  <c r="X1471" i="4"/>
  <c r="X1479" i="4"/>
  <c r="X1487" i="4"/>
  <c r="X1495" i="4"/>
  <c r="X1503" i="4"/>
  <c r="X1511" i="4"/>
  <c r="X1519" i="4"/>
  <c r="X1527" i="4"/>
  <c r="X1535" i="4"/>
  <c r="X1543" i="4"/>
  <c r="X1551" i="4"/>
  <c r="X1559" i="4"/>
  <c r="X1567" i="4"/>
  <c r="X1575" i="4"/>
  <c r="X1583" i="4"/>
  <c r="X1591" i="4"/>
  <c r="X1599" i="4"/>
  <c r="X1607" i="4"/>
  <c r="X1615" i="4"/>
  <c r="X1623" i="4"/>
  <c r="X1631" i="4"/>
  <c r="X1639" i="4"/>
  <c r="X1647" i="4"/>
  <c r="X1655" i="4"/>
  <c r="X1663" i="4"/>
  <c r="X1671" i="4"/>
  <c r="X1679" i="4"/>
  <c r="X1687" i="4"/>
  <c r="X1695" i="4"/>
  <c r="X1703" i="4"/>
  <c r="X1711" i="4"/>
  <c r="X1719" i="4"/>
  <c r="X1727" i="4"/>
  <c r="X1735" i="4"/>
  <c r="X1743" i="4"/>
  <c r="X1751" i="4"/>
  <c r="X1759" i="4"/>
  <c r="X1767" i="4"/>
  <c r="X1775" i="4"/>
  <c r="X1783" i="4"/>
  <c r="X1791" i="4"/>
  <c r="X1799" i="4"/>
  <c r="X1807" i="4"/>
  <c r="X1815" i="4"/>
  <c r="X1823" i="4"/>
  <c r="X1831" i="4"/>
  <c r="X1839" i="4"/>
  <c r="X1847" i="4"/>
  <c r="X1855" i="4"/>
  <c r="X1863" i="4"/>
  <c r="X1871" i="4"/>
  <c r="X1879" i="4"/>
  <c r="X1887" i="4"/>
  <c r="X1895" i="4"/>
  <c r="X1903" i="4"/>
  <c r="X1911" i="4"/>
  <c r="X1919" i="4"/>
  <c r="X1927" i="4"/>
  <c r="X1935" i="4"/>
  <c r="X1943" i="4"/>
  <c r="X1951" i="4"/>
  <c r="X1959" i="4"/>
  <c r="X1967" i="4"/>
  <c r="X1975" i="4"/>
  <c r="X1983" i="4"/>
  <c r="X1991" i="4"/>
  <c r="X1999" i="4"/>
  <c r="X9" i="4"/>
  <c r="X33" i="4"/>
  <c r="X49" i="4"/>
  <c r="X65" i="4"/>
  <c r="X81" i="4"/>
  <c r="X105" i="4"/>
  <c r="X121" i="4"/>
  <c r="X145" i="4"/>
  <c r="X161" i="4"/>
  <c r="X177" i="4"/>
  <c r="X193" i="4"/>
  <c r="X217" i="4"/>
  <c r="X233" i="4"/>
  <c r="X249" i="4"/>
  <c r="X273" i="4"/>
  <c r="X289" i="4"/>
  <c r="X313" i="4"/>
  <c r="X329" i="4"/>
  <c r="X337" i="4"/>
  <c r="X353" i="4"/>
  <c r="X377" i="4"/>
  <c r="X393" i="4"/>
  <c r="X409" i="4"/>
  <c r="X433" i="4"/>
  <c r="X449" i="4"/>
  <c r="X8" i="4"/>
  <c r="X16" i="4"/>
  <c r="X24" i="4"/>
  <c r="X32" i="4"/>
  <c r="X40" i="4"/>
  <c r="X48" i="4"/>
  <c r="X56" i="4"/>
  <c r="X64" i="4"/>
  <c r="X72" i="4"/>
  <c r="X80" i="4"/>
  <c r="X88" i="4"/>
  <c r="X96" i="4"/>
  <c r="X104" i="4"/>
  <c r="X112" i="4"/>
  <c r="X120" i="4"/>
  <c r="X128" i="4"/>
  <c r="X136" i="4"/>
  <c r="X144" i="4"/>
  <c r="X152" i="4"/>
  <c r="X160" i="4"/>
  <c r="X168" i="4"/>
  <c r="X176" i="4"/>
  <c r="X184" i="4"/>
  <c r="X192" i="4"/>
  <c r="X200" i="4"/>
  <c r="X208" i="4"/>
  <c r="X216" i="4"/>
  <c r="X224" i="4"/>
  <c r="X232" i="4"/>
  <c r="X240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X360" i="4"/>
  <c r="X368" i="4"/>
  <c r="X376" i="4"/>
  <c r="X384" i="4"/>
  <c r="X392" i="4"/>
  <c r="X400" i="4"/>
  <c r="X408" i="4"/>
  <c r="X416" i="4"/>
  <c r="X424" i="4"/>
  <c r="X432" i="4"/>
  <c r="X440" i="4"/>
  <c r="X448" i="4"/>
  <c r="X456" i="4"/>
  <c r="X464" i="4"/>
  <c r="X472" i="4"/>
  <c r="X480" i="4"/>
  <c r="X488" i="4"/>
  <c r="X496" i="4"/>
  <c r="X504" i="4"/>
  <c r="X512" i="4"/>
  <c r="X520" i="4"/>
  <c r="X528" i="4"/>
  <c r="X536" i="4"/>
  <c r="X544" i="4"/>
  <c r="X552" i="4"/>
  <c r="X560" i="4"/>
  <c r="X568" i="4"/>
  <c r="X576" i="4"/>
  <c r="X584" i="4"/>
  <c r="X592" i="4"/>
  <c r="X600" i="4"/>
  <c r="X608" i="4"/>
  <c r="X616" i="4"/>
  <c r="X624" i="4"/>
  <c r="X632" i="4"/>
  <c r="X640" i="4"/>
  <c r="X648" i="4"/>
  <c r="X656" i="4"/>
  <c r="X664" i="4"/>
  <c r="X672" i="4"/>
  <c r="X680" i="4"/>
  <c r="X688" i="4"/>
  <c r="X696" i="4"/>
  <c r="X704" i="4"/>
  <c r="X712" i="4"/>
  <c r="X720" i="4"/>
  <c r="X728" i="4"/>
  <c r="X736" i="4"/>
  <c r="X744" i="4"/>
  <c r="X752" i="4"/>
  <c r="X760" i="4"/>
  <c r="X768" i="4"/>
  <c r="X776" i="4"/>
  <c r="X784" i="4"/>
  <c r="X792" i="4"/>
  <c r="X800" i="4"/>
  <c r="X808" i="4"/>
  <c r="X816" i="4"/>
  <c r="X824" i="4"/>
  <c r="X832" i="4"/>
  <c r="X840" i="4"/>
  <c r="X848" i="4"/>
  <c r="X856" i="4"/>
  <c r="X864" i="4"/>
  <c r="X872" i="4"/>
  <c r="X880" i="4"/>
  <c r="X888" i="4"/>
  <c r="X896" i="4"/>
  <c r="X904" i="4"/>
  <c r="X912" i="4"/>
  <c r="X920" i="4"/>
  <c r="X928" i="4"/>
  <c r="X936" i="4"/>
  <c r="X944" i="4"/>
  <c r="X952" i="4"/>
  <c r="X960" i="4"/>
  <c r="X968" i="4"/>
  <c r="X976" i="4"/>
  <c r="X984" i="4"/>
  <c r="X992" i="4"/>
  <c r="X1000" i="4"/>
  <c r="X1008" i="4"/>
  <c r="X1016" i="4"/>
  <c r="X1024" i="4"/>
  <c r="X1032" i="4"/>
  <c r="X1040" i="4"/>
  <c r="X1048" i="4"/>
  <c r="X1056" i="4"/>
  <c r="X1064" i="4"/>
  <c r="X1072" i="4"/>
  <c r="X1080" i="4"/>
  <c r="X1088" i="4"/>
  <c r="X1096" i="4"/>
  <c r="X1104" i="4"/>
  <c r="X1112" i="4"/>
  <c r="X1120" i="4"/>
  <c r="X1128" i="4"/>
  <c r="X1136" i="4"/>
  <c r="X1144" i="4"/>
  <c r="X1152" i="4"/>
  <c r="X1160" i="4"/>
  <c r="X1168" i="4"/>
  <c r="X1176" i="4"/>
  <c r="X1184" i="4"/>
  <c r="X1192" i="4"/>
  <c r="X1200" i="4"/>
  <c r="X1208" i="4"/>
  <c r="X1216" i="4"/>
  <c r="X1224" i="4"/>
  <c r="X1232" i="4"/>
  <c r="X1240" i="4"/>
  <c r="X1248" i="4"/>
  <c r="X1256" i="4"/>
  <c r="X1264" i="4"/>
  <c r="X1272" i="4"/>
  <c r="X1280" i="4"/>
  <c r="X1288" i="4"/>
  <c r="X1296" i="4"/>
  <c r="X1304" i="4"/>
  <c r="X1312" i="4"/>
  <c r="X1320" i="4"/>
  <c r="X1328" i="4"/>
  <c r="X1336" i="4"/>
  <c r="X1344" i="4"/>
  <c r="X1352" i="4"/>
  <c r="X1360" i="4"/>
  <c r="X1368" i="4"/>
  <c r="X1376" i="4"/>
  <c r="X1384" i="4"/>
  <c r="X1392" i="4"/>
  <c r="X1400" i="4"/>
  <c r="X1408" i="4"/>
  <c r="X1416" i="4"/>
  <c r="X1424" i="4"/>
  <c r="X1432" i="4"/>
  <c r="X1440" i="4"/>
  <c r="X1448" i="4"/>
  <c r="X1456" i="4"/>
  <c r="X1464" i="4"/>
  <c r="X1472" i="4"/>
  <c r="X1480" i="4"/>
  <c r="X1488" i="4"/>
  <c r="X1496" i="4"/>
  <c r="X1504" i="4"/>
  <c r="X1512" i="4"/>
  <c r="X1520" i="4"/>
  <c r="X1528" i="4"/>
  <c r="X1536" i="4"/>
  <c r="X1544" i="4"/>
  <c r="X1552" i="4"/>
  <c r="X1560" i="4"/>
  <c r="X1568" i="4"/>
  <c r="X1576" i="4"/>
  <c r="X1584" i="4"/>
  <c r="X1592" i="4"/>
  <c r="X1600" i="4"/>
  <c r="X1608" i="4"/>
  <c r="X1616" i="4"/>
  <c r="X1624" i="4"/>
  <c r="X1632" i="4"/>
  <c r="X1640" i="4"/>
  <c r="X1648" i="4"/>
  <c r="X1656" i="4"/>
  <c r="X1664" i="4"/>
  <c r="X1672" i="4"/>
  <c r="X1680" i="4"/>
  <c r="X1688" i="4"/>
  <c r="X1696" i="4"/>
  <c r="X1704" i="4"/>
  <c r="X1712" i="4"/>
  <c r="X1720" i="4"/>
  <c r="X1728" i="4"/>
  <c r="X1736" i="4"/>
  <c r="X1744" i="4"/>
  <c r="X1752" i="4"/>
  <c r="X1760" i="4"/>
  <c r="X1768" i="4"/>
  <c r="X1776" i="4"/>
  <c r="X1784" i="4"/>
  <c r="X1792" i="4"/>
  <c r="X1800" i="4"/>
  <c r="X1808" i="4"/>
  <c r="X1816" i="4"/>
  <c r="X1824" i="4"/>
  <c r="X1832" i="4"/>
  <c r="X1840" i="4"/>
  <c r="X1848" i="4"/>
  <c r="X1856" i="4"/>
  <c r="X1864" i="4"/>
  <c r="X1872" i="4"/>
  <c r="X1880" i="4"/>
  <c r="X1888" i="4"/>
  <c r="X1896" i="4"/>
  <c r="X1904" i="4"/>
  <c r="X1912" i="4"/>
  <c r="X1920" i="4"/>
  <c r="X1928" i="4"/>
  <c r="X1936" i="4"/>
  <c r="X1944" i="4"/>
  <c r="X1952" i="4"/>
  <c r="X1960" i="4"/>
  <c r="X1968" i="4"/>
  <c r="X1976" i="4"/>
  <c r="X1984" i="4"/>
  <c r="X1992" i="4"/>
  <c r="X2000" i="4"/>
  <c r="X25" i="4"/>
  <c r="X89" i="4"/>
  <c r="X137" i="4"/>
  <c r="X201" i="4"/>
  <c r="X257" i="4"/>
  <c r="X305" i="4"/>
  <c r="X361" i="4"/>
  <c r="X417" i="4"/>
  <c r="X11" i="4"/>
  <c r="X19" i="4"/>
  <c r="X27" i="4"/>
  <c r="X35" i="4"/>
  <c r="X43" i="4"/>
  <c r="X51" i="4"/>
  <c r="X59" i="4"/>
  <c r="X67" i="4"/>
  <c r="X75" i="4"/>
  <c r="X83" i="4"/>
  <c r="X91" i="4"/>
  <c r="X99" i="4"/>
  <c r="X107" i="4"/>
  <c r="X115" i="4"/>
  <c r="X123" i="4"/>
  <c r="X131" i="4"/>
  <c r="X139" i="4"/>
  <c r="X147" i="4"/>
  <c r="X155" i="4"/>
  <c r="X163" i="4"/>
  <c r="X171" i="4"/>
  <c r="X179" i="4"/>
  <c r="X187" i="4"/>
  <c r="X195" i="4"/>
  <c r="X203" i="4"/>
  <c r="X211" i="4"/>
  <c r="X219" i="4"/>
  <c r="X227" i="4"/>
  <c r="X235" i="4"/>
  <c r="X243" i="4"/>
  <c r="X251" i="4"/>
  <c r="X259" i="4"/>
  <c r="X267" i="4"/>
  <c r="X275" i="4"/>
  <c r="X283" i="4"/>
  <c r="X291" i="4"/>
  <c r="X299" i="4"/>
  <c r="X307" i="4"/>
  <c r="X315" i="4"/>
  <c r="X323" i="4"/>
  <c r="X331" i="4"/>
  <c r="X339" i="4"/>
  <c r="X347" i="4"/>
  <c r="X355" i="4"/>
  <c r="X363" i="4"/>
  <c r="X371" i="4"/>
  <c r="X379" i="4"/>
  <c r="X387" i="4"/>
  <c r="X395" i="4"/>
  <c r="X403" i="4"/>
  <c r="X411" i="4"/>
  <c r="X419" i="4"/>
  <c r="X427" i="4"/>
  <c r="X435" i="4"/>
  <c r="X443" i="4"/>
  <c r="X451" i="4"/>
  <c r="X459" i="4"/>
  <c r="X467" i="4"/>
  <c r="X475" i="4"/>
  <c r="X483" i="4"/>
  <c r="X491" i="4"/>
  <c r="X499" i="4"/>
  <c r="X507" i="4"/>
  <c r="X515" i="4"/>
  <c r="X523" i="4"/>
  <c r="X531" i="4"/>
  <c r="X539" i="4"/>
  <c r="X547" i="4"/>
  <c r="X555" i="4"/>
  <c r="X563" i="4"/>
  <c r="X571" i="4"/>
  <c r="X579" i="4"/>
  <c r="X587" i="4"/>
  <c r="X595" i="4"/>
  <c r="X603" i="4"/>
  <c r="X611" i="4"/>
  <c r="X619" i="4"/>
  <c r="X627" i="4"/>
  <c r="X635" i="4"/>
  <c r="X643" i="4"/>
  <c r="X651" i="4"/>
  <c r="X659" i="4"/>
  <c r="X667" i="4"/>
  <c r="X675" i="4"/>
  <c r="X683" i="4"/>
  <c r="X691" i="4"/>
  <c r="X699" i="4"/>
  <c r="X707" i="4"/>
  <c r="X715" i="4"/>
  <c r="X723" i="4"/>
  <c r="X731" i="4"/>
  <c r="X739" i="4"/>
  <c r="X747" i="4"/>
  <c r="X755" i="4"/>
  <c r="X763" i="4"/>
  <c r="X771" i="4"/>
  <c r="X779" i="4"/>
  <c r="X787" i="4"/>
  <c r="X795" i="4"/>
  <c r="X803" i="4"/>
  <c r="X811" i="4"/>
  <c r="X819" i="4"/>
  <c r="X827" i="4"/>
  <c r="X835" i="4"/>
  <c r="X843" i="4"/>
  <c r="X851" i="4"/>
  <c r="X859" i="4"/>
  <c r="X867" i="4"/>
  <c r="X875" i="4"/>
  <c r="X883" i="4"/>
  <c r="X891" i="4"/>
  <c r="X899" i="4"/>
  <c r="X907" i="4"/>
  <c r="X915" i="4"/>
  <c r="X923" i="4"/>
  <c r="X931" i="4"/>
  <c r="X939" i="4"/>
  <c r="X947" i="4"/>
  <c r="X955" i="4"/>
  <c r="X963" i="4"/>
  <c r="X971" i="4"/>
  <c r="X979" i="4"/>
  <c r="X987" i="4"/>
  <c r="X995" i="4"/>
  <c r="X1003" i="4"/>
  <c r="X1011" i="4"/>
  <c r="X1019" i="4"/>
  <c r="X1027" i="4"/>
  <c r="X1035" i="4"/>
  <c r="X1043" i="4"/>
  <c r="X1051" i="4"/>
  <c r="X1059" i="4"/>
  <c r="X1067" i="4"/>
  <c r="X1075" i="4"/>
  <c r="X1083" i="4"/>
  <c r="X1091" i="4"/>
  <c r="X1099" i="4"/>
  <c r="X1107" i="4"/>
  <c r="X1115" i="4"/>
  <c r="X1123" i="4"/>
  <c r="X1131" i="4"/>
  <c r="X1139" i="4"/>
  <c r="X1147" i="4"/>
  <c r="X1155" i="4"/>
  <c r="X1163" i="4"/>
  <c r="X1171" i="4"/>
  <c r="X1179" i="4"/>
  <c r="X1187" i="4"/>
  <c r="X1195" i="4"/>
  <c r="X1203" i="4"/>
  <c r="X1211" i="4"/>
  <c r="X1219" i="4"/>
  <c r="X1227" i="4"/>
  <c r="X1235" i="4"/>
  <c r="X1243" i="4"/>
  <c r="X1251" i="4"/>
  <c r="X1259" i="4"/>
  <c r="X1267" i="4"/>
  <c r="X1275" i="4"/>
  <c r="X1283" i="4"/>
  <c r="X1291" i="4"/>
  <c r="X1299" i="4"/>
  <c r="X1307" i="4"/>
  <c r="X1315" i="4"/>
  <c r="X1323" i="4"/>
  <c r="X1331" i="4"/>
  <c r="X1339" i="4"/>
  <c r="X1347" i="4"/>
  <c r="X1355" i="4"/>
  <c r="X1363" i="4"/>
  <c r="X1371" i="4"/>
  <c r="X1379" i="4"/>
  <c r="X1387" i="4"/>
  <c r="X1395" i="4"/>
  <c r="X1403" i="4"/>
  <c r="X1411" i="4"/>
  <c r="X1419" i="4"/>
  <c r="X1427" i="4"/>
  <c r="X1435" i="4"/>
  <c r="X1443" i="4"/>
  <c r="X1451" i="4"/>
  <c r="X1459" i="4"/>
  <c r="X1467" i="4"/>
  <c r="X1475" i="4"/>
  <c r="X1483" i="4"/>
  <c r="X1491" i="4"/>
  <c r="X1499" i="4"/>
  <c r="X1507" i="4"/>
  <c r="X1515" i="4"/>
  <c r="X1523" i="4"/>
  <c r="X1531" i="4"/>
  <c r="X1539" i="4"/>
  <c r="X1547" i="4"/>
  <c r="X1555" i="4"/>
  <c r="X1563" i="4"/>
  <c r="X1571" i="4"/>
  <c r="X1579" i="4"/>
  <c r="X1587" i="4"/>
  <c r="X1595" i="4"/>
  <c r="X1603" i="4"/>
  <c r="X1611" i="4"/>
  <c r="X1619" i="4"/>
  <c r="X1627" i="4"/>
  <c r="X1635" i="4"/>
  <c r="X1643" i="4"/>
  <c r="X1651" i="4"/>
  <c r="X1659" i="4"/>
  <c r="X1667" i="4"/>
  <c r="X1675" i="4"/>
  <c r="X1683" i="4"/>
  <c r="X1691" i="4"/>
  <c r="X1699" i="4"/>
  <c r="X1707" i="4"/>
  <c r="X1715" i="4"/>
  <c r="X1723" i="4"/>
  <c r="X1731" i="4"/>
  <c r="X1739" i="4"/>
  <c r="X1747" i="4"/>
  <c r="X1755" i="4"/>
  <c r="X1763" i="4"/>
  <c r="X1771" i="4"/>
  <c r="X1779" i="4"/>
  <c r="X1787" i="4"/>
  <c r="X1795" i="4"/>
  <c r="X1803" i="4"/>
  <c r="X1811" i="4"/>
  <c r="X1819" i="4"/>
  <c r="X1827" i="4"/>
  <c r="X1835" i="4"/>
  <c r="X1843" i="4"/>
  <c r="X1851" i="4"/>
  <c r="X1859" i="4"/>
  <c r="X1867" i="4"/>
  <c r="X1875" i="4"/>
  <c r="X1883" i="4"/>
  <c r="X1891" i="4"/>
  <c r="X1899" i="4"/>
  <c r="X1907" i="4"/>
  <c r="X1915" i="4"/>
  <c r="X1923" i="4"/>
  <c r="X1931" i="4"/>
  <c r="X1939" i="4"/>
  <c r="X1947" i="4"/>
  <c r="X1955" i="4"/>
  <c r="X1963" i="4"/>
  <c r="X1971" i="4"/>
  <c r="X1979" i="4"/>
  <c r="X1987" i="4"/>
  <c r="X1995" i="4"/>
  <c r="X2003" i="4"/>
  <c r="X12" i="4"/>
  <c r="X20" i="4"/>
  <c r="X28" i="4"/>
  <c r="X36" i="4"/>
  <c r="X44" i="4"/>
  <c r="X52" i="4"/>
  <c r="X60" i="4"/>
  <c r="X68" i="4"/>
  <c r="X76" i="4"/>
  <c r="X84" i="4"/>
  <c r="X92" i="4"/>
  <c r="X100" i="4"/>
  <c r="X108" i="4"/>
  <c r="X116" i="4"/>
  <c r="X124" i="4"/>
  <c r="X132" i="4"/>
  <c r="X140" i="4"/>
  <c r="X148" i="4"/>
  <c r="X156" i="4"/>
  <c r="X164" i="4"/>
  <c r="X172" i="4"/>
  <c r="X180" i="4"/>
  <c r="X188" i="4"/>
  <c r="X196" i="4"/>
  <c r="X204" i="4"/>
  <c r="X212" i="4"/>
  <c r="X220" i="4"/>
  <c r="X228" i="4"/>
  <c r="X236" i="4"/>
  <c r="X244" i="4"/>
  <c r="X252" i="4"/>
  <c r="X260" i="4"/>
  <c r="X268" i="4"/>
  <c r="X276" i="4"/>
  <c r="X284" i="4"/>
  <c r="X292" i="4"/>
  <c r="X300" i="4"/>
  <c r="X308" i="4"/>
  <c r="X316" i="4"/>
  <c r="X324" i="4"/>
  <c r="X332" i="4"/>
  <c r="X18" i="4"/>
  <c r="X82" i="4"/>
  <c r="X146" i="4"/>
  <c r="X210" i="4"/>
  <c r="X274" i="4"/>
  <c r="X338" i="4"/>
  <c r="X370" i="4"/>
  <c r="X402" i="4"/>
  <c r="X434" i="4"/>
  <c r="X465" i="4"/>
  <c r="X484" i="4"/>
  <c r="X506" i="4"/>
  <c r="X529" i="4"/>
  <c r="X548" i="4"/>
  <c r="X570" i="4"/>
  <c r="X593" i="4"/>
  <c r="X612" i="4"/>
  <c r="X634" i="4"/>
  <c r="X657" i="4"/>
  <c r="X676" i="4"/>
  <c r="X698" i="4"/>
  <c r="X740" i="4"/>
  <c r="X762" i="4"/>
  <c r="X785" i="4"/>
  <c r="X804" i="4"/>
  <c r="X826" i="4"/>
  <c r="X849" i="4"/>
  <c r="X868" i="4"/>
  <c r="X890" i="4"/>
  <c r="X954" i="4"/>
  <c r="X1082" i="4"/>
  <c r="X1338" i="4"/>
  <c r="X1978" i="4"/>
  <c r="X450" i="4"/>
  <c r="X644" i="4"/>
  <c r="X881" i="4"/>
  <c r="X1073" i="4"/>
  <c r="X1242" i="4"/>
  <c r="X1412" i="4"/>
  <c r="X1562" i="4"/>
  <c r="X1713" i="4"/>
  <c r="X1841" i="4"/>
  <c r="X1969" i="4"/>
  <c r="X186" i="4"/>
  <c r="X540" i="4"/>
  <c r="X690" i="4"/>
  <c r="X860" i="4"/>
  <c r="X1010" i="4"/>
  <c r="X1138" i="4"/>
  <c r="X1244" i="4"/>
  <c r="X1394" i="4"/>
  <c r="X1500" i="4"/>
  <c r="X1609" i="4"/>
  <c r="X1714" i="4"/>
  <c r="X1820" i="4"/>
  <c r="X1929" i="4"/>
  <c r="X194" i="4"/>
  <c r="X545" i="4"/>
  <c r="X673" i="4"/>
  <c r="X820" i="4"/>
  <c r="X970" i="4"/>
  <c r="X1121" i="4"/>
  <c r="X1249" i="4"/>
  <c r="X1396" i="4"/>
  <c r="X1524" i="4"/>
  <c r="X1633" i="4"/>
  <c r="X1761" i="4"/>
  <c r="X1866" i="4"/>
  <c r="X1994" i="4"/>
  <c r="X26" i="4"/>
  <c r="X90" i="4"/>
  <c r="X154" i="4"/>
  <c r="X218" i="4"/>
  <c r="X282" i="4"/>
  <c r="X340" i="4"/>
  <c r="X372" i="4"/>
  <c r="X404" i="4"/>
  <c r="X436" i="4"/>
  <c r="X466" i="4"/>
  <c r="X489" i="4"/>
  <c r="X508" i="4"/>
  <c r="X530" i="4"/>
  <c r="X553" i="4"/>
  <c r="X572" i="4"/>
  <c r="X594" i="4"/>
  <c r="X617" i="4"/>
  <c r="X636" i="4"/>
  <c r="X658" i="4"/>
  <c r="X681" i="4"/>
  <c r="X700" i="4"/>
  <c r="X722" i="4"/>
  <c r="X745" i="4"/>
  <c r="X764" i="4"/>
  <c r="X786" i="4"/>
  <c r="X809" i="4"/>
  <c r="X828" i="4"/>
  <c r="X850" i="4"/>
  <c r="X873" i="4"/>
  <c r="X892" i="4"/>
  <c r="X914" i="4"/>
  <c r="X937" i="4"/>
  <c r="X956" i="4"/>
  <c r="X978" i="4"/>
  <c r="X1001" i="4"/>
  <c r="X1020" i="4"/>
  <c r="X1042" i="4"/>
  <c r="X1065" i="4"/>
  <c r="X1084" i="4"/>
  <c r="X1106" i="4"/>
  <c r="X1129" i="4"/>
  <c r="X1148" i="4"/>
  <c r="X1170" i="4"/>
  <c r="X1193" i="4"/>
  <c r="X1212" i="4"/>
  <c r="X1234" i="4"/>
  <c r="X1257" i="4"/>
  <c r="X1276" i="4"/>
  <c r="X1298" i="4"/>
  <c r="X1321" i="4"/>
  <c r="X1340" i="4"/>
  <c r="X1362" i="4"/>
  <c r="X1385" i="4"/>
  <c r="X1426" i="4"/>
  <c r="X1449" i="4"/>
  <c r="X1468" i="4"/>
  <c r="X1596" i="4"/>
  <c r="X1833" i="4"/>
  <c r="X50" i="4"/>
  <c r="X242" i="4"/>
  <c r="X386" i="4"/>
  <c r="X497" i="4"/>
  <c r="X561" i="4"/>
  <c r="X625" i="4"/>
  <c r="X689" i="4"/>
  <c r="X753" i="4"/>
  <c r="X794" i="4"/>
  <c r="X817" i="4"/>
  <c r="X900" i="4"/>
  <c r="X986" i="4"/>
  <c r="X1092" i="4"/>
  <c r="X1201" i="4"/>
  <c r="X1284" i="4"/>
  <c r="X1370" i="4"/>
  <c r="X1476" i="4"/>
  <c r="X1585" i="4"/>
  <c r="X1668" i="4"/>
  <c r="X1777" i="4"/>
  <c r="X1882" i="4"/>
  <c r="X58" i="4"/>
  <c r="X250" i="4"/>
  <c r="X420" i="4"/>
  <c r="X498" i="4"/>
  <c r="X585" i="4"/>
  <c r="X668" i="4"/>
  <c r="X754" i="4"/>
  <c r="X841" i="4"/>
  <c r="X946" i="4"/>
  <c r="X1033" i="4"/>
  <c r="X1116" i="4"/>
  <c r="X1202" i="4"/>
  <c r="X1308" i="4"/>
  <c r="X1417" i="4"/>
  <c r="X1522" i="4"/>
  <c r="X1628" i="4"/>
  <c r="X1737" i="4"/>
  <c r="X1842" i="4"/>
  <c r="X1970" i="4"/>
  <c r="X258" i="4"/>
  <c r="X394" i="4"/>
  <c r="X500" i="4"/>
  <c r="X586" i="4"/>
  <c r="X692" i="4"/>
  <c r="X842" i="4"/>
  <c r="X948" i="4"/>
  <c r="X1057" i="4"/>
  <c r="X1185" i="4"/>
  <c r="X1332" i="4"/>
  <c r="X1460" i="4"/>
  <c r="X1588" i="4"/>
  <c r="X1697" i="4"/>
  <c r="X1825" i="4"/>
  <c r="X1930" i="4"/>
  <c r="X34" i="4"/>
  <c r="X98" i="4"/>
  <c r="X162" i="4"/>
  <c r="X226" i="4"/>
  <c r="X290" i="4"/>
  <c r="X346" i="4"/>
  <c r="X378" i="4"/>
  <c r="X410" i="4"/>
  <c r="X442" i="4"/>
  <c r="X468" i="4"/>
  <c r="X490" i="4"/>
  <c r="X513" i="4"/>
  <c r="X532" i="4"/>
  <c r="X554" i="4"/>
  <c r="X577" i="4"/>
  <c r="X596" i="4"/>
  <c r="X618" i="4"/>
  <c r="X641" i="4"/>
  <c r="X660" i="4"/>
  <c r="X682" i="4"/>
  <c r="X705" i="4"/>
  <c r="X724" i="4"/>
  <c r="X746" i="4"/>
  <c r="X769" i="4"/>
  <c r="X788" i="4"/>
  <c r="X810" i="4"/>
  <c r="X833" i="4"/>
  <c r="X852" i="4"/>
  <c r="X874" i="4"/>
  <c r="X897" i="4"/>
  <c r="X916" i="4"/>
  <c r="X938" i="4"/>
  <c r="X961" i="4"/>
  <c r="X980" i="4"/>
  <c r="X1002" i="4"/>
  <c r="X1025" i="4"/>
  <c r="X1044" i="4"/>
  <c r="X1066" i="4"/>
  <c r="X1089" i="4"/>
  <c r="X1108" i="4"/>
  <c r="X1130" i="4"/>
  <c r="X1153" i="4"/>
  <c r="X1172" i="4"/>
  <c r="X1194" i="4"/>
  <c r="X1217" i="4"/>
  <c r="X1236" i="4"/>
  <c r="X1258" i="4"/>
  <c r="X1281" i="4"/>
  <c r="X1300" i="4"/>
  <c r="X1322" i="4"/>
  <c r="X1345" i="4"/>
  <c r="X1364" i="4"/>
  <c r="X1386" i="4"/>
  <c r="X1409" i="4"/>
  <c r="X1428" i="4"/>
  <c r="X1450" i="4"/>
  <c r="X1473" i="4"/>
  <c r="X1492" i="4"/>
  <c r="X1514" i="4"/>
  <c r="X1537" i="4"/>
  <c r="X1556" i="4"/>
  <c r="X1578" i="4"/>
  <c r="X1601" i="4"/>
  <c r="X1620" i="4"/>
  <c r="X1642" i="4"/>
  <c r="X1665" i="4"/>
  <c r="X1684" i="4"/>
  <c r="X1706" i="4"/>
  <c r="X1748" i="4"/>
  <c r="X1898" i="4"/>
  <c r="X114" i="4"/>
  <c r="X354" i="4"/>
  <c r="X516" i="4"/>
  <c r="X580" i="4"/>
  <c r="X708" i="4"/>
  <c r="X836" i="4"/>
  <c r="X945" i="4"/>
  <c r="X1028" i="4"/>
  <c r="X1156" i="4"/>
  <c r="X1265" i="4"/>
  <c r="X1348" i="4"/>
  <c r="X1434" i="4"/>
  <c r="X1540" i="4"/>
  <c r="X1649" i="4"/>
  <c r="X1732" i="4"/>
  <c r="X1818" i="4"/>
  <c r="X1924" i="4"/>
  <c r="X122" i="4"/>
  <c r="X356" i="4"/>
  <c r="X476" i="4"/>
  <c r="X562" i="4"/>
  <c r="X649" i="4"/>
  <c r="X732" i="4"/>
  <c r="X818" i="4"/>
  <c r="X905" i="4"/>
  <c r="X988" i="4"/>
  <c r="X1097" i="4"/>
  <c r="X1225" i="4"/>
  <c r="X1330" i="4"/>
  <c r="X1436" i="4"/>
  <c r="X1545" i="4"/>
  <c r="X1650" i="4"/>
  <c r="X1756" i="4"/>
  <c r="X1865" i="4"/>
  <c r="X1993" i="4"/>
  <c r="X66" i="4"/>
  <c r="X362" i="4"/>
  <c r="X481" i="4"/>
  <c r="X564" i="4"/>
  <c r="X650" i="4"/>
  <c r="X737" i="4"/>
  <c r="X801" i="4"/>
  <c r="X884" i="4"/>
  <c r="X993" i="4"/>
  <c r="X1098" i="4"/>
  <c r="X1204" i="4"/>
  <c r="X1290" i="4"/>
  <c r="X1418" i="4"/>
  <c r="X1546" i="4"/>
  <c r="X1674" i="4"/>
  <c r="X1780" i="4"/>
  <c r="X1908" i="4"/>
  <c r="X42" i="4"/>
  <c r="X106" i="4"/>
  <c r="X170" i="4"/>
  <c r="X234" i="4"/>
  <c r="X298" i="4"/>
  <c r="X348" i="4"/>
  <c r="X380" i="4"/>
  <c r="X412" i="4"/>
  <c r="X444" i="4"/>
  <c r="X473" i="4"/>
  <c r="X492" i="4"/>
  <c r="X514" i="4"/>
  <c r="X537" i="4"/>
  <c r="X556" i="4"/>
  <c r="X578" i="4"/>
  <c r="X601" i="4"/>
  <c r="X620" i="4"/>
  <c r="X642" i="4"/>
  <c r="X665" i="4"/>
  <c r="X684" i="4"/>
  <c r="X706" i="4"/>
  <c r="X729" i="4"/>
  <c r="X748" i="4"/>
  <c r="X770" i="4"/>
  <c r="X793" i="4"/>
  <c r="X812" i="4"/>
  <c r="X834" i="4"/>
  <c r="X857" i="4"/>
  <c r="X876" i="4"/>
  <c r="X898" i="4"/>
  <c r="X921" i="4"/>
  <c r="X940" i="4"/>
  <c r="X962" i="4"/>
  <c r="X985" i="4"/>
  <c r="X1004" i="4"/>
  <c r="X1026" i="4"/>
  <c r="X1049" i="4"/>
  <c r="X1068" i="4"/>
  <c r="X1090" i="4"/>
  <c r="X1113" i="4"/>
  <c r="X1132" i="4"/>
  <c r="X1154" i="4"/>
  <c r="X1177" i="4"/>
  <c r="X1196" i="4"/>
  <c r="X1218" i="4"/>
  <c r="X1241" i="4"/>
  <c r="X1260" i="4"/>
  <c r="X1282" i="4"/>
  <c r="X1305" i="4"/>
  <c r="X1324" i="4"/>
  <c r="X1346" i="4"/>
  <c r="X1369" i="4"/>
  <c r="X1388" i="4"/>
  <c r="X1410" i="4"/>
  <c r="X1433" i="4"/>
  <c r="X1452" i="4"/>
  <c r="X1474" i="4"/>
  <c r="X1497" i="4"/>
  <c r="X1516" i="4"/>
  <c r="X1538" i="4"/>
  <c r="X1561" i="4"/>
  <c r="X1580" i="4"/>
  <c r="X1602" i="4"/>
  <c r="X1625" i="4"/>
  <c r="X1644" i="4"/>
  <c r="X1666" i="4"/>
  <c r="X1689" i="4"/>
  <c r="X1708" i="4"/>
  <c r="X1730" i="4"/>
  <c r="X1753" i="4"/>
  <c r="X1772" i="4"/>
  <c r="X1794" i="4"/>
  <c r="X1817" i="4"/>
  <c r="X1836" i="4"/>
  <c r="X1858" i="4"/>
  <c r="X1922" i="4"/>
  <c r="X474" i="4"/>
  <c r="X730" i="4"/>
  <c r="X964" i="4"/>
  <c r="X1137" i="4"/>
  <c r="X1329" i="4"/>
  <c r="X1498" i="4"/>
  <c r="X1626" i="4"/>
  <c r="X1754" i="4"/>
  <c r="X1860" i="4"/>
  <c r="X1946" i="4"/>
  <c r="X388" i="4"/>
  <c r="X604" i="4"/>
  <c r="X777" i="4"/>
  <c r="X924" i="4"/>
  <c r="X1052" i="4"/>
  <c r="X1161" i="4"/>
  <c r="X1266" i="4"/>
  <c r="X1353" i="4"/>
  <c r="X1481" i="4"/>
  <c r="X1586" i="4"/>
  <c r="X1692" i="4"/>
  <c r="X1801" i="4"/>
  <c r="X1906" i="4"/>
  <c r="X130" i="4"/>
  <c r="X458" i="4"/>
  <c r="X609" i="4"/>
  <c r="X756" i="4"/>
  <c r="X906" i="4"/>
  <c r="X1034" i="4"/>
  <c r="X1140" i="4"/>
  <c r="X1268" i="4"/>
  <c r="X1354" i="4"/>
  <c r="X1482" i="4"/>
  <c r="X1610" i="4"/>
  <c r="X1716" i="4"/>
  <c r="X1844" i="4"/>
  <c r="X1972" i="4"/>
  <c r="X10" i="4"/>
  <c r="X74" i="4"/>
  <c r="X138" i="4"/>
  <c r="X202" i="4"/>
  <c r="X266" i="4"/>
  <c r="X330" i="4"/>
  <c r="X364" i="4"/>
  <c r="X396" i="4"/>
  <c r="X428" i="4"/>
  <c r="X460" i="4"/>
  <c r="X482" i="4"/>
  <c r="X505" i="4"/>
  <c r="X524" i="4"/>
  <c r="X546" i="4"/>
  <c r="X569" i="4"/>
  <c r="X588" i="4"/>
  <c r="X610" i="4"/>
  <c r="X633" i="4"/>
  <c r="X652" i="4"/>
  <c r="X674" i="4"/>
  <c r="X697" i="4"/>
  <c r="X716" i="4"/>
  <c r="X738" i="4"/>
  <c r="X761" i="4"/>
  <c r="X780" i="4"/>
  <c r="X802" i="4"/>
  <c r="X825" i="4"/>
  <c r="X844" i="4"/>
  <c r="X866" i="4"/>
  <c r="X889" i="4"/>
  <c r="X908" i="4"/>
  <c r="X930" i="4"/>
  <c r="X953" i="4"/>
  <c r="X972" i="4"/>
  <c r="X994" i="4"/>
  <c r="X1017" i="4"/>
  <c r="X1036" i="4"/>
  <c r="X1058" i="4"/>
  <c r="X1081" i="4"/>
  <c r="X1100" i="4"/>
  <c r="X1122" i="4"/>
  <c r="X1145" i="4"/>
  <c r="X1164" i="4"/>
  <c r="X1186" i="4"/>
  <c r="X1209" i="4"/>
  <c r="X1228" i="4"/>
  <c r="X1250" i="4"/>
  <c r="X1273" i="4"/>
  <c r="X1292" i="4"/>
  <c r="X1314" i="4"/>
  <c r="X1337" i="4"/>
  <c r="X1356" i="4"/>
  <c r="X1378" i="4"/>
  <c r="X1401" i="4"/>
  <c r="X1420" i="4"/>
  <c r="X1442" i="4"/>
  <c r="X1465" i="4"/>
  <c r="X1484" i="4"/>
  <c r="X1506" i="4"/>
  <c r="X1529" i="4"/>
  <c r="X1548" i="4"/>
  <c r="X1570" i="4"/>
  <c r="X1593" i="4"/>
  <c r="X1612" i="4"/>
  <c r="X1634" i="4"/>
  <c r="X1657" i="4"/>
  <c r="X1676" i="4"/>
  <c r="X1698" i="4"/>
  <c r="X1721" i="4"/>
  <c r="X1740" i="4"/>
  <c r="X1762" i="4"/>
  <c r="X1785" i="4"/>
  <c r="X1804" i="4"/>
  <c r="X1826" i="4"/>
  <c r="X1849" i="4"/>
  <c r="X1868" i="4"/>
  <c r="X1890" i="4"/>
  <c r="X1913" i="4"/>
  <c r="X1932" i="4"/>
  <c r="X1954" i="4"/>
  <c r="X1977" i="4"/>
  <c r="X1996" i="4"/>
  <c r="X721" i="4"/>
  <c r="X913" i="4"/>
  <c r="X932" i="4"/>
  <c r="X977" i="4"/>
  <c r="X996" i="4"/>
  <c r="X1018" i="4"/>
  <c r="X1041" i="4"/>
  <c r="X1060" i="4"/>
  <c r="X1105" i="4"/>
  <c r="X1124" i="4"/>
  <c r="X1146" i="4"/>
  <c r="X1169" i="4"/>
  <c r="X1188" i="4"/>
  <c r="X1210" i="4"/>
  <c r="X1233" i="4"/>
  <c r="X1252" i="4"/>
  <c r="X1274" i="4"/>
  <c r="X1297" i="4"/>
  <c r="X1316" i="4"/>
  <c r="X1361" i="4"/>
  <c r="X1380" i="4"/>
  <c r="X1402" i="4"/>
  <c r="X1425" i="4"/>
  <c r="X1444" i="4"/>
  <c r="X1466" i="4"/>
  <c r="X1489" i="4"/>
  <c r="X1508" i="4"/>
  <c r="X1530" i="4"/>
  <c r="X1553" i="4"/>
  <c r="X1572" i="4"/>
  <c r="X1594" i="4"/>
  <c r="X1617" i="4"/>
  <c r="X1636" i="4"/>
  <c r="X1658" i="4"/>
  <c r="X1681" i="4"/>
  <c r="X1700" i="4"/>
  <c r="X1722" i="4"/>
  <c r="X1745" i="4"/>
  <c r="X1764" i="4"/>
  <c r="X1786" i="4"/>
  <c r="X1809" i="4"/>
  <c r="X1828" i="4"/>
  <c r="X1850" i="4"/>
  <c r="X1873" i="4"/>
  <c r="X1892" i="4"/>
  <c r="X1914" i="4"/>
  <c r="X1937" i="4"/>
  <c r="X1956" i="4"/>
  <c r="X2001" i="4"/>
  <c r="X1404" i="4"/>
  <c r="X1490" i="4"/>
  <c r="X1513" i="4"/>
  <c r="X1532" i="4"/>
  <c r="X1554" i="4"/>
  <c r="X1577" i="4"/>
  <c r="X1618" i="4"/>
  <c r="X1641" i="4"/>
  <c r="X1660" i="4"/>
  <c r="X1682" i="4"/>
  <c r="X1705" i="4"/>
  <c r="X1724" i="4"/>
  <c r="X1746" i="4"/>
  <c r="X1769" i="4"/>
  <c r="X1788" i="4"/>
  <c r="X1810" i="4"/>
  <c r="X1852" i="4"/>
  <c r="X1874" i="4"/>
  <c r="X1897" i="4"/>
  <c r="X1916" i="4"/>
  <c r="X1938" i="4"/>
  <c r="X1961" i="4"/>
  <c r="X1980" i="4"/>
  <c r="X2002" i="4"/>
  <c r="X1729" i="4"/>
  <c r="X1770" i="4"/>
  <c r="X1793" i="4"/>
  <c r="X1812" i="4"/>
  <c r="X1834" i="4"/>
  <c r="X1857" i="4"/>
  <c r="X1876" i="4"/>
  <c r="X1921" i="4"/>
  <c r="X1940" i="4"/>
  <c r="X1962" i="4"/>
  <c r="X1985" i="4"/>
  <c r="X1881" i="4"/>
  <c r="X1900" i="4"/>
  <c r="X1945" i="4"/>
  <c r="X1964" i="4"/>
  <c r="X1986" i="4"/>
  <c r="X178" i="4"/>
  <c r="X306" i="4"/>
  <c r="X418" i="4"/>
  <c r="X538" i="4"/>
  <c r="X602" i="4"/>
  <c r="X666" i="4"/>
  <c r="X772" i="4"/>
  <c r="X858" i="4"/>
  <c r="X922" i="4"/>
  <c r="X1009" i="4"/>
  <c r="X1050" i="4"/>
  <c r="X1114" i="4"/>
  <c r="X1178" i="4"/>
  <c r="X1220" i="4"/>
  <c r="X1306" i="4"/>
  <c r="X1393" i="4"/>
  <c r="X1457" i="4"/>
  <c r="X1521" i="4"/>
  <c r="X1604" i="4"/>
  <c r="X1690" i="4"/>
  <c r="X1796" i="4"/>
  <c r="X1905" i="4"/>
  <c r="X1988" i="4"/>
  <c r="X314" i="4"/>
  <c r="X452" i="4"/>
  <c r="X521" i="4"/>
  <c r="X626" i="4"/>
  <c r="X713" i="4"/>
  <c r="X796" i="4"/>
  <c r="X882" i="4"/>
  <c r="X969" i="4"/>
  <c r="X1074" i="4"/>
  <c r="X1180" i="4"/>
  <c r="X1289" i="4"/>
  <c r="X1372" i="4"/>
  <c r="X1458" i="4"/>
  <c r="X1564" i="4"/>
  <c r="X1673" i="4"/>
  <c r="X1778" i="4"/>
  <c r="X1884" i="4"/>
  <c r="X1948" i="4"/>
  <c r="X322" i="4"/>
  <c r="X426" i="4"/>
  <c r="X522" i="4"/>
  <c r="X628" i="4"/>
  <c r="X714" i="4"/>
  <c r="X778" i="4"/>
  <c r="X865" i="4"/>
  <c r="X929" i="4"/>
  <c r="X1012" i="4"/>
  <c r="X1076" i="4"/>
  <c r="X1162" i="4"/>
  <c r="X1226" i="4"/>
  <c r="X1313" i="4"/>
  <c r="X1377" i="4"/>
  <c r="X1441" i="4"/>
  <c r="X1505" i="4"/>
  <c r="X1569" i="4"/>
  <c r="X1652" i="4"/>
  <c r="X1738" i="4"/>
  <c r="X1802" i="4"/>
  <c r="X1889" i="4"/>
  <c r="X1953" i="4"/>
  <c r="K11" i="4"/>
  <c r="K19" i="4"/>
  <c r="K27" i="4"/>
  <c r="K35" i="4"/>
  <c r="K43" i="4"/>
  <c r="K51" i="4"/>
  <c r="K59" i="4"/>
  <c r="K67" i="4"/>
  <c r="K75" i="4"/>
  <c r="K83" i="4"/>
  <c r="K91" i="4"/>
  <c r="K99" i="4"/>
  <c r="K107" i="4"/>
  <c r="K115" i="4"/>
  <c r="K123" i="4"/>
  <c r="K131" i="4"/>
  <c r="K139" i="4"/>
  <c r="K147" i="4"/>
  <c r="K155" i="4"/>
  <c r="K163" i="4"/>
  <c r="K171" i="4"/>
  <c r="K179" i="4"/>
  <c r="K187" i="4"/>
  <c r="K195" i="4"/>
  <c r="K203" i="4"/>
  <c r="K211" i="4"/>
  <c r="K219" i="4"/>
  <c r="K227" i="4"/>
  <c r="K235" i="4"/>
  <c r="K243" i="4"/>
  <c r="K251" i="4"/>
  <c r="K259" i="4"/>
  <c r="K267" i="4"/>
  <c r="K275" i="4"/>
  <c r="K283" i="4"/>
  <c r="K291" i="4"/>
  <c r="K299" i="4"/>
  <c r="K307" i="4"/>
  <c r="K315" i="4"/>
  <c r="K323" i="4"/>
  <c r="K331" i="4"/>
  <c r="K339" i="4"/>
  <c r="K347" i="4"/>
  <c r="K355" i="4"/>
  <c r="K363" i="4"/>
  <c r="K371" i="4"/>
  <c r="K379" i="4"/>
  <c r="K387" i="4"/>
  <c r="K395" i="4"/>
  <c r="K403" i="4"/>
  <c r="K411" i="4"/>
  <c r="K419" i="4"/>
  <c r="K427" i="4"/>
  <c r="K435" i="4"/>
  <c r="K443" i="4"/>
  <c r="K451" i="4"/>
  <c r="K459" i="4"/>
  <c r="K467" i="4"/>
  <c r="K475" i="4"/>
  <c r="K483" i="4"/>
  <c r="K491" i="4"/>
  <c r="K499" i="4"/>
  <c r="K507" i="4"/>
  <c r="K515" i="4"/>
  <c r="K523" i="4"/>
  <c r="K531" i="4"/>
  <c r="K539" i="4"/>
  <c r="K547" i="4"/>
  <c r="K555" i="4"/>
  <c r="K563" i="4"/>
  <c r="K571" i="4"/>
  <c r="K579" i="4"/>
  <c r="K587" i="4"/>
  <c r="K595" i="4"/>
  <c r="K603" i="4"/>
  <c r="K611" i="4"/>
  <c r="K619" i="4"/>
  <c r="K627" i="4"/>
  <c r="K635" i="4"/>
  <c r="K643" i="4"/>
  <c r="K651" i="4"/>
  <c r="K659" i="4"/>
  <c r="K667" i="4"/>
  <c r="K675" i="4"/>
  <c r="K683" i="4"/>
  <c r="K691" i="4"/>
  <c r="K699" i="4"/>
  <c r="K707" i="4"/>
  <c r="K715" i="4"/>
  <c r="K723" i="4"/>
  <c r="K731" i="4"/>
  <c r="K739" i="4"/>
  <c r="K747" i="4"/>
  <c r="K755" i="4"/>
  <c r="K763" i="4"/>
  <c r="K771" i="4"/>
  <c r="K779" i="4"/>
  <c r="K787" i="4"/>
  <c r="K795" i="4"/>
  <c r="K803" i="4"/>
  <c r="K811" i="4"/>
  <c r="K819" i="4"/>
  <c r="K827" i="4"/>
  <c r="K835" i="4"/>
  <c r="K843" i="4"/>
  <c r="K851" i="4"/>
  <c r="K859" i="4"/>
  <c r="K867" i="4"/>
  <c r="K875" i="4"/>
  <c r="K883" i="4"/>
  <c r="K891" i="4"/>
  <c r="K899" i="4"/>
  <c r="K907" i="4"/>
  <c r="K915" i="4"/>
  <c r="K923" i="4"/>
  <c r="K931" i="4"/>
  <c r="K939" i="4"/>
  <c r="K947" i="4"/>
  <c r="K955" i="4"/>
  <c r="K963" i="4"/>
  <c r="K971" i="4"/>
  <c r="K979" i="4"/>
  <c r="K987" i="4"/>
  <c r="K995" i="4"/>
  <c r="K1003" i="4"/>
  <c r="K1011" i="4"/>
  <c r="K7" i="4"/>
  <c r="K16" i="4"/>
  <c r="K25" i="4"/>
  <c r="K34" i="4"/>
  <c r="K44" i="4"/>
  <c r="K53" i="4"/>
  <c r="K62" i="4"/>
  <c r="K71" i="4"/>
  <c r="K80" i="4"/>
  <c r="K89" i="4"/>
  <c r="K98" i="4"/>
  <c r="K108" i="4"/>
  <c r="K117" i="4"/>
  <c r="K126" i="4"/>
  <c r="K135" i="4"/>
  <c r="K144" i="4"/>
  <c r="K153" i="4"/>
  <c r="K162" i="4"/>
  <c r="K172" i="4"/>
  <c r="K181" i="4"/>
  <c r="K190" i="4"/>
  <c r="K199" i="4"/>
  <c r="K208" i="4"/>
  <c r="K217" i="4"/>
  <c r="K226" i="4"/>
  <c r="K236" i="4"/>
  <c r="K245" i="4"/>
  <c r="K254" i="4"/>
  <c r="K263" i="4"/>
  <c r="K272" i="4"/>
  <c r="K281" i="4"/>
  <c r="K290" i="4"/>
  <c r="K300" i="4"/>
  <c r="K309" i="4"/>
  <c r="K318" i="4"/>
  <c r="K327" i="4"/>
  <c r="K336" i="4"/>
  <c r="K345" i="4"/>
  <c r="K354" i="4"/>
  <c r="K364" i="4"/>
  <c r="K373" i="4"/>
  <c r="K382" i="4"/>
  <c r="K391" i="4"/>
  <c r="K400" i="4"/>
  <c r="K409" i="4"/>
  <c r="K418" i="4"/>
  <c r="K428" i="4"/>
  <c r="K437" i="4"/>
  <c r="K446" i="4"/>
  <c r="K455" i="4"/>
  <c r="K464" i="4"/>
  <c r="K473" i="4"/>
  <c r="K482" i="4"/>
  <c r="K492" i="4"/>
  <c r="K501" i="4"/>
  <c r="K510" i="4"/>
  <c r="K519" i="4"/>
  <c r="K528" i="4"/>
  <c r="K14" i="4"/>
  <c r="K23" i="4"/>
  <c r="K32" i="4"/>
  <c r="K41" i="4"/>
  <c r="K50" i="4"/>
  <c r="K60" i="4"/>
  <c r="K69" i="4"/>
  <c r="K78" i="4"/>
  <c r="K87" i="4"/>
  <c r="K96" i="4"/>
  <c r="K105" i="4"/>
  <c r="K114" i="4"/>
  <c r="K124" i="4"/>
  <c r="K133" i="4"/>
  <c r="K142" i="4"/>
  <c r="K151" i="4"/>
  <c r="K160" i="4"/>
  <c r="K169" i="4"/>
  <c r="K178" i="4"/>
  <c r="K188" i="4"/>
  <c r="K197" i="4"/>
  <c r="K206" i="4"/>
  <c r="K215" i="4"/>
  <c r="K224" i="4"/>
  <c r="K233" i="4"/>
  <c r="K242" i="4"/>
  <c r="K252" i="4"/>
  <c r="K261" i="4"/>
  <c r="K270" i="4"/>
  <c r="K279" i="4"/>
  <c r="K288" i="4"/>
  <c r="K297" i="4"/>
  <c r="K306" i="4"/>
  <c r="K316" i="4"/>
  <c r="K325" i="4"/>
  <c r="K334" i="4"/>
  <c r="K343" i="4"/>
  <c r="K352" i="4"/>
  <c r="K361" i="4"/>
  <c r="K370" i="4"/>
  <c r="K380" i="4"/>
  <c r="K389" i="4"/>
  <c r="K398" i="4"/>
  <c r="K407" i="4"/>
  <c r="K416" i="4"/>
  <c r="K425" i="4"/>
  <c r="K434" i="4"/>
  <c r="K444" i="4"/>
  <c r="K453" i="4"/>
  <c r="K462" i="4"/>
  <c r="K471" i="4"/>
  <c r="K480" i="4"/>
  <c r="K489" i="4"/>
  <c r="K498" i="4"/>
  <c r="K508" i="4"/>
  <c r="K517" i="4"/>
  <c r="K526" i="4"/>
  <c r="K535" i="4"/>
  <c r="K544" i="4"/>
  <c r="K553" i="4"/>
  <c r="K562" i="4"/>
  <c r="K572" i="4"/>
  <c r="K581" i="4"/>
  <c r="K590" i="4"/>
  <c r="K599" i="4"/>
  <c r="K608" i="4"/>
  <c r="K617" i="4"/>
  <c r="K626" i="4"/>
  <c r="K636" i="4"/>
  <c r="K645" i="4"/>
  <c r="K654" i="4"/>
  <c r="K663" i="4"/>
  <c r="K672" i="4"/>
  <c r="K681" i="4"/>
  <c r="K690" i="4"/>
  <c r="K10" i="4"/>
  <c r="K22" i="4"/>
  <c r="K36" i="4"/>
  <c r="K47" i="4"/>
  <c r="K58" i="4"/>
  <c r="K72" i="4"/>
  <c r="K84" i="4"/>
  <c r="K95" i="4"/>
  <c r="K109" i="4"/>
  <c r="K120" i="4"/>
  <c r="K132" i="4"/>
  <c r="K145" i="4"/>
  <c r="K157" i="4"/>
  <c r="K168" i="4"/>
  <c r="K182" i="4"/>
  <c r="K193" i="4"/>
  <c r="K205" i="4"/>
  <c r="K218" i="4"/>
  <c r="K230" i="4"/>
  <c r="K241" i="4"/>
  <c r="K255" i="4"/>
  <c r="K266" i="4"/>
  <c r="K278" i="4"/>
  <c r="K292" i="4"/>
  <c r="K303" i="4"/>
  <c r="K314" i="4"/>
  <c r="K328" i="4"/>
  <c r="K340" i="4"/>
  <c r="K351" i="4"/>
  <c r="K365" i="4"/>
  <c r="K376" i="4"/>
  <c r="K388" i="4"/>
  <c r="K401" i="4"/>
  <c r="K413" i="4"/>
  <c r="K424" i="4"/>
  <c r="K438" i="4"/>
  <c r="K449" i="4"/>
  <c r="K461" i="4"/>
  <c r="K474" i="4"/>
  <c r="K486" i="4"/>
  <c r="K497" i="4"/>
  <c r="K511" i="4"/>
  <c r="K522" i="4"/>
  <c r="K534" i="4"/>
  <c r="K545" i="4"/>
  <c r="K556" i="4"/>
  <c r="K566" i="4"/>
  <c r="K576" i="4"/>
  <c r="K586" i="4"/>
  <c r="K597" i="4"/>
  <c r="K607" i="4"/>
  <c r="K618" i="4"/>
  <c r="K629" i="4"/>
  <c r="K639" i="4"/>
  <c r="K649" i="4"/>
  <c r="K660" i="4"/>
  <c r="K670" i="4"/>
  <c r="K680" i="4"/>
  <c r="K692" i="4"/>
  <c r="K701" i="4"/>
  <c r="K710" i="4"/>
  <c r="K719" i="4"/>
  <c r="K12" i="4"/>
  <c r="K24" i="4"/>
  <c r="K37" i="4"/>
  <c r="K48" i="4"/>
  <c r="K61" i="4"/>
  <c r="K73" i="4"/>
  <c r="K85" i="4"/>
  <c r="K97" i="4"/>
  <c r="K110" i="4"/>
  <c r="K121" i="4"/>
  <c r="K134" i="4"/>
  <c r="K146" i="4"/>
  <c r="K158" i="4"/>
  <c r="K170" i="4"/>
  <c r="K183" i="4"/>
  <c r="K194" i="4"/>
  <c r="K207" i="4"/>
  <c r="K220" i="4"/>
  <c r="K231" i="4"/>
  <c r="K244" i="4"/>
  <c r="K256" i="4"/>
  <c r="K268" i="4"/>
  <c r="K280" i="4"/>
  <c r="K293" i="4"/>
  <c r="K304" i="4"/>
  <c r="K317" i="4"/>
  <c r="K329" i="4"/>
  <c r="K341" i="4"/>
  <c r="K353" i="4"/>
  <c r="K366" i="4"/>
  <c r="K377" i="4"/>
  <c r="K390" i="4"/>
  <c r="K402" i="4"/>
  <c r="K414" i="4"/>
  <c r="K426" i="4"/>
  <c r="K439" i="4"/>
  <c r="K450" i="4"/>
  <c r="K463" i="4"/>
  <c r="K476" i="4"/>
  <c r="K487" i="4"/>
  <c r="K500" i="4"/>
  <c r="K512" i="4"/>
  <c r="K524" i="4"/>
  <c r="K536" i="4"/>
  <c r="K546" i="4"/>
  <c r="K557" i="4"/>
  <c r="K567" i="4"/>
  <c r="K577" i="4"/>
  <c r="K588" i="4"/>
  <c r="K598" i="4"/>
  <c r="K609" i="4"/>
  <c r="K620" i="4"/>
  <c r="K13" i="4"/>
  <c r="K26" i="4"/>
  <c r="K38" i="4"/>
  <c r="K49" i="4"/>
  <c r="K63" i="4"/>
  <c r="K74" i="4"/>
  <c r="K86" i="4"/>
  <c r="K100" i="4"/>
  <c r="K111" i="4"/>
  <c r="K122" i="4"/>
  <c r="K136" i="4"/>
  <c r="K148" i="4"/>
  <c r="K159" i="4"/>
  <c r="K8" i="4"/>
  <c r="K20" i="4"/>
  <c r="K31" i="4"/>
  <c r="K45" i="4"/>
  <c r="K56" i="4"/>
  <c r="K68" i="4"/>
  <c r="K81" i="4"/>
  <c r="K93" i="4"/>
  <c r="K104" i="4"/>
  <c r="K118" i="4"/>
  <c r="K129" i="4"/>
  <c r="K141" i="4"/>
  <c r="K154" i="4"/>
  <c r="K166" i="4"/>
  <c r="K177" i="4"/>
  <c r="K191" i="4"/>
  <c r="K202" i="4"/>
  <c r="K214" i="4"/>
  <c r="K228" i="4"/>
  <c r="K239" i="4"/>
  <c r="K250" i="4"/>
  <c r="K264" i="4"/>
  <c r="K276" i="4"/>
  <c r="K287" i="4"/>
  <c r="K301" i="4"/>
  <c r="K312" i="4"/>
  <c r="K324" i="4"/>
  <c r="K337" i="4"/>
  <c r="K349" i="4"/>
  <c r="K360" i="4"/>
  <c r="K374" i="4"/>
  <c r="K385" i="4"/>
  <c r="K397" i="4"/>
  <c r="K410" i="4"/>
  <c r="K422" i="4"/>
  <c r="K433" i="4"/>
  <c r="K447" i="4"/>
  <c r="K458" i="4"/>
  <c r="K470" i="4"/>
  <c r="K484" i="4"/>
  <c r="K495" i="4"/>
  <c r="K506" i="4"/>
  <c r="K520" i="4"/>
  <c r="K532" i="4"/>
  <c r="K542" i="4"/>
  <c r="K552" i="4"/>
  <c r="K564" i="4"/>
  <c r="K574" i="4"/>
  <c r="K584" i="4"/>
  <c r="K594" i="4"/>
  <c r="K605" i="4"/>
  <c r="K615" i="4"/>
  <c r="K625" i="4"/>
  <c r="K637" i="4"/>
  <c r="K647" i="4"/>
  <c r="K657" i="4"/>
  <c r="K668" i="4"/>
  <c r="K678" i="4"/>
  <c r="K688" i="4"/>
  <c r="K698" i="4"/>
  <c r="K708" i="4"/>
  <c r="K717" i="4"/>
  <c r="K726" i="4"/>
  <c r="K735" i="4"/>
  <c r="K744" i="4"/>
  <c r="K753" i="4"/>
  <c r="K762" i="4"/>
  <c r="K772" i="4"/>
  <c r="K781" i="4"/>
  <c r="K790" i="4"/>
  <c r="K799" i="4"/>
  <c r="K808" i="4"/>
  <c r="K817" i="4"/>
  <c r="K826" i="4"/>
  <c r="K836" i="4"/>
  <c r="K845" i="4"/>
  <c r="K854" i="4"/>
  <c r="K863" i="4"/>
  <c r="K872" i="4"/>
  <c r="K881" i="4"/>
  <c r="K890" i="4"/>
  <c r="K900" i="4"/>
  <c r="K909" i="4"/>
  <c r="K918" i="4"/>
  <c r="K927" i="4"/>
  <c r="K936" i="4"/>
  <c r="K945" i="4"/>
  <c r="K954" i="4"/>
  <c r="K964" i="4"/>
  <c r="K973" i="4"/>
  <c r="K982" i="4"/>
  <c r="K991" i="4"/>
  <c r="K1000" i="4"/>
  <c r="K1009" i="4"/>
  <c r="K1018" i="4"/>
  <c r="K1026" i="4"/>
  <c r="K1034" i="4"/>
  <c r="K1042" i="4"/>
  <c r="K1050" i="4"/>
  <c r="K1058" i="4"/>
  <c r="K1066" i="4"/>
  <c r="K1074" i="4"/>
  <c r="K1082" i="4"/>
  <c r="K1090" i="4"/>
  <c r="K1098" i="4"/>
  <c r="K1106" i="4"/>
  <c r="K1114" i="4"/>
  <c r="K1122" i="4"/>
  <c r="K1130" i="4"/>
  <c r="K1138" i="4"/>
  <c r="K1146" i="4"/>
  <c r="K1154" i="4"/>
  <c r="K1162" i="4"/>
  <c r="K1170" i="4"/>
  <c r="K1178" i="4"/>
  <c r="K1186" i="4"/>
  <c r="K1194" i="4"/>
  <c r="K1202" i="4"/>
  <c r="K1210" i="4"/>
  <c r="K1218" i="4"/>
  <c r="K1226" i="4"/>
  <c r="K1234" i="4"/>
  <c r="K1242" i="4"/>
  <c r="K1250" i="4"/>
  <c r="K1258" i="4"/>
  <c r="K1266" i="4"/>
  <c r="K1274" i="4"/>
  <c r="K1282" i="4"/>
  <c r="K1290" i="4"/>
  <c r="K1298" i="4"/>
  <c r="K1306" i="4"/>
  <c r="K1314" i="4"/>
  <c r="K1322" i="4"/>
  <c r="K1330" i="4"/>
  <c r="K1338" i="4"/>
  <c r="K1346" i="4"/>
  <c r="K1354" i="4"/>
  <c r="K1362" i="4"/>
  <c r="K1370" i="4"/>
  <c r="K1378" i="4"/>
  <c r="K1386" i="4"/>
  <c r="K1394" i="4"/>
  <c r="K1402" i="4"/>
  <c r="K1410" i="4"/>
  <c r="K1418" i="4"/>
  <c r="K1426" i="4"/>
  <c r="K1434" i="4"/>
  <c r="K1442" i="4"/>
  <c r="K1450" i="4"/>
  <c r="K1458" i="4"/>
  <c r="K1466" i="4"/>
  <c r="K1474" i="4"/>
  <c r="K1482" i="4"/>
  <c r="K1490" i="4"/>
  <c r="K1498" i="4"/>
  <c r="K1506" i="4"/>
  <c r="K1514" i="4"/>
  <c r="K1522" i="4"/>
  <c r="K1530" i="4"/>
  <c r="K1538" i="4"/>
  <c r="K1546" i="4"/>
  <c r="K1554" i="4"/>
  <c r="K1562" i="4"/>
  <c r="K1570" i="4"/>
  <c r="K1578" i="4"/>
  <c r="K1586" i="4"/>
  <c r="K1594" i="4"/>
  <c r="K1602" i="4"/>
  <c r="K1610" i="4"/>
  <c r="K1618" i="4"/>
  <c r="K1626" i="4"/>
  <c r="K1634" i="4"/>
  <c r="K1642" i="4"/>
  <c r="K1650" i="4"/>
  <c r="K1658" i="4"/>
  <c r="K1666" i="4"/>
  <c r="K17" i="4"/>
  <c r="K40" i="4"/>
  <c r="K65" i="4"/>
  <c r="K90" i="4"/>
  <c r="K113" i="4"/>
  <c r="K138" i="4"/>
  <c r="K164" i="4"/>
  <c r="K184" i="4"/>
  <c r="K201" i="4"/>
  <c r="K222" i="4"/>
  <c r="K240" i="4"/>
  <c r="K260" i="4"/>
  <c r="K282" i="4"/>
  <c r="K298" i="4"/>
  <c r="K320" i="4"/>
  <c r="K338" i="4"/>
  <c r="K358" i="4"/>
  <c r="K378" i="4"/>
  <c r="K396" i="4"/>
  <c r="K417" i="4"/>
  <c r="K436" i="4"/>
  <c r="K456" i="4"/>
  <c r="K477" i="4"/>
  <c r="K494" i="4"/>
  <c r="K514" i="4"/>
  <c r="K533" i="4"/>
  <c r="K550" i="4"/>
  <c r="K568" i="4"/>
  <c r="K583" i="4"/>
  <c r="K601" i="4"/>
  <c r="K616" i="4"/>
  <c r="K632" i="4"/>
  <c r="K646" i="4"/>
  <c r="K661" i="4"/>
  <c r="K674" i="4"/>
  <c r="K687" i="4"/>
  <c r="K702" i="4"/>
  <c r="K713" i="4"/>
  <c r="K725" i="4"/>
  <c r="K736" i="4"/>
  <c r="K746" i="4"/>
  <c r="K757" i="4"/>
  <c r="K767" i="4"/>
  <c r="K777" i="4"/>
  <c r="K788" i="4"/>
  <c r="K798" i="4"/>
  <c r="K809" i="4"/>
  <c r="K820" i="4"/>
  <c r="K830" i="4"/>
  <c r="K840" i="4"/>
  <c r="K850" i="4"/>
  <c r="K861" i="4"/>
  <c r="K871" i="4"/>
  <c r="K882" i="4"/>
  <c r="K893" i="4"/>
  <c r="K903" i="4"/>
  <c r="K913" i="4"/>
  <c r="K924" i="4"/>
  <c r="K934" i="4"/>
  <c r="K944" i="4"/>
  <c r="K956" i="4"/>
  <c r="K966" i="4"/>
  <c r="K976" i="4"/>
  <c r="K986" i="4"/>
  <c r="K997" i="4"/>
  <c r="K1007" i="4"/>
  <c r="K1017" i="4"/>
  <c r="K1027" i="4"/>
  <c r="K1036" i="4"/>
  <c r="K1045" i="4"/>
  <c r="K1054" i="4"/>
  <c r="K1063" i="4"/>
  <c r="K1072" i="4"/>
  <c r="K1081" i="4"/>
  <c r="K1091" i="4"/>
  <c r="K1100" i="4"/>
  <c r="K1109" i="4"/>
  <c r="K1118" i="4"/>
  <c r="K1127" i="4"/>
  <c r="K1136" i="4"/>
  <c r="K1145" i="4"/>
  <c r="K1155" i="4"/>
  <c r="K1164" i="4"/>
  <c r="K1173" i="4"/>
  <c r="K1182" i="4"/>
  <c r="K1191" i="4"/>
  <c r="K1200" i="4"/>
  <c r="K1209" i="4"/>
  <c r="K1219" i="4"/>
  <c r="K1228" i="4"/>
  <c r="K1237" i="4"/>
  <c r="K1246" i="4"/>
  <c r="K1255" i="4"/>
  <c r="K1264" i="4"/>
  <c r="K1273" i="4"/>
  <c r="K1283" i="4"/>
  <c r="K1292" i="4"/>
  <c r="K1301" i="4"/>
  <c r="K1310" i="4"/>
  <c r="K1319" i="4"/>
  <c r="K1328" i="4"/>
  <c r="K1337" i="4"/>
  <c r="K1347" i="4"/>
  <c r="K1356" i="4"/>
  <c r="K1365" i="4"/>
  <c r="K1374" i="4"/>
  <c r="K1383" i="4"/>
  <c r="K1392" i="4"/>
  <c r="K1401" i="4"/>
  <c r="K1411" i="4"/>
  <c r="K1420" i="4"/>
  <c r="K1429" i="4"/>
  <c r="K1438" i="4"/>
  <c r="K1447" i="4"/>
  <c r="K1456" i="4"/>
  <c r="K1465" i="4"/>
  <c r="K1475" i="4"/>
  <c r="K1484" i="4"/>
  <c r="K1493" i="4"/>
  <c r="K1502" i="4"/>
  <c r="K1511" i="4"/>
  <c r="K1520" i="4"/>
  <c r="K1529" i="4"/>
  <c r="K1539" i="4"/>
  <c r="K1548" i="4"/>
  <c r="K1557" i="4"/>
  <c r="K1566" i="4"/>
  <c r="K1575" i="4"/>
  <c r="K1584" i="4"/>
  <c r="K1593" i="4"/>
  <c r="K1603" i="4"/>
  <c r="K1612" i="4"/>
  <c r="K1621" i="4"/>
  <c r="K1630" i="4"/>
  <c r="K1639" i="4"/>
  <c r="K1648" i="4"/>
  <c r="K1657" i="4"/>
  <c r="K1667" i="4"/>
  <c r="K1675" i="4"/>
  <c r="K1683" i="4"/>
  <c r="K1691" i="4"/>
  <c r="K1699" i="4"/>
  <c r="K1707" i="4"/>
  <c r="K1715" i="4"/>
  <c r="K1723" i="4"/>
  <c r="K1731" i="4"/>
  <c r="K1739" i="4"/>
  <c r="K1747" i="4"/>
  <c r="K1755" i="4"/>
  <c r="K1763" i="4"/>
  <c r="K1771" i="4"/>
  <c r="K1779" i="4"/>
  <c r="K1787" i="4"/>
  <c r="K1795" i="4"/>
  <c r="K1803" i="4"/>
  <c r="K1811" i="4"/>
  <c r="K1819" i="4"/>
  <c r="K1827" i="4"/>
  <c r="K1835" i="4"/>
  <c r="K1843" i="4"/>
  <c r="K1851" i="4"/>
  <c r="K1859" i="4"/>
  <c r="K1867" i="4"/>
  <c r="K1875" i="4"/>
  <c r="K1883" i="4"/>
  <c r="K1891" i="4"/>
  <c r="K1899" i="4"/>
  <c r="K1907" i="4"/>
  <c r="K1915" i="4"/>
  <c r="K1923" i="4"/>
  <c r="K1931" i="4"/>
  <c r="K1939" i="4"/>
  <c r="K1947" i="4"/>
  <c r="K1955" i="4"/>
  <c r="K1963" i="4"/>
  <c r="K1971" i="4"/>
  <c r="K1979" i="4"/>
  <c r="K1987" i="4"/>
  <c r="K1995" i="4"/>
  <c r="K2003" i="4"/>
  <c r="K18" i="4"/>
  <c r="K42" i="4"/>
  <c r="K66" i="4"/>
  <c r="K92" i="4"/>
  <c r="K116" i="4"/>
  <c r="K140" i="4"/>
  <c r="K165" i="4"/>
  <c r="K185" i="4"/>
  <c r="K204" i="4"/>
  <c r="K223" i="4"/>
  <c r="K246" i="4"/>
  <c r="K262" i="4"/>
  <c r="K284" i="4"/>
  <c r="K302" i="4"/>
  <c r="K321" i="4"/>
  <c r="K342" i="4"/>
  <c r="K359" i="4"/>
  <c r="K381" i="4"/>
  <c r="K399" i="4"/>
  <c r="K420" i="4"/>
  <c r="K440" i="4"/>
  <c r="K457" i="4"/>
  <c r="K478" i="4"/>
  <c r="K496" i="4"/>
  <c r="K516" i="4"/>
  <c r="K537" i="4"/>
  <c r="K551" i="4"/>
  <c r="K569" i="4"/>
  <c r="K585" i="4"/>
  <c r="K602" i="4"/>
  <c r="K621" i="4"/>
  <c r="K633" i="4"/>
  <c r="K648" i="4"/>
  <c r="K662" i="4"/>
  <c r="K676" i="4"/>
  <c r="K689" i="4"/>
  <c r="K703" i="4"/>
  <c r="K714" i="4"/>
  <c r="K727" i="4"/>
  <c r="K737" i="4"/>
  <c r="K748" i="4"/>
  <c r="K758" i="4"/>
  <c r="K768" i="4"/>
  <c r="K778" i="4"/>
  <c r="K789" i="4"/>
  <c r="K800" i="4"/>
  <c r="K810" i="4"/>
  <c r="K821" i="4"/>
  <c r="K831" i="4"/>
  <c r="K841" i="4"/>
  <c r="K852" i="4"/>
  <c r="K862" i="4"/>
  <c r="K873" i="4"/>
  <c r="K884" i="4"/>
  <c r="K894" i="4"/>
  <c r="K904" i="4"/>
  <c r="K914" i="4"/>
  <c r="K925" i="4"/>
  <c r="K935" i="4"/>
  <c r="K946" i="4"/>
  <c r="K957" i="4"/>
  <c r="K967" i="4"/>
  <c r="K977" i="4"/>
  <c r="K988" i="4"/>
  <c r="K998" i="4"/>
  <c r="K1008" i="4"/>
  <c r="K1019" i="4"/>
  <c r="K1028" i="4"/>
  <c r="K1037" i="4"/>
  <c r="K1046" i="4"/>
  <c r="K1055" i="4"/>
  <c r="K1064" i="4"/>
  <c r="K1073" i="4"/>
  <c r="K1083" i="4"/>
  <c r="K1092" i="4"/>
  <c r="K1101" i="4"/>
  <c r="K1110" i="4"/>
  <c r="K1119" i="4"/>
  <c r="K1128" i="4"/>
  <c r="K1137" i="4"/>
  <c r="K1147" i="4"/>
  <c r="K1156" i="4"/>
  <c r="K1165" i="4"/>
  <c r="K1174" i="4"/>
  <c r="K1183" i="4"/>
  <c r="K1192" i="4"/>
  <c r="K1201" i="4"/>
  <c r="K1211" i="4"/>
  <c r="K1220" i="4"/>
  <c r="K1229" i="4"/>
  <c r="K1238" i="4"/>
  <c r="K1247" i="4"/>
  <c r="K1256" i="4"/>
  <c r="K1265" i="4"/>
  <c r="K1275" i="4"/>
  <c r="K1284" i="4"/>
  <c r="K1293" i="4"/>
  <c r="K1302" i="4"/>
  <c r="K1311" i="4"/>
  <c r="K1320" i="4"/>
  <c r="K1329" i="4"/>
  <c r="K1339" i="4"/>
  <c r="K1348" i="4"/>
  <c r="K1357" i="4"/>
  <c r="K1366" i="4"/>
  <c r="K1375" i="4"/>
  <c r="K1384" i="4"/>
  <c r="K1393" i="4"/>
  <c r="K1403" i="4"/>
  <c r="K1412" i="4"/>
  <c r="K1421" i="4"/>
  <c r="K1430" i="4"/>
  <c r="K1439" i="4"/>
  <c r="K1448" i="4"/>
  <c r="K1457" i="4"/>
  <c r="K1467" i="4"/>
  <c r="K1476" i="4"/>
  <c r="K1485" i="4"/>
  <c r="K1494" i="4"/>
  <c r="K1503" i="4"/>
  <c r="K1512" i="4"/>
  <c r="K1521" i="4"/>
  <c r="K1531" i="4"/>
  <c r="K1540" i="4"/>
  <c r="K1549" i="4"/>
  <c r="K1558" i="4"/>
  <c r="K1567" i="4"/>
  <c r="K1576" i="4"/>
  <c r="K1585" i="4"/>
  <c r="K1595" i="4"/>
  <c r="K1604" i="4"/>
  <c r="K1613" i="4"/>
  <c r="K1622" i="4"/>
  <c r="K1631" i="4"/>
  <c r="K1640" i="4"/>
  <c r="K1649" i="4"/>
  <c r="K1659" i="4"/>
  <c r="K1668" i="4"/>
  <c r="K1676" i="4"/>
  <c r="K1684" i="4"/>
  <c r="K1692" i="4"/>
  <c r="K1700" i="4"/>
  <c r="K1708" i="4"/>
  <c r="K1716" i="4"/>
  <c r="K1724" i="4"/>
  <c r="K1732" i="4"/>
  <c r="K1740" i="4"/>
  <c r="K1748" i="4"/>
  <c r="K1756" i="4"/>
  <c r="K1764" i="4"/>
  <c r="K1772" i="4"/>
  <c r="K1780" i="4"/>
  <c r="K1788" i="4"/>
  <c r="K1796" i="4"/>
  <c r="K1804" i="4"/>
  <c r="K1812" i="4"/>
  <c r="K1820" i="4"/>
  <c r="K1828" i="4"/>
  <c r="K1836" i="4"/>
  <c r="K1844" i="4"/>
  <c r="K1852" i="4"/>
  <c r="K1860" i="4"/>
  <c r="K1868" i="4"/>
  <c r="K1876" i="4"/>
  <c r="K1884" i="4"/>
  <c r="K1892" i="4"/>
  <c r="K1900" i="4"/>
  <c r="K1908" i="4"/>
  <c r="K1916" i="4"/>
  <c r="K1924" i="4"/>
  <c r="K1932" i="4"/>
  <c r="K1940" i="4"/>
  <c r="K1948" i="4"/>
  <c r="K1956" i="4"/>
  <c r="K1964" i="4"/>
  <c r="K1972" i="4"/>
  <c r="K1980" i="4"/>
  <c r="K1988" i="4"/>
  <c r="K1996" i="4"/>
  <c r="K21" i="4"/>
  <c r="K46" i="4"/>
  <c r="K70" i="4"/>
  <c r="K94" i="4"/>
  <c r="K119" i="4"/>
  <c r="K143" i="4"/>
  <c r="K167" i="4"/>
  <c r="K186" i="4"/>
  <c r="K209" i="4"/>
  <c r="K225" i="4"/>
  <c r="K247" i="4"/>
  <c r="K265" i="4"/>
  <c r="K285" i="4"/>
  <c r="K305" i="4"/>
  <c r="K322" i="4"/>
  <c r="K344" i="4"/>
  <c r="K362" i="4"/>
  <c r="K383" i="4"/>
  <c r="K404" i="4"/>
  <c r="K421" i="4"/>
  <c r="K441" i="4"/>
  <c r="K460" i="4"/>
  <c r="K479" i="4"/>
  <c r="K502" i="4"/>
  <c r="K518" i="4"/>
  <c r="K538" i="4"/>
  <c r="K554" i="4"/>
  <c r="K570" i="4"/>
  <c r="K589" i="4"/>
  <c r="K604" i="4"/>
  <c r="K622" i="4"/>
  <c r="K634" i="4"/>
  <c r="K650" i="4"/>
  <c r="K664" i="4"/>
  <c r="K677" i="4"/>
  <c r="K693" i="4"/>
  <c r="K704" i="4"/>
  <c r="K716" i="4"/>
  <c r="K728" i="4"/>
  <c r="K738" i="4"/>
  <c r="K749" i="4"/>
  <c r="K759" i="4"/>
  <c r="K769" i="4"/>
  <c r="K780" i="4"/>
  <c r="K791" i="4"/>
  <c r="K801" i="4"/>
  <c r="K812" i="4"/>
  <c r="K822" i="4"/>
  <c r="K832" i="4"/>
  <c r="K842" i="4"/>
  <c r="K853" i="4"/>
  <c r="K864" i="4"/>
  <c r="K874" i="4"/>
  <c r="K885" i="4"/>
  <c r="K895" i="4"/>
  <c r="K905" i="4"/>
  <c r="K916" i="4"/>
  <c r="K926" i="4"/>
  <c r="K937" i="4"/>
  <c r="K948" i="4"/>
  <c r="K958" i="4"/>
  <c r="K968" i="4"/>
  <c r="K978" i="4"/>
  <c r="K989" i="4"/>
  <c r="K999" i="4"/>
  <c r="K1010" i="4"/>
  <c r="K1020" i="4"/>
  <c r="K1029" i="4"/>
  <c r="K1038" i="4"/>
  <c r="K1047" i="4"/>
  <c r="K1056" i="4"/>
  <c r="K1065" i="4"/>
  <c r="K1075" i="4"/>
  <c r="K1084" i="4"/>
  <c r="K1093" i="4"/>
  <c r="K1102" i="4"/>
  <c r="K1111" i="4"/>
  <c r="K1120" i="4"/>
  <c r="K1129" i="4"/>
  <c r="K1139" i="4"/>
  <c r="K1148" i="4"/>
  <c r="K1157" i="4"/>
  <c r="K1166" i="4"/>
  <c r="K1175" i="4"/>
  <c r="K1184" i="4"/>
  <c r="K1193" i="4"/>
  <c r="K1203" i="4"/>
  <c r="K1212" i="4"/>
  <c r="K1221" i="4"/>
  <c r="K1230" i="4"/>
  <c r="K1239" i="4"/>
  <c r="K1248" i="4"/>
  <c r="K1257" i="4"/>
  <c r="K1267" i="4"/>
  <c r="K1276" i="4"/>
  <c r="K1285" i="4"/>
  <c r="K1294" i="4"/>
  <c r="K1303" i="4"/>
  <c r="K1312" i="4"/>
  <c r="K1321" i="4"/>
  <c r="K1331" i="4"/>
  <c r="K1340" i="4"/>
  <c r="K1349" i="4"/>
  <c r="K1358" i="4"/>
  <c r="K1367" i="4"/>
  <c r="K1376" i="4"/>
  <c r="K1385" i="4"/>
  <c r="K1395" i="4"/>
  <c r="K1404" i="4"/>
  <c r="K1413" i="4"/>
  <c r="K1422" i="4"/>
  <c r="K1431" i="4"/>
  <c r="K1440" i="4"/>
  <c r="K1449" i="4"/>
  <c r="K1459" i="4"/>
  <c r="K1468" i="4"/>
  <c r="K1477" i="4"/>
  <c r="K1486" i="4"/>
  <c r="K1495" i="4"/>
  <c r="K1504" i="4"/>
  <c r="K1513" i="4"/>
  <c r="K1523" i="4"/>
  <c r="K1532" i="4"/>
  <c r="K1541" i="4"/>
  <c r="K1550" i="4"/>
  <c r="K1559" i="4"/>
  <c r="K1568" i="4"/>
  <c r="K1577" i="4"/>
  <c r="K1587" i="4"/>
  <c r="K1596" i="4"/>
  <c r="K1605" i="4"/>
  <c r="K1614" i="4"/>
  <c r="K1623" i="4"/>
  <c r="K1632" i="4"/>
  <c r="K1641" i="4"/>
  <c r="K1651" i="4"/>
  <c r="K1660" i="4"/>
  <c r="K1669" i="4"/>
  <c r="K1677" i="4"/>
  <c r="K1685" i="4"/>
  <c r="K1693" i="4"/>
  <c r="K1701" i="4"/>
  <c r="K1709" i="4"/>
  <c r="K1717" i="4"/>
  <c r="K1725" i="4"/>
  <c r="K1733" i="4"/>
  <c r="K1741" i="4"/>
  <c r="K1749" i="4"/>
  <c r="K1757" i="4"/>
  <c r="K1765" i="4"/>
  <c r="K1773" i="4"/>
  <c r="K1781" i="4"/>
  <c r="K1789" i="4"/>
  <c r="K1797" i="4"/>
  <c r="K1805" i="4"/>
  <c r="K1813" i="4"/>
  <c r="K1821" i="4"/>
  <c r="K1829" i="4"/>
  <c r="K1837" i="4"/>
  <c r="K1845" i="4"/>
  <c r="K1853" i="4"/>
  <c r="K1861" i="4"/>
  <c r="K1869" i="4"/>
  <c r="K1877" i="4"/>
  <c r="K1885" i="4"/>
  <c r="K1893" i="4"/>
  <c r="K1901" i="4"/>
  <c r="K1909" i="4"/>
  <c r="K1917" i="4"/>
  <c r="K1925" i="4"/>
  <c r="K1933" i="4"/>
  <c r="K1941" i="4"/>
  <c r="K1949" i="4"/>
  <c r="K1957" i="4"/>
  <c r="K1965" i="4"/>
  <c r="K1973" i="4"/>
  <c r="K1981" i="4"/>
  <c r="K1989" i="4"/>
  <c r="K1997" i="4"/>
  <c r="K28" i="4"/>
  <c r="K52" i="4"/>
  <c r="K76" i="4"/>
  <c r="K101" i="4"/>
  <c r="K125" i="4"/>
  <c r="K149" i="4"/>
  <c r="K173" i="4"/>
  <c r="K189" i="4"/>
  <c r="K210" i="4"/>
  <c r="K229" i="4"/>
  <c r="K248" i="4"/>
  <c r="K269" i="4"/>
  <c r="K286" i="4"/>
  <c r="K308" i="4"/>
  <c r="K326" i="4"/>
  <c r="K346" i="4"/>
  <c r="K367" i="4"/>
  <c r="K384" i="4"/>
  <c r="K405" i="4"/>
  <c r="K423" i="4"/>
  <c r="K442" i="4"/>
  <c r="K465" i="4"/>
  <c r="K481" i="4"/>
  <c r="K503" i="4"/>
  <c r="K521" i="4"/>
  <c r="K540" i="4"/>
  <c r="K558" i="4"/>
  <c r="K573" i="4"/>
  <c r="K591" i="4"/>
  <c r="K606" i="4"/>
  <c r="K623" i="4"/>
  <c r="K638" i="4"/>
  <c r="K652" i="4"/>
  <c r="K665" i="4"/>
  <c r="K679" i="4"/>
  <c r="K694" i="4"/>
  <c r="K705" i="4"/>
  <c r="K718" i="4"/>
  <c r="K729" i="4"/>
  <c r="K740" i="4"/>
  <c r="K750" i="4"/>
  <c r="K760" i="4"/>
  <c r="K770" i="4"/>
  <c r="K782" i="4"/>
  <c r="K792" i="4"/>
  <c r="K802" i="4"/>
  <c r="K813" i="4"/>
  <c r="K823" i="4"/>
  <c r="K833" i="4"/>
  <c r="K844" i="4"/>
  <c r="K855" i="4"/>
  <c r="K865" i="4"/>
  <c r="K876" i="4"/>
  <c r="K886" i="4"/>
  <c r="K896" i="4"/>
  <c r="K906" i="4"/>
  <c r="K917" i="4"/>
  <c r="K928" i="4"/>
  <c r="K938" i="4"/>
  <c r="K949" i="4"/>
  <c r="K959" i="4"/>
  <c r="K969" i="4"/>
  <c r="K980" i="4"/>
  <c r="K990" i="4"/>
  <c r="K1001" i="4"/>
  <c r="K1012" i="4"/>
  <c r="K1021" i="4"/>
  <c r="K1030" i="4"/>
  <c r="K1039" i="4"/>
  <c r="K1048" i="4"/>
  <c r="K1057" i="4"/>
  <c r="K1067" i="4"/>
  <c r="K1076" i="4"/>
  <c r="K1085" i="4"/>
  <c r="K1094" i="4"/>
  <c r="K1103" i="4"/>
  <c r="K1112" i="4"/>
  <c r="K1121" i="4"/>
  <c r="K1131" i="4"/>
  <c r="K1140" i="4"/>
  <c r="K1149" i="4"/>
  <c r="K1158" i="4"/>
  <c r="K1167" i="4"/>
  <c r="K1176" i="4"/>
  <c r="K1185" i="4"/>
  <c r="K1195" i="4"/>
  <c r="K1204" i="4"/>
  <c r="K1213" i="4"/>
  <c r="K1222" i="4"/>
  <c r="K1231" i="4"/>
  <c r="K1240" i="4"/>
  <c r="K1249" i="4"/>
  <c r="K1259" i="4"/>
  <c r="K1268" i="4"/>
  <c r="K1277" i="4"/>
  <c r="K1286" i="4"/>
  <c r="K1295" i="4"/>
  <c r="K1304" i="4"/>
  <c r="K1313" i="4"/>
  <c r="K1323" i="4"/>
  <c r="K1332" i="4"/>
  <c r="K1341" i="4"/>
  <c r="K1350" i="4"/>
  <c r="K1359" i="4"/>
  <c r="K1368" i="4"/>
  <c r="K1377" i="4"/>
  <c r="K1387" i="4"/>
  <c r="K1396" i="4"/>
  <c r="K1405" i="4"/>
  <c r="K1414" i="4"/>
  <c r="K1423" i="4"/>
  <c r="K1432" i="4"/>
  <c r="K1441" i="4"/>
  <c r="K1451" i="4"/>
  <c r="K1460" i="4"/>
  <c r="K1469" i="4"/>
  <c r="K1478" i="4"/>
  <c r="K1487" i="4"/>
  <c r="K1496" i="4"/>
  <c r="K1505" i="4"/>
  <c r="K1515" i="4"/>
  <c r="K1524" i="4"/>
  <c r="K1533" i="4"/>
  <c r="K1542" i="4"/>
  <c r="K1551" i="4"/>
  <c r="K1560" i="4"/>
  <c r="K1569" i="4"/>
  <c r="K1579" i="4"/>
  <c r="K1588" i="4"/>
  <c r="K1597" i="4"/>
  <c r="K1606" i="4"/>
  <c r="K1615" i="4"/>
  <c r="K1624" i="4"/>
  <c r="K1633" i="4"/>
  <c r="K1643" i="4"/>
  <c r="K1652" i="4"/>
  <c r="K1661" i="4"/>
  <c r="K1670" i="4"/>
  <c r="K1678" i="4"/>
  <c r="K1686" i="4"/>
  <c r="K1694" i="4"/>
  <c r="K1702" i="4"/>
  <c r="K1710" i="4"/>
  <c r="K1718" i="4"/>
  <c r="K1726" i="4"/>
  <c r="K1734" i="4"/>
  <c r="K1742" i="4"/>
  <c r="K1750" i="4"/>
  <c r="K1758" i="4"/>
  <c r="K1766" i="4"/>
  <c r="K1774" i="4"/>
  <c r="K1782" i="4"/>
  <c r="K1790" i="4"/>
  <c r="K1798" i="4"/>
  <c r="K1806" i="4"/>
  <c r="K1814" i="4"/>
  <c r="K1822" i="4"/>
  <c r="K1830" i="4"/>
  <c r="K1838" i="4"/>
  <c r="K1846" i="4"/>
  <c r="K1854" i="4"/>
  <c r="K1862" i="4"/>
  <c r="K1870" i="4"/>
  <c r="K1878" i="4"/>
  <c r="K1886" i="4"/>
  <c r="K1894" i="4"/>
  <c r="K1902" i="4"/>
  <c r="K1910" i="4"/>
  <c r="K1918" i="4"/>
  <c r="K1926" i="4"/>
  <c r="K1934" i="4"/>
  <c r="K1942" i="4"/>
  <c r="K1950" i="4"/>
  <c r="K1958" i="4"/>
  <c r="K1966" i="4"/>
  <c r="K1974" i="4"/>
  <c r="K1982" i="4"/>
  <c r="K1990" i="4"/>
  <c r="K1998" i="4"/>
  <c r="K15" i="4"/>
  <c r="K39" i="4"/>
  <c r="K64" i="4"/>
  <c r="K88" i="4"/>
  <c r="K112" i="4"/>
  <c r="K137" i="4"/>
  <c r="K161" i="4"/>
  <c r="K180" i="4"/>
  <c r="K200" i="4"/>
  <c r="K221" i="4"/>
  <c r="K238" i="4"/>
  <c r="K258" i="4"/>
  <c r="K277" i="4"/>
  <c r="K296" i="4"/>
  <c r="K319" i="4"/>
  <c r="K335" i="4"/>
  <c r="K357" i="4"/>
  <c r="K375" i="4"/>
  <c r="K394" i="4"/>
  <c r="K415" i="4"/>
  <c r="K432" i="4"/>
  <c r="K454" i="4"/>
  <c r="K472" i="4"/>
  <c r="K493" i="4"/>
  <c r="K513" i="4"/>
  <c r="K530" i="4"/>
  <c r="K549" i="4"/>
  <c r="K565" i="4"/>
  <c r="K582" i="4"/>
  <c r="K600" i="4"/>
  <c r="K614" i="4"/>
  <c r="K631" i="4"/>
  <c r="K644" i="4"/>
  <c r="K658" i="4"/>
  <c r="K673" i="4"/>
  <c r="K686" i="4"/>
  <c r="K700" i="4"/>
  <c r="K712" i="4"/>
  <c r="K724" i="4"/>
  <c r="K734" i="4"/>
  <c r="K745" i="4"/>
  <c r="K756" i="4"/>
  <c r="K766" i="4"/>
  <c r="K776" i="4"/>
  <c r="K786" i="4"/>
  <c r="K797" i="4"/>
  <c r="K807" i="4"/>
  <c r="K818" i="4"/>
  <c r="K829" i="4"/>
  <c r="K839" i="4"/>
  <c r="K849" i="4"/>
  <c r="K860" i="4"/>
  <c r="K870" i="4"/>
  <c r="K880" i="4"/>
  <c r="K892" i="4"/>
  <c r="K902" i="4"/>
  <c r="K912" i="4"/>
  <c r="K922" i="4"/>
  <c r="K933" i="4"/>
  <c r="K943" i="4"/>
  <c r="K953" i="4"/>
  <c r="K965" i="4"/>
  <c r="K975" i="4"/>
  <c r="K985" i="4"/>
  <c r="K996" i="4"/>
  <c r="K1006" i="4"/>
  <c r="K1016" i="4"/>
  <c r="K1025" i="4"/>
  <c r="K1035" i="4"/>
  <c r="K1044" i="4"/>
  <c r="K1053" i="4"/>
  <c r="K1062" i="4"/>
  <c r="K1071" i="4"/>
  <c r="K1080" i="4"/>
  <c r="K1089" i="4"/>
  <c r="K1099" i="4"/>
  <c r="K1108" i="4"/>
  <c r="K1117" i="4"/>
  <c r="K1126" i="4"/>
  <c r="K1135" i="4"/>
  <c r="K1144" i="4"/>
  <c r="K1153" i="4"/>
  <c r="K1163" i="4"/>
  <c r="K1172" i="4"/>
  <c r="K1181" i="4"/>
  <c r="K1190" i="4"/>
  <c r="K1199" i="4"/>
  <c r="K1208" i="4"/>
  <c r="K1217" i="4"/>
  <c r="K1227" i="4"/>
  <c r="K1236" i="4"/>
  <c r="K1245" i="4"/>
  <c r="K1254" i="4"/>
  <c r="K1263" i="4"/>
  <c r="K1272" i="4"/>
  <c r="K1281" i="4"/>
  <c r="K1291" i="4"/>
  <c r="K1300" i="4"/>
  <c r="K1309" i="4"/>
  <c r="K1318" i="4"/>
  <c r="K1327" i="4"/>
  <c r="K1336" i="4"/>
  <c r="K1345" i="4"/>
  <c r="K1355" i="4"/>
  <c r="K1364" i="4"/>
  <c r="K1373" i="4"/>
  <c r="K1382" i="4"/>
  <c r="K1391" i="4"/>
  <c r="K1400" i="4"/>
  <c r="K1409" i="4"/>
  <c r="K1419" i="4"/>
  <c r="K1428" i="4"/>
  <c r="K1437" i="4"/>
  <c r="K1446" i="4"/>
  <c r="K1455" i="4"/>
  <c r="K1464" i="4"/>
  <c r="K1473" i="4"/>
  <c r="K1483" i="4"/>
  <c r="K1492" i="4"/>
  <c r="K1501" i="4"/>
  <c r="K1510" i="4"/>
  <c r="K1519" i="4"/>
  <c r="K1528" i="4"/>
  <c r="K1537" i="4"/>
  <c r="K1547" i="4"/>
  <c r="K1556" i="4"/>
  <c r="K1565" i="4"/>
  <c r="K1574" i="4"/>
  <c r="K1583" i="4"/>
  <c r="K1592" i="4"/>
  <c r="K1601" i="4"/>
  <c r="K1611" i="4"/>
  <c r="K1620" i="4"/>
  <c r="K1629" i="4"/>
  <c r="K1638" i="4"/>
  <c r="K1647" i="4"/>
  <c r="K1656" i="4"/>
  <c r="K1665" i="4"/>
  <c r="K1674" i="4"/>
  <c r="K1682" i="4"/>
  <c r="K1690" i="4"/>
  <c r="K1698" i="4"/>
  <c r="K1706" i="4"/>
  <c r="K1714" i="4"/>
  <c r="K1722" i="4"/>
  <c r="K1730" i="4"/>
  <c r="K1738" i="4"/>
  <c r="K1746" i="4"/>
  <c r="K1754" i="4"/>
  <c r="K1762" i="4"/>
  <c r="K1770" i="4"/>
  <c r="K1778" i="4"/>
  <c r="K1786" i="4"/>
  <c r="K1794" i="4"/>
  <c r="K1802" i="4"/>
  <c r="K1810" i="4"/>
  <c r="K1818" i="4"/>
  <c r="K1826" i="4"/>
  <c r="K1834" i="4"/>
  <c r="K1842" i="4"/>
  <c r="K1850" i="4"/>
  <c r="K1858" i="4"/>
  <c r="K1866" i="4"/>
  <c r="K1874" i="4"/>
  <c r="K1882" i="4"/>
  <c r="K1890" i="4"/>
  <c r="K1898" i="4"/>
  <c r="K1906" i="4"/>
  <c r="K1914" i="4"/>
  <c r="K1922" i="4"/>
  <c r="K1930" i="4"/>
  <c r="K1938" i="4"/>
  <c r="K1946" i="4"/>
  <c r="K1954" i="4"/>
  <c r="K1962" i="4"/>
  <c r="K1970" i="4"/>
  <c r="K1978" i="4"/>
  <c r="K1986" i="4"/>
  <c r="K1994" i="4"/>
  <c r="K2002" i="4"/>
  <c r="K29" i="4"/>
  <c r="K82" i="4"/>
  <c r="K152" i="4"/>
  <c r="K212" i="4"/>
  <c r="K257" i="4"/>
  <c r="K311" i="4"/>
  <c r="K368" i="4"/>
  <c r="K412" i="4"/>
  <c r="K468" i="4"/>
  <c r="K525" i="4"/>
  <c r="K561" i="4"/>
  <c r="K612" i="4"/>
  <c r="K653" i="4"/>
  <c r="K685" i="4"/>
  <c r="K721" i="4"/>
  <c r="K751" i="4"/>
  <c r="K775" i="4"/>
  <c r="K805" i="4"/>
  <c r="K834" i="4"/>
  <c r="K858" i="4"/>
  <c r="K888" i="4"/>
  <c r="K919" i="4"/>
  <c r="K942" i="4"/>
  <c r="K972" i="4"/>
  <c r="K1002" i="4"/>
  <c r="K1024" i="4"/>
  <c r="K1051" i="4"/>
  <c r="K1077" i="4"/>
  <c r="K1097" i="4"/>
  <c r="K1124" i="4"/>
  <c r="K1150" i="4"/>
  <c r="K1171" i="4"/>
  <c r="K1197" i="4"/>
  <c r="K1223" i="4"/>
  <c r="K1244" i="4"/>
  <c r="K1270" i="4"/>
  <c r="K1296" i="4"/>
  <c r="K1317" i="4"/>
  <c r="K1343" i="4"/>
  <c r="K1369" i="4"/>
  <c r="K1390" i="4"/>
  <c r="K1416" i="4"/>
  <c r="K1443" i="4"/>
  <c r="K1463" i="4"/>
  <c r="K1489" i="4"/>
  <c r="K1516" i="4"/>
  <c r="K1536" i="4"/>
  <c r="K1563" i="4"/>
  <c r="K1589" i="4"/>
  <c r="K1609" i="4"/>
  <c r="K1636" i="4"/>
  <c r="K1662" i="4"/>
  <c r="K1681" i="4"/>
  <c r="K1704" i="4"/>
  <c r="K1727" i="4"/>
  <c r="K1745" i="4"/>
  <c r="K1768" i="4"/>
  <c r="K1791" i="4"/>
  <c r="K1809" i="4"/>
  <c r="K1832" i="4"/>
  <c r="K1855" i="4"/>
  <c r="K1873" i="4"/>
  <c r="K1896" i="4"/>
  <c r="K1919" i="4"/>
  <c r="K1937" i="4"/>
  <c r="K1960" i="4"/>
  <c r="K1983" i="4"/>
  <c r="K2001" i="4"/>
  <c r="K30" i="4"/>
  <c r="K102" i="4"/>
  <c r="K156" i="4"/>
  <c r="K213" i="4"/>
  <c r="K271" i="4"/>
  <c r="K313" i="4"/>
  <c r="K369" i="4"/>
  <c r="K429" i="4"/>
  <c r="K469" i="4"/>
  <c r="K527" i="4"/>
  <c r="K575" i="4"/>
  <c r="K613" i="4"/>
  <c r="K655" i="4"/>
  <c r="K695" i="4"/>
  <c r="K722" i="4"/>
  <c r="K752" i="4"/>
  <c r="K783" i="4"/>
  <c r="K806" i="4"/>
  <c r="K837" i="4"/>
  <c r="K866" i="4"/>
  <c r="K889" i="4"/>
  <c r="K920" i="4"/>
  <c r="K950" i="4"/>
  <c r="K974" i="4"/>
  <c r="K1004" i="4"/>
  <c r="K1031" i="4"/>
  <c r="K1052" i="4"/>
  <c r="K1078" i="4"/>
  <c r="K1104" i="4"/>
  <c r="K1125" i="4"/>
  <c r="K1151" i="4"/>
  <c r="K1177" i="4"/>
  <c r="K1198" i="4"/>
  <c r="K1224" i="4"/>
  <c r="K1251" i="4"/>
  <c r="K1271" i="4"/>
  <c r="K1297" i="4"/>
  <c r="K1324" i="4"/>
  <c r="K1344" i="4"/>
  <c r="K1371" i="4"/>
  <c r="K1397" i="4"/>
  <c r="K1417" i="4"/>
  <c r="K1444" i="4"/>
  <c r="K1470" i="4"/>
  <c r="K1491" i="4"/>
  <c r="K1517" i="4"/>
  <c r="K1543" i="4"/>
  <c r="K1564" i="4"/>
  <c r="K1590" i="4"/>
  <c r="K1616" i="4"/>
  <c r="K1637" i="4"/>
  <c r="K1663" i="4"/>
  <c r="K1687" i="4"/>
  <c r="K1705" i="4"/>
  <c r="K1728" i="4"/>
  <c r="K1751" i="4"/>
  <c r="K1769" i="4"/>
  <c r="K1792" i="4"/>
  <c r="K1815" i="4"/>
  <c r="K1833" i="4"/>
  <c r="K1856" i="4"/>
  <c r="K1879" i="4"/>
  <c r="K1897" i="4"/>
  <c r="K1920" i="4"/>
  <c r="K1943" i="4"/>
  <c r="K1961" i="4"/>
  <c r="K1984" i="4"/>
  <c r="K33" i="4"/>
  <c r="K103" i="4"/>
  <c r="K174" i="4"/>
  <c r="K216" i="4"/>
  <c r="K273" i="4"/>
  <c r="K330" i="4"/>
  <c r="K372" i="4"/>
  <c r="K430" i="4"/>
  <c r="K485" i="4"/>
  <c r="K529" i="4"/>
  <c r="K578" i="4"/>
  <c r="K624" i="4"/>
  <c r="K656" i="4"/>
  <c r="K696" i="4"/>
  <c r="K730" i="4"/>
  <c r="K754" i="4"/>
  <c r="K784" i="4"/>
  <c r="K814" i="4"/>
  <c r="K838" i="4"/>
  <c r="K868" i="4"/>
  <c r="K897" i="4"/>
  <c r="K921" i="4"/>
  <c r="K951" i="4"/>
  <c r="K981" i="4"/>
  <c r="K1005" i="4"/>
  <c r="K1032" i="4"/>
  <c r="K1059" i="4"/>
  <c r="K1079" i="4"/>
  <c r="K1105" i="4"/>
  <c r="K1132" i="4"/>
  <c r="K1152" i="4"/>
  <c r="K1179" i="4"/>
  <c r="K1205" i="4"/>
  <c r="K1225" i="4"/>
  <c r="K1252" i="4"/>
  <c r="K1278" i="4"/>
  <c r="K1299" i="4"/>
  <c r="K1325" i="4"/>
  <c r="K1351" i="4"/>
  <c r="K1372" i="4"/>
  <c r="K1398" i="4"/>
  <c r="K1424" i="4"/>
  <c r="K1445" i="4"/>
  <c r="K1471" i="4"/>
  <c r="K1497" i="4"/>
  <c r="K1518" i="4"/>
  <c r="K1544" i="4"/>
  <c r="K1571" i="4"/>
  <c r="K1591" i="4"/>
  <c r="K1617" i="4"/>
  <c r="K1644" i="4"/>
  <c r="K1664" i="4"/>
  <c r="K1688" i="4"/>
  <c r="K1711" i="4"/>
  <c r="K1729" i="4"/>
  <c r="K1752" i="4"/>
  <c r="K1775" i="4"/>
  <c r="K1793" i="4"/>
  <c r="K1816" i="4"/>
  <c r="K1839" i="4"/>
  <c r="K1857" i="4"/>
  <c r="K1880" i="4"/>
  <c r="K1903" i="4"/>
  <c r="K1921" i="4"/>
  <c r="K1944" i="4"/>
  <c r="K1967" i="4"/>
  <c r="K1985" i="4"/>
  <c r="K54" i="4"/>
  <c r="K106" i="4"/>
  <c r="K175" i="4"/>
  <c r="K232" i="4"/>
  <c r="K274" i="4"/>
  <c r="K332" i="4"/>
  <c r="K386" i="4"/>
  <c r="K431" i="4"/>
  <c r="K488" i="4"/>
  <c r="K541" i="4"/>
  <c r="K580" i="4"/>
  <c r="K628" i="4"/>
  <c r="K666" i="4"/>
  <c r="K697" i="4"/>
  <c r="K732" i="4"/>
  <c r="K761" i="4"/>
  <c r="K785" i="4"/>
  <c r="K815" i="4"/>
  <c r="K846" i="4"/>
  <c r="K869" i="4"/>
  <c r="K898" i="4"/>
  <c r="K929" i="4"/>
  <c r="K952" i="4"/>
  <c r="K983" i="4"/>
  <c r="K1013" i="4"/>
  <c r="K1033" i="4"/>
  <c r="K1060" i="4"/>
  <c r="K1086" i="4"/>
  <c r="K1107" i="4"/>
  <c r="K1133" i="4"/>
  <c r="K1159" i="4"/>
  <c r="K1180" i="4"/>
  <c r="K1206" i="4"/>
  <c r="K1232" i="4"/>
  <c r="K1253" i="4"/>
  <c r="K1279" i="4"/>
  <c r="K1305" i="4"/>
  <c r="K1326" i="4"/>
  <c r="K1352" i="4"/>
  <c r="K1379" i="4"/>
  <c r="K1399" i="4"/>
  <c r="K1425" i="4"/>
  <c r="K1452" i="4"/>
  <c r="K1472" i="4"/>
  <c r="K1499" i="4"/>
  <c r="K1525" i="4"/>
  <c r="K1545" i="4"/>
  <c r="K1572" i="4"/>
  <c r="K1598" i="4"/>
  <c r="K1619" i="4"/>
  <c r="K1645" i="4"/>
  <c r="K1671" i="4"/>
  <c r="K1689" i="4"/>
  <c r="K1712" i="4"/>
  <c r="K1735" i="4"/>
  <c r="K1753" i="4"/>
  <c r="K1776" i="4"/>
  <c r="K1799" i="4"/>
  <c r="K1817" i="4"/>
  <c r="K1840" i="4"/>
  <c r="K1863" i="4"/>
  <c r="K1881" i="4"/>
  <c r="K1904" i="4"/>
  <c r="K1927" i="4"/>
  <c r="K1945" i="4"/>
  <c r="K1968" i="4"/>
  <c r="K1991" i="4"/>
  <c r="K9" i="4"/>
  <c r="K79" i="4"/>
  <c r="K150" i="4"/>
  <c r="K198" i="4"/>
  <c r="K253" i="4"/>
  <c r="K310" i="4"/>
  <c r="K356" i="4"/>
  <c r="K408" i="4"/>
  <c r="K466" i="4"/>
  <c r="K509" i="4"/>
  <c r="K560" i="4"/>
  <c r="K610" i="4"/>
  <c r="K642" i="4"/>
  <c r="K684" i="4"/>
  <c r="K720" i="4"/>
  <c r="K743" i="4"/>
  <c r="K774" i="4"/>
  <c r="K804" i="4"/>
  <c r="K828" i="4"/>
  <c r="K857" i="4"/>
  <c r="K887" i="4"/>
  <c r="K911" i="4"/>
  <c r="K941" i="4"/>
  <c r="K970" i="4"/>
  <c r="K994" i="4"/>
  <c r="K1023" i="4"/>
  <c r="K1049" i="4"/>
  <c r="K1070" i="4"/>
  <c r="K1096" i="4"/>
  <c r="K1123" i="4"/>
  <c r="K1143" i="4"/>
  <c r="K1169" i="4"/>
  <c r="K1196" i="4"/>
  <c r="K1216" i="4"/>
  <c r="K1243" i="4"/>
  <c r="K1269" i="4"/>
  <c r="K1289" i="4"/>
  <c r="K1316" i="4"/>
  <c r="K1342" i="4"/>
  <c r="K1363" i="4"/>
  <c r="K1389" i="4"/>
  <c r="K1415" i="4"/>
  <c r="K1436" i="4"/>
  <c r="K1462" i="4"/>
  <c r="K1488" i="4"/>
  <c r="K1509" i="4"/>
  <c r="K1535" i="4"/>
  <c r="K1561" i="4"/>
  <c r="K1582" i="4"/>
  <c r="K1608" i="4"/>
  <c r="K1635" i="4"/>
  <c r="K1655" i="4"/>
  <c r="K1680" i="4"/>
  <c r="K1703" i="4"/>
  <c r="K1721" i="4"/>
  <c r="K1744" i="4"/>
  <c r="K1767" i="4"/>
  <c r="K1785" i="4"/>
  <c r="K1808" i="4"/>
  <c r="K1831" i="4"/>
  <c r="K1849" i="4"/>
  <c r="K1872" i="4"/>
  <c r="K1895" i="4"/>
  <c r="K1913" i="4"/>
  <c r="K1936" i="4"/>
  <c r="K1959" i="4"/>
  <c r="K1977" i="4"/>
  <c r="K2000" i="4"/>
  <c r="K55" i="4"/>
  <c r="K196" i="4"/>
  <c r="K348" i="4"/>
  <c r="K490" i="4"/>
  <c r="K596" i="4"/>
  <c r="K709" i="4"/>
  <c r="K793" i="4"/>
  <c r="K856" i="4"/>
  <c r="K932" i="4"/>
  <c r="K1014" i="4"/>
  <c r="K1069" i="4"/>
  <c r="K1141" i="4"/>
  <c r="K1207" i="4"/>
  <c r="K1262" i="4"/>
  <c r="K1334" i="4"/>
  <c r="K1406" i="4"/>
  <c r="K1461" i="4"/>
  <c r="K1527" i="4"/>
  <c r="K1599" i="4"/>
  <c r="K1654" i="4"/>
  <c r="K1719" i="4"/>
  <c r="K1777" i="4"/>
  <c r="K1825" i="4"/>
  <c r="K1888" i="4"/>
  <c r="K1951" i="4"/>
  <c r="K1999" i="4"/>
  <c r="K57" i="4"/>
  <c r="K234" i="4"/>
  <c r="K350" i="4"/>
  <c r="K504" i="4"/>
  <c r="K630" i="4"/>
  <c r="K711" i="4"/>
  <c r="K794" i="4"/>
  <c r="K877" i="4"/>
  <c r="K940" i="4"/>
  <c r="K1015" i="4"/>
  <c r="K1087" i="4"/>
  <c r="K1142" i="4"/>
  <c r="K1214" i="4"/>
  <c r="K1280" i="4"/>
  <c r="K1335" i="4"/>
  <c r="K1407" i="4"/>
  <c r="K1479" i="4"/>
  <c r="K1534" i="4"/>
  <c r="K1600" i="4"/>
  <c r="K1672" i="4"/>
  <c r="K1720" i="4"/>
  <c r="K1783" i="4"/>
  <c r="K1841" i="4"/>
  <c r="K1889" i="4"/>
  <c r="K1952" i="4"/>
  <c r="K77" i="4"/>
  <c r="K237" i="4"/>
  <c r="K392" i="4"/>
  <c r="K505" i="4"/>
  <c r="K640" i="4"/>
  <c r="K733" i="4"/>
  <c r="K796" i="4"/>
  <c r="K878" i="4"/>
  <c r="K960" i="4"/>
  <c r="K1022" i="4"/>
  <c r="K1088" i="4"/>
  <c r="K1160" i="4"/>
  <c r="K1215" i="4"/>
  <c r="K1287" i="4"/>
  <c r="K1353" i="4"/>
  <c r="K1408" i="4"/>
  <c r="K1480" i="4"/>
  <c r="K1552" i="4"/>
  <c r="K1607" i="4"/>
  <c r="K1673" i="4"/>
  <c r="K1736" i="4"/>
  <c r="K1784" i="4"/>
  <c r="K1847" i="4"/>
  <c r="K1905" i="4"/>
  <c r="K1953" i="4"/>
  <c r="K6" i="4"/>
  <c r="K192" i="4"/>
  <c r="K333" i="4"/>
  <c r="K452" i="4"/>
  <c r="K593" i="4"/>
  <c r="K706" i="4"/>
  <c r="K773" i="4"/>
  <c r="K848" i="4"/>
  <c r="K930" i="4"/>
  <c r="K993" i="4"/>
  <c r="K1068" i="4"/>
  <c r="K1134" i="4"/>
  <c r="K1189" i="4"/>
  <c r="K1261" i="4"/>
  <c r="K1333" i="4"/>
  <c r="K1388" i="4"/>
  <c r="K1454" i="4"/>
  <c r="K1526" i="4"/>
  <c r="K1581" i="4"/>
  <c r="K1653" i="4"/>
  <c r="K1713" i="4"/>
  <c r="K1761" i="4"/>
  <c r="K1824" i="4"/>
  <c r="K1887" i="4"/>
  <c r="K1935" i="4"/>
  <c r="K1993" i="4"/>
  <c r="K176" i="4"/>
  <c r="K448" i="4"/>
  <c r="K682" i="4"/>
  <c r="K847" i="4"/>
  <c r="K992" i="4"/>
  <c r="K1116" i="4"/>
  <c r="K1260" i="4"/>
  <c r="K1381" i="4"/>
  <c r="K1508" i="4"/>
  <c r="K1646" i="4"/>
  <c r="K1760" i="4"/>
  <c r="K1871" i="4"/>
  <c r="K1992" i="4"/>
  <c r="K249" i="4"/>
  <c r="K543" i="4"/>
  <c r="K741" i="4"/>
  <c r="K879" i="4"/>
  <c r="K1040" i="4"/>
  <c r="K1161" i="4"/>
  <c r="K1288" i="4"/>
  <c r="K1427" i="4"/>
  <c r="K1553" i="4"/>
  <c r="K1679" i="4"/>
  <c r="K1800" i="4"/>
  <c r="K1911" i="4"/>
  <c r="K289" i="4"/>
  <c r="K548" i="4"/>
  <c r="K742" i="4"/>
  <c r="K901" i="4"/>
  <c r="K1041" i="4"/>
  <c r="K1168" i="4"/>
  <c r="K1307" i="4"/>
  <c r="K1433" i="4"/>
  <c r="K1555" i="4"/>
  <c r="K1695" i="4"/>
  <c r="K1801" i="4"/>
  <c r="K1912" i="4"/>
  <c r="K294" i="4"/>
  <c r="K559" i="4"/>
  <c r="K764" i="4"/>
  <c r="K908" i="4"/>
  <c r="K1043" i="4"/>
  <c r="K1187" i="4"/>
  <c r="K1308" i="4"/>
  <c r="K1435" i="4"/>
  <c r="K1573" i="4"/>
  <c r="K1696" i="4"/>
  <c r="K1807" i="4"/>
  <c r="K1928" i="4"/>
  <c r="K393" i="4"/>
  <c r="K816" i="4"/>
  <c r="K1095" i="4"/>
  <c r="K1360" i="4"/>
  <c r="K1625" i="4"/>
  <c r="K1848" i="4"/>
  <c r="K406" i="4"/>
  <c r="K824" i="4"/>
  <c r="K1113" i="4"/>
  <c r="K1361" i="4"/>
  <c r="K1627" i="4"/>
  <c r="K1864" i="4"/>
  <c r="K445" i="4"/>
  <c r="K825" i="4"/>
  <c r="K1115" i="4"/>
  <c r="K1380" i="4"/>
  <c r="K1628" i="4"/>
  <c r="K1865" i="4"/>
  <c r="K130" i="4"/>
  <c r="K671" i="4"/>
  <c r="K984" i="4"/>
  <c r="K1241" i="4"/>
  <c r="K1507" i="4"/>
  <c r="K1759" i="4"/>
  <c r="K1976" i="4"/>
  <c r="K295" i="4"/>
  <c r="K765" i="4"/>
  <c r="K1061" i="4"/>
  <c r="K1315" i="4"/>
  <c r="K1580" i="4"/>
  <c r="K1823" i="4"/>
  <c r="K127" i="4"/>
  <c r="K1188" i="4"/>
  <c r="K1743" i="4"/>
  <c r="K128" i="4"/>
  <c r="K1233" i="4"/>
  <c r="K1929" i="4"/>
  <c r="K592" i="4"/>
  <c r="K1235" i="4"/>
  <c r="K1969" i="4"/>
  <c r="K641" i="4"/>
  <c r="K1453" i="4"/>
  <c r="K1975" i="4"/>
  <c r="K961" i="4"/>
  <c r="K1697" i="4"/>
  <c r="K669" i="4"/>
  <c r="K910" i="4"/>
  <c r="K1500" i="4"/>
  <c r="K962" i="4"/>
  <c r="K1481" i="4"/>
  <c r="K1737" i="4"/>
  <c r="O6" i="4"/>
  <c r="O14" i="4"/>
  <c r="O22" i="4"/>
  <c r="O30" i="4"/>
  <c r="O38" i="4"/>
  <c r="O46" i="4"/>
  <c r="O54" i="4"/>
  <c r="O62" i="4"/>
  <c r="O70" i="4"/>
  <c r="O78" i="4"/>
  <c r="O86" i="4"/>
  <c r="O94" i="4"/>
  <c r="O102" i="4"/>
  <c r="O110" i="4"/>
  <c r="O118" i="4"/>
  <c r="O126" i="4"/>
  <c r="O134" i="4"/>
  <c r="O142" i="4"/>
  <c r="O150" i="4"/>
  <c r="O158" i="4"/>
  <c r="O166" i="4"/>
  <c r="O174" i="4"/>
  <c r="O182" i="4"/>
  <c r="O190" i="4"/>
  <c r="O198" i="4"/>
  <c r="O206" i="4"/>
  <c r="O214" i="4"/>
  <c r="O222" i="4"/>
  <c r="O230" i="4"/>
  <c r="O238" i="4"/>
  <c r="O246" i="4"/>
  <c r="O254" i="4"/>
  <c r="O262" i="4"/>
  <c r="O270" i="4"/>
  <c r="O278" i="4"/>
  <c r="O286" i="4"/>
  <c r="O294" i="4"/>
  <c r="O302" i="4"/>
  <c r="O310" i="4"/>
  <c r="O318" i="4"/>
  <c r="O326" i="4"/>
  <c r="O334" i="4"/>
  <c r="O342" i="4"/>
  <c r="O350" i="4"/>
  <c r="O358" i="4"/>
  <c r="O366" i="4"/>
  <c r="O374" i="4"/>
  <c r="O382" i="4"/>
  <c r="O390" i="4"/>
  <c r="O398" i="4"/>
  <c r="O7" i="4"/>
  <c r="O16" i="4"/>
  <c r="O25" i="4"/>
  <c r="O34" i="4"/>
  <c r="O43" i="4"/>
  <c r="O52" i="4"/>
  <c r="O61" i="4"/>
  <c r="O71" i="4"/>
  <c r="O80" i="4"/>
  <c r="O89" i="4"/>
  <c r="O98" i="4"/>
  <c r="O107" i="4"/>
  <c r="O116" i="4"/>
  <c r="O125" i="4"/>
  <c r="O135" i="4"/>
  <c r="O144" i="4"/>
  <c r="O153" i="4"/>
  <c r="O162" i="4"/>
  <c r="O171" i="4"/>
  <c r="O180" i="4"/>
  <c r="O189" i="4"/>
  <c r="O199" i="4"/>
  <c r="O208" i="4"/>
  <c r="O217" i="4"/>
  <c r="O226" i="4"/>
  <c r="O235" i="4"/>
  <c r="O244" i="4"/>
  <c r="O253" i="4"/>
  <c r="O263" i="4"/>
  <c r="O272" i="4"/>
  <c r="O281" i="4"/>
  <c r="O290" i="4"/>
  <c r="O299" i="4"/>
  <c r="O308" i="4"/>
  <c r="O317" i="4"/>
  <c r="O327" i="4"/>
  <c r="O336" i="4"/>
  <c r="O345" i="4"/>
  <c r="O354" i="4"/>
  <c r="O363" i="4"/>
  <c r="O372" i="4"/>
  <c r="O381" i="4"/>
  <c r="O391" i="4"/>
  <c r="O400" i="4"/>
  <c r="O408" i="4"/>
  <c r="O416" i="4"/>
  <c r="O424" i="4"/>
  <c r="O432" i="4"/>
  <c r="O440" i="4"/>
  <c r="O448" i="4"/>
  <c r="O456" i="4"/>
  <c r="O464" i="4"/>
  <c r="O472" i="4"/>
  <c r="O480" i="4"/>
  <c r="O488" i="4"/>
  <c r="O496" i="4"/>
  <c r="O504" i="4"/>
  <c r="O512" i="4"/>
  <c r="O520" i="4"/>
  <c r="O528" i="4"/>
  <c r="O536" i="4"/>
  <c r="O544" i="4"/>
  <c r="O552" i="4"/>
  <c r="O560" i="4"/>
  <c r="O568" i="4"/>
  <c r="O576" i="4"/>
  <c r="O584" i="4"/>
  <c r="O592" i="4"/>
  <c r="O600" i="4"/>
  <c r="O608" i="4"/>
  <c r="O616" i="4"/>
  <c r="O624" i="4"/>
  <c r="O632" i="4"/>
  <c r="O640" i="4"/>
  <c r="O648" i="4"/>
  <c r="O656" i="4"/>
  <c r="O664" i="4"/>
  <c r="O672" i="4"/>
  <c r="O680" i="4"/>
  <c r="O688" i="4"/>
  <c r="O696" i="4"/>
  <c r="O704" i="4"/>
  <c r="O712" i="4"/>
  <c r="O720" i="4"/>
  <c r="O728" i="4"/>
  <c r="O736" i="4"/>
  <c r="O744" i="4"/>
  <c r="O752" i="4"/>
  <c r="O760" i="4"/>
  <c r="O768" i="4"/>
  <c r="O776" i="4"/>
  <c r="O784" i="4"/>
  <c r="O792" i="4"/>
  <c r="O800" i="4"/>
  <c r="O808" i="4"/>
  <c r="O816" i="4"/>
  <c r="O824" i="4"/>
  <c r="O832" i="4"/>
  <c r="O840" i="4"/>
  <c r="O848" i="4"/>
  <c r="O856" i="4"/>
  <c r="O864" i="4"/>
  <c r="O872" i="4"/>
  <c r="O880" i="4"/>
  <c r="O888" i="4"/>
  <c r="O896" i="4"/>
  <c r="O904" i="4"/>
  <c r="O912" i="4"/>
  <c r="O920" i="4"/>
  <c r="O928" i="4"/>
  <c r="O936" i="4"/>
  <c r="O944" i="4"/>
  <c r="O952" i="4"/>
  <c r="O960" i="4"/>
  <c r="O968" i="4"/>
  <c r="O976" i="4"/>
  <c r="O984" i="4"/>
  <c r="O992" i="4"/>
  <c r="O1000" i="4"/>
  <c r="O1008" i="4"/>
  <c r="O1016" i="4"/>
  <c r="O1024" i="4"/>
  <c r="O1032" i="4"/>
  <c r="O1040" i="4"/>
  <c r="O1048" i="4"/>
  <c r="O1056" i="4"/>
  <c r="O1064" i="4"/>
  <c r="O1072" i="4"/>
  <c r="O1080" i="4"/>
  <c r="O1088" i="4"/>
  <c r="O1096" i="4"/>
  <c r="O1104" i="4"/>
  <c r="O1112" i="4"/>
  <c r="O1120" i="4"/>
  <c r="O1128" i="4"/>
  <c r="O1136" i="4"/>
  <c r="O1144" i="4"/>
  <c r="O1152" i="4"/>
  <c r="O1160" i="4"/>
  <c r="O1168" i="4"/>
  <c r="O1176" i="4"/>
  <c r="O1184" i="4"/>
  <c r="O1192" i="4"/>
  <c r="O1200" i="4"/>
  <c r="O1208" i="4"/>
  <c r="O1216" i="4"/>
  <c r="O1224" i="4"/>
  <c r="O1232" i="4"/>
  <c r="O1240" i="4"/>
  <c r="O1248" i="4"/>
  <c r="O1256" i="4"/>
  <c r="O1264" i="4"/>
  <c r="O1272" i="4"/>
  <c r="O1280" i="4"/>
  <c r="O1288" i="4"/>
  <c r="O1296" i="4"/>
  <c r="O1304" i="4"/>
  <c r="O1312" i="4"/>
  <c r="O1320" i="4"/>
  <c r="O1328" i="4"/>
  <c r="O1336" i="4"/>
  <c r="O1344" i="4"/>
  <c r="O1352" i="4"/>
  <c r="O1360" i="4"/>
  <c r="O1368" i="4"/>
  <c r="O1376" i="4"/>
  <c r="O1384" i="4"/>
  <c r="O1392" i="4"/>
  <c r="O1400" i="4"/>
  <c r="O1408" i="4"/>
  <c r="O1416" i="4"/>
  <c r="O1424" i="4"/>
  <c r="O1432" i="4"/>
  <c r="O1440" i="4"/>
  <c r="O1448" i="4"/>
  <c r="O1456" i="4"/>
  <c r="O1464" i="4"/>
  <c r="O1472" i="4"/>
  <c r="O1480" i="4"/>
  <c r="O8" i="4"/>
  <c r="O17" i="4"/>
  <c r="O26" i="4"/>
  <c r="O35" i="4"/>
  <c r="O44" i="4"/>
  <c r="O53" i="4"/>
  <c r="O63" i="4"/>
  <c r="O72" i="4"/>
  <c r="O81" i="4"/>
  <c r="O90" i="4"/>
  <c r="O99" i="4"/>
  <c r="O108" i="4"/>
  <c r="O117" i="4"/>
  <c r="O127" i="4"/>
  <c r="O136" i="4"/>
  <c r="O145" i="4"/>
  <c r="O154" i="4"/>
  <c r="O163" i="4"/>
  <c r="O172" i="4"/>
  <c r="O181" i="4"/>
  <c r="O191" i="4"/>
  <c r="O200" i="4"/>
  <c r="O209" i="4"/>
  <c r="O218" i="4"/>
  <c r="O227" i="4"/>
  <c r="O236" i="4"/>
  <c r="O245" i="4"/>
  <c r="O255" i="4"/>
  <c r="O264" i="4"/>
  <c r="O273" i="4"/>
  <c r="O282" i="4"/>
  <c r="O291" i="4"/>
  <c r="O300" i="4"/>
  <c r="O309" i="4"/>
  <c r="O319" i="4"/>
  <c r="O328" i="4"/>
  <c r="O337" i="4"/>
  <c r="O346" i="4"/>
  <c r="O355" i="4"/>
  <c r="O364" i="4"/>
  <c r="O373" i="4"/>
  <c r="O383" i="4"/>
  <c r="O392" i="4"/>
  <c r="O401" i="4"/>
  <c r="O409" i="4"/>
  <c r="O417" i="4"/>
  <c r="O425" i="4"/>
  <c r="O433" i="4"/>
  <c r="O441" i="4"/>
  <c r="O449" i="4"/>
  <c r="O457" i="4"/>
  <c r="O465" i="4"/>
  <c r="O473" i="4"/>
  <c r="O481" i="4"/>
  <c r="O489" i="4"/>
  <c r="O497" i="4"/>
  <c r="O505" i="4"/>
  <c r="O513" i="4"/>
  <c r="O521" i="4"/>
  <c r="O529" i="4"/>
  <c r="O537" i="4"/>
  <c r="O545" i="4"/>
  <c r="O553" i="4"/>
  <c r="O561" i="4"/>
  <c r="O569" i="4"/>
  <c r="O577" i="4"/>
  <c r="O585" i="4"/>
  <c r="O593" i="4"/>
  <c r="O601" i="4"/>
  <c r="O609" i="4"/>
  <c r="O617" i="4"/>
  <c r="O625" i="4"/>
  <c r="O633" i="4"/>
  <c r="O641" i="4"/>
  <c r="O649" i="4"/>
  <c r="O657" i="4"/>
  <c r="O665" i="4"/>
  <c r="O673" i="4"/>
  <c r="O681" i="4"/>
  <c r="O689" i="4"/>
  <c r="O697" i="4"/>
  <c r="O705" i="4"/>
  <c r="O713" i="4"/>
  <c r="O721" i="4"/>
  <c r="O729" i="4"/>
  <c r="O737" i="4"/>
  <c r="O745" i="4"/>
  <c r="O753" i="4"/>
  <c r="O761" i="4"/>
  <c r="O769" i="4"/>
  <c r="O777" i="4"/>
  <c r="O785" i="4"/>
  <c r="O793" i="4"/>
  <c r="O801" i="4"/>
  <c r="O809" i="4"/>
  <c r="O817" i="4"/>
  <c r="O825" i="4"/>
  <c r="O833" i="4"/>
  <c r="O841" i="4"/>
  <c r="O849" i="4"/>
  <c r="O857" i="4"/>
  <c r="O865" i="4"/>
  <c r="O873" i="4"/>
  <c r="O881" i="4"/>
  <c r="O889" i="4"/>
  <c r="O897" i="4"/>
  <c r="O905" i="4"/>
  <c r="O913" i="4"/>
  <c r="O921" i="4"/>
  <c r="O929" i="4"/>
  <c r="O937" i="4"/>
  <c r="O945" i="4"/>
  <c r="O953" i="4"/>
  <c r="O961" i="4"/>
  <c r="O969" i="4"/>
  <c r="O977" i="4"/>
  <c r="O985" i="4"/>
  <c r="O993" i="4"/>
  <c r="O1001" i="4"/>
  <c r="O1009" i="4"/>
  <c r="O1017" i="4"/>
  <c r="O1025" i="4"/>
  <c r="O1033" i="4"/>
  <c r="O1041" i="4"/>
  <c r="O1049" i="4"/>
  <c r="O1057" i="4"/>
  <c r="O1065" i="4"/>
  <c r="O1073" i="4"/>
  <c r="O1081" i="4"/>
  <c r="O1089" i="4"/>
  <c r="O1097" i="4"/>
  <c r="O1105" i="4"/>
  <c r="O1113" i="4"/>
  <c r="O1121" i="4"/>
  <c r="O1129" i="4"/>
  <c r="O1137" i="4"/>
  <c r="O1145" i="4"/>
  <c r="O1153" i="4"/>
  <c r="O1161" i="4"/>
  <c r="O1169" i="4"/>
  <c r="O1177" i="4"/>
  <c r="O1185" i="4"/>
  <c r="O1193" i="4"/>
  <c r="O1201" i="4"/>
  <c r="O1209" i="4"/>
  <c r="O1217" i="4"/>
  <c r="O1225" i="4"/>
  <c r="O1233" i="4"/>
  <c r="O1241" i="4"/>
  <c r="O1249" i="4"/>
  <c r="O1257" i="4"/>
  <c r="O1265" i="4"/>
  <c r="O1273" i="4"/>
  <c r="O1281" i="4"/>
  <c r="O1289" i="4"/>
  <c r="O1297" i="4"/>
  <c r="O1305" i="4"/>
  <c r="O1313" i="4"/>
  <c r="O1321" i="4"/>
  <c r="O1329" i="4"/>
  <c r="O1337" i="4"/>
  <c r="O1345" i="4"/>
  <c r="O1353" i="4"/>
  <c r="O1361" i="4"/>
  <c r="O1369" i="4"/>
  <c r="O1377" i="4"/>
  <c r="O1385" i="4"/>
  <c r="O1393" i="4"/>
  <c r="O1401" i="4"/>
  <c r="O1409" i="4"/>
  <c r="O1417" i="4"/>
  <c r="O1425" i="4"/>
  <c r="O1433" i="4"/>
  <c r="O1441" i="4"/>
  <c r="O1449" i="4"/>
  <c r="O1457" i="4"/>
  <c r="O1465" i="4"/>
  <c r="O1473" i="4"/>
  <c r="O1481" i="4"/>
  <c r="O1489" i="4"/>
  <c r="O1497" i="4"/>
  <c r="O1505" i="4"/>
  <c r="O1513" i="4"/>
  <c r="O1521" i="4"/>
  <c r="O1529" i="4"/>
  <c r="O1537" i="4"/>
  <c r="O1545" i="4"/>
  <c r="O1553" i="4"/>
  <c r="O1561" i="4"/>
  <c r="O1569" i="4"/>
  <c r="O1577" i="4"/>
  <c r="O1585" i="4"/>
  <c r="O1593" i="4"/>
  <c r="O1601" i="4"/>
  <c r="O1609" i="4"/>
  <c r="O1617" i="4"/>
  <c r="O1625" i="4"/>
  <c r="O1633" i="4"/>
  <c r="O1641" i="4"/>
  <c r="O1649" i="4"/>
  <c r="O1657" i="4"/>
  <c r="O1665" i="4"/>
  <c r="O1673" i="4"/>
  <c r="O1681" i="4"/>
  <c r="O1689" i="4"/>
  <c r="O1697" i="4"/>
  <c r="O1705" i="4"/>
  <c r="O1713" i="4"/>
  <c r="O1721" i="4"/>
  <c r="O1729" i="4"/>
  <c r="O1737" i="4"/>
  <c r="O1745" i="4"/>
  <c r="O1753" i="4"/>
  <c r="O1761" i="4"/>
  <c r="O1769" i="4"/>
  <c r="O1777" i="4"/>
  <c r="O1785" i="4"/>
  <c r="O1793" i="4"/>
  <c r="O1801" i="4"/>
  <c r="O1809" i="4"/>
  <c r="O1817" i="4"/>
  <c r="O1825" i="4"/>
  <c r="O1833" i="4"/>
  <c r="O1841" i="4"/>
  <c r="O1849" i="4"/>
  <c r="O1857" i="4"/>
  <c r="O1865" i="4"/>
  <c r="O1873" i="4"/>
  <c r="O1881" i="4"/>
  <c r="O1889" i="4"/>
  <c r="O1897" i="4"/>
  <c r="O1905" i="4"/>
  <c r="O1913" i="4"/>
  <c r="O1921" i="4"/>
  <c r="O1929" i="4"/>
  <c r="O1937" i="4"/>
  <c r="O1945" i="4"/>
  <c r="O1953" i="4"/>
  <c r="O1961" i="4"/>
  <c r="O1969" i="4"/>
  <c r="O1977" i="4"/>
  <c r="O1985" i="4"/>
  <c r="O1993" i="4"/>
  <c r="O2001" i="4"/>
  <c r="O9" i="4"/>
  <c r="O18" i="4"/>
  <c r="O27" i="4"/>
  <c r="O36" i="4"/>
  <c r="O45" i="4"/>
  <c r="O55" i="4"/>
  <c r="O64" i="4"/>
  <c r="O73" i="4"/>
  <c r="O82" i="4"/>
  <c r="O91" i="4"/>
  <c r="O100" i="4"/>
  <c r="O109" i="4"/>
  <c r="O119" i="4"/>
  <c r="O128" i="4"/>
  <c r="O137" i="4"/>
  <c r="O146" i="4"/>
  <c r="O155" i="4"/>
  <c r="O164" i="4"/>
  <c r="O173" i="4"/>
  <c r="O183" i="4"/>
  <c r="O192" i="4"/>
  <c r="O201" i="4"/>
  <c r="O210" i="4"/>
  <c r="O219" i="4"/>
  <c r="O228" i="4"/>
  <c r="O237" i="4"/>
  <c r="O247" i="4"/>
  <c r="O256" i="4"/>
  <c r="O265" i="4"/>
  <c r="O274" i="4"/>
  <c r="O283" i="4"/>
  <c r="O292" i="4"/>
  <c r="O301" i="4"/>
  <c r="O311" i="4"/>
  <c r="O320" i="4"/>
  <c r="O329" i="4"/>
  <c r="O338" i="4"/>
  <c r="O347" i="4"/>
  <c r="O356" i="4"/>
  <c r="O365" i="4"/>
  <c r="O375" i="4"/>
  <c r="O384" i="4"/>
  <c r="O393" i="4"/>
  <c r="O402" i="4"/>
  <c r="O410" i="4"/>
  <c r="O418" i="4"/>
  <c r="O426" i="4"/>
  <c r="O434" i="4"/>
  <c r="O442" i="4"/>
  <c r="O450" i="4"/>
  <c r="O458" i="4"/>
  <c r="O466" i="4"/>
  <c r="O474" i="4"/>
  <c r="O482" i="4"/>
  <c r="O490" i="4"/>
  <c r="O498" i="4"/>
  <c r="O506" i="4"/>
  <c r="O514" i="4"/>
  <c r="O522" i="4"/>
  <c r="O530" i="4"/>
  <c r="O538" i="4"/>
  <c r="O546" i="4"/>
  <c r="O554" i="4"/>
  <c r="O562" i="4"/>
  <c r="O570" i="4"/>
  <c r="O578" i="4"/>
  <c r="O586" i="4"/>
  <c r="O594" i="4"/>
  <c r="O602" i="4"/>
  <c r="O610" i="4"/>
  <c r="O618" i="4"/>
  <c r="O626" i="4"/>
  <c r="O634" i="4"/>
  <c r="O642" i="4"/>
  <c r="O650" i="4"/>
  <c r="O658" i="4"/>
  <c r="O666" i="4"/>
  <c r="O674" i="4"/>
  <c r="O682" i="4"/>
  <c r="O690" i="4"/>
  <c r="O698" i="4"/>
  <c r="O706" i="4"/>
  <c r="O714" i="4"/>
  <c r="O722" i="4"/>
  <c r="O730" i="4"/>
  <c r="O738" i="4"/>
  <c r="O746" i="4"/>
  <c r="O754" i="4"/>
  <c r="O762" i="4"/>
  <c r="O770" i="4"/>
  <c r="O778" i="4"/>
  <c r="O786" i="4"/>
  <c r="O794" i="4"/>
  <c r="O802" i="4"/>
  <c r="O810" i="4"/>
  <c r="O818" i="4"/>
  <c r="O826" i="4"/>
  <c r="O834" i="4"/>
  <c r="O842" i="4"/>
  <c r="O850" i="4"/>
  <c r="O858" i="4"/>
  <c r="O866" i="4"/>
  <c r="O874" i="4"/>
  <c r="O882" i="4"/>
  <c r="O890" i="4"/>
  <c r="O898" i="4"/>
  <c r="O906" i="4"/>
  <c r="O914" i="4"/>
  <c r="O922" i="4"/>
  <c r="O930" i="4"/>
  <c r="O938" i="4"/>
  <c r="O946" i="4"/>
  <c r="O954" i="4"/>
  <c r="O962" i="4"/>
  <c r="O970" i="4"/>
  <c r="O978" i="4"/>
  <c r="O986" i="4"/>
  <c r="O994" i="4"/>
  <c r="O1002" i="4"/>
  <c r="O1010" i="4"/>
  <c r="O1018" i="4"/>
  <c r="O1026" i="4"/>
  <c r="O1034" i="4"/>
  <c r="O1042" i="4"/>
  <c r="O1050" i="4"/>
  <c r="O1058" i="4"/>
  <c r="O1066" i="4"/>
  <c r="O1074" i="4"/>
  <c r="O1082" i="4"/>
  <c r="O1090" i="4"/>
  <c r="O1098" i="4"/>
  <c r="O1106" i="4"/>
  <c r="O1114" i="4"/>
  <c r="O1122" i="4"/>
  <c r="O1130" i="4"/>
  <c r="O1138" i="4"/>
  <c r="O1146" i="4"/>
  <c r="O1154" i="4"/>
  <c r="O1162" i="4"/>
  <c r="O1170" i="4"/>
  <c r="O1178" i="4"/>
  <c r="O1186" i="4"/>
  <c r="O1194" i="4"/>
  <c r="O1202" i="4"/>
  <c r="O1210" i="4"/>
  <c r="O1218" i="4"/>
  <c r="O1226" i="4"/>
  <c r="O1234" i="4"/>
  <c r="O1242" i="4"/>
  <c r="O1250" i="4"/>
  <c r="O1258" i="4"/>
  <c r="O1266" i="4"/>
  <c r="O1274" i="4"/>
  <c r="O1282" i="4"/>
  <c r="O1290" i="4"/>
  <c r="O1298" i="4"/>
  <c r="O1306" i="4"/>
  <c r="O1314" i="4"/>
  <c r="O1322" i="4"/>
  <c r="O1330" i="4"/>
  <c r="O1338" i="4"/>
  <c r="O1346" i="4"/>
  <c r="O1354" i="4"/>
  <c r="O1362" i="4"/>
  <c r="O1370" i="4"/>
  <c r="O1378" i="4"/>
  <c r="O1386" i="4"/>
  <c r="O1394" i="4"/>
  <c r="O1402" i="4"/>
  <c r="O1410" i="4"/>
  <c r="O1418" i="4"/>
  <c r="O1426" i="4"/>
  <c r="O1434" i="4"/>
  <c r="O15" i="4"/>
  <c r="O24" i="4"/>
  <c r="O33" i="4"/>
  <c r="O42" i="4"/>
  <c r="O51" i="4"/>
  <c r="O60" i="4"/>
  <c r="O69" i="4"/>
  <c r="O79" i="4"/>
  <c r="O88" i="4"/>
  <c r="O97" i="4"/>
  <c r="O106" i="4"/>
  <c r="O115" i="4"/>
  <c r="O124" i="4"/>
  <c r="O133" i="4"/>
  <c r="O143" i="4"/>
  <c r="O152" i="4"/>
  <c r="O161" i="4"/>
  <c r="O170" i="4"/>
  <c r="O179" i="4"/>
  <c r="O188" i="4"/>
  <c r="O197" i="4"/>
  <c r="O207" i="4"/>
  <c r="O216" i="4"/>
  <c r="O225" i="4"/>
  <c r="O234" i="4"/>
  <c r="O243" i="4"/>
  <c r="O252" i="4"/>
  <c r="O261" i="4"/>
  <c r="O271" i="4"/>
  <c r="O280" i="4"/>
  <c r="O289" i="4"/>
  <c r="O298" i="4"/>
  <c r="O307" i="4"/>
  <c r="O316" i="4"/>
  <c r="O325" i="4"/>
  <c r="O335" i="4"/>
  <c r="O344" i="4"/>
  <c r="O353" i="4"/>
  <c r="O362" i="4"/>
  <c r="O371" i="4"/>
  <c r="O380" i="4"/>
  <c r="O389" i="4"/>
  <c r="O399" i="4"/>
  <c r="O407" i="4"/>
  <c r="O415" i="4"/>
  <c r="O423" i="4"/>
  <c r="O431" i="4"/>
  <c r="O439" i="4"/>
  <c r="O447" i="4"/>
  <c r="O455" i="4"/>
  <c r="O463" i="4"/>
  <c r="O471" i="4"/>
  <c r="O479" i="4"/>
  <c r="O487" i="4"/>
  <c r="O495" i="4"/>
  <c r="O503" i="4"/>
  <c r="O511" i="4"/>
  <c r="O519" i="4"/>
  <c r="O527" i="4"/>
  <c r="O535" i="4"/>
  <c r="O543" i="4"/>
  <c r="O551" i="4"/>
  <c r="O559" i="4"/>
  <c r="O567" i="4"/>
  <c r="O575" i="4"/>
  <c r="O583" i="4"/>
  <c r="O591" i="4"/>
  <c r="O599" i="4"/>
  <c r="O607" i="4"/>
  <c r="O615" i="4"/>
  <c r="O623" i="4"/>
  <c r="O631" i="4"/>
  <c r="O639" i="4"/>
  <c r="O647" i="4"/>
  <c r="O655" i="4"/>
  <c r="O663" i="4"/>
  <c r="O671" i="4"/>
  <c r="O679" i="4"/>
  <c r="O687" i="4"/>
  <c r="O695" i="4"/>
  <c r="O703" i="4"/>
  <c r="O711" i="4"/>
  <c r="O719" i="4"/>
  <c r="O727" i="4"/>
  <c r="O735" i="4"/>
  <c r="O743" i="4"/>
  <c r="O751" i="4"/>
  <c r="O759" i="4"/>
  <c r="O767" i="4"/>
  <c r="O775" i="4"/>
  <c r="O783" i="4"/>
  <c r="O791" i="4"/>
  <c r="O799" i="4"/>
  <c r="O807" i="4"/>
  <c r="O815" i="4"/>
  <c r="O823" i="4"/>
  <c r="O831" i="4"/>
  <c r="O839" i="4"/>
  <c r="O847" i="4"/>
  <c r="O855" i="4"/>
  <c r="O863" i="4"/>
  <c r="O871" i="4"/>
  <c r="O879" i="4"/>
  <c r="O887" i="4"/>
  <c r="O895" i="4"/>
  <c r="O903" i="4"/>
  <c r="O911" i="4"/>
  <c r="O919" i="4"/>
  <c r="O927" i="4"/>
  <c r="O935" i="4"/>
  <c r="O943" i="4"/>
  <c r="O951" i="4"/>
  <c r="O959" i="4"/>
  <c r="O967" i="4"/>
  <c r="O975" i="4"/>
  <c r="O983" i="4"/>
  <c r="O991" i="4"/>
  <c r="O999" i="4"/>
  <c r="O1007" i="4"/>
  <c r="O1015" i="4"/>
  <c r="O1023" i="4"/>
  <c r="O1031" i="4"/>
  <c r="O1039" i="4"/>
  <c r="O1047" i="4"/>
  <c r="O1055" i="4"/>
  <c r="O1063" i="4"/>
  <c r="O1071" i="4"/>
  <c r="O1079" i="4"/>
  <c r="O1087" i="4"/>
  <c r="O1095" i="4"/>
  <c r="O1103" i="4"/>
  <c r="O1111" i="4"/>
  <c r="O1119" i="4"/>
  <c r="O1127" i="4"/>
  <c r="O1135" i="4"/>
  <c r="O1143" i="4"/>
  <c r="O1151" i="4"/>
  <c r="O1159" i="4"/>
  <c r="O1167" i="4"/>
  <c r="O1175" i="4"/>
  <c r="O1183" i="4"/>
  <c r="O1191" i="4"/>
  <c r="O1199" i="4"/>
  <c r="O1207" i="4"/>
  <c r="O1215" i="4"/>
  <c r="O1223" i="4"/>
  <c r="O1231" i="4"/>
  <c r="O1239" i="4"/>
  <c r="O1247" i="4"/>
  <c r="O1255" i="4"/>
  <c r="O1263" i="4"/>
  <c r="O1271" i="4"/>
  <c r="O1279" i="4"/>
  <c r="O1287" i="4"/>
  <c r="O1295" i="4"/>
  <c r="O1303" i="4"/>
  <c r="O1311" i="4"/>
  <c r="O1319" i="4"/>
  <c r="O1327" i="4"/>
  <c r="O1335" i="4"/>
  <c r="O1343" i="4"/>
  <c r="O1351" i="4"/>
  <c r="O1359" i="4"/>
  <c r="O1367" i="4"/>
  <c r="O1375" i="4"/>
  <c r="O1383" i="4"/>
  <c r="O1391" i="4"/>
  <c r="O1399" i="4"/>
  <c r="O1407" i="4"/>
  <c r="O1415" i="4"/>
  <c r="O1423" i="4"/>
  <c r="O1431" i="4"/>
  <c r="O1439" i="4"/>
  <c r="O1447" i="4"/>
  <c r="O1455" i="4"/>
  <c r="O1463" i="4"/>
  <c r="O1471" i="4"/>
  <c r="O1479" i="4"/>
  <c r="O1487" i="4"/>
  <c r="O1495" i="4"/>
  <c r="O1503" i="4"/>
  <c r="O1511" i="4"/>
  <c r="O1519" i="4"/>
  <c r="O1527" i="4"/>
  <c r="O1535" i="4"/>
  <c r="O1543" i="4"/>
  <c r="O1551" i="4"/>
  <c r="O1559" i="4"/>
  <c r="O1567" i="4"/>
  <c r="O1575" i="4"/>
  <c r="O1583" i="4"/>
  <c r="O1591" i="4"/>
  <c r="O1599" i="4"/>
  <c r="O1607" i="4"/>
  <c r="O1615" i="4"/>
  <c r="O1623" i="4"/>
  <c r="O1631" i="4"/>
  <c r="O1639" i="4"/>
  <c r="O1647" i="4"/>
  <c r="O1655" i="4"/>
  <c r="O1663" i="4"/>
  <c r="O1671" i="4"/>
  <c r="O1679" i="4"/>
  <c r="O1687" i="4"/>
  <c r="O1695" i="4"/>
  <c r="O1703" i="4"/>
  <c r="O1711" i="4"/>
  <c r="O1719" i="4"/>
  <c r="O1727" i="4"/>
  <c r="O1735" i="4"/>
  <c r="O1743" i="4"/>
  <c r="O1751" i="4"/>
  <c r="O1759" i="4"/>
  <c r="O1767" i="4"/>
  <c r="O1775" i="4"/>
  <c r="O1783" i="4"/>
  <c r="O1791" i="4"/>
  <c r="O1799" i="4"/>
  <c r="O1807" i="4"/>
  <c r="O1815" i="4"/>
  <c r="O1823" i="4"/>
  <c r="O1831" i="4"/>
  <c r="O1839" i="4"/>
  <c r="O1847" i="4"/>
  <c r="O1855" i="4"/>
  <c r="O1863" i="4"/>
  <c r="O1871" i="4"/>
  <c r="O1879" i="4"/>
  <c r="O1887" i="4"/>
  <c r="O1895" i="4"/>
  <c r="O1903" i="4"/>
  <c r="O1911" i="4"/>
  <c r="O1919" i="4"/>
  <c r="O1927" i="4"/>
  <c r="O1935" i="4"/>
  <c r="O1943" i="4"/>
  <c r="O1951" i="4"/>
  <c r="O1959" i="4"/>
  <c r="O1967" i="4"/>
  <c r="O1975" i="4"/>
  <c r="O1983" i="4"/>
  <c r="O1991" i="4"/>
  <c r="O1999" i="4"/>
  <c r="O13" i="4"/>
  <c r="O32" i="4"/>
  <c r="O50" i="4"/>
  <c r="O68" i="4"/>
  <c r="O87" i="4"/>
  <c r="O105" i="4"/>
  <c r="O123" i="4"/>
  <c r="O141" i="4"/>
  <c r="O160" i="4"/>
  <c r="O178" i="4"/>
  <c r="O196" i="4"/>
  <c r="O215" i="4"/>
  <c r="O233" i="4"/>
  <c r="O251" i="4"/>
  <c r="O269" i="4"/>
  <c r="O288" i="4"/>
  <c r="O306" i="4"/>
  <c r="O324" i="4"/>
  <c r="O343" i="4"/>
  <c r="O361" i="4"/>
  <c r="O379" i="4"/>
  <c r="O397" i="4"/>
  <c r="O414" i="4"/>
  <c r="O430" i="4"/>
  <c r="O446" i="4"/>
  <c r="O462" i="4"/>
  <c r="O478" i="4"/>
  <c r="O494" i="4"/>
  <c r="O510" i="4"/>
  <c r="O526" i="4"/>
  <c r="O542" i="4"/>
  <c r="O558" i="4"/>
  <c r="O574" i="4"/>
  <c r="O590" i="4"/>
  <c r="O606" i="4"/>
  <c r="O622" i="4"/>
  <c r="O638" i="4"/>
  <c r="O654" i="4"/>
  <c r="O670" i="4"/>
  <c r="O686" i="4"/>
  <c r="O702" i="4"/>
  <c r="O718" i="4"/>
  <c r="O734" i="4"/>
  <c r="O750" i="4"/>
  <c r="O766" i="4"/>
  <c r="O782" i="4"/>
  <c r="O798" i="4"/>
  <c r="O814" i="4"/>
  <c r="O830" i="4"/>
  <c r="O846" i="4"/>
  <c r="O862" i="4"/>
  <c r="O878" i="4"/>
  <c r="O894" i="4"/>
  <c r="O910" i="4"/>
  <c r="O926" i="4"/>
  <c r="O942" i="4"/>
  <c r="O958" i="4"/>
  <c r="O974" i="4"/>
  <c r="O990" i="4"/>
  <c r="O1006" i="4"/>
  <c r="O1022" i="4"/>
  <c r="O1038" i="4"/>
  <c r="O1054" i="4"/>
  <c r="O1070" i="4"/>
  <c r="O1086" i="4"/>
  <c r="O1102" i="4"/>
  <c r="O1118" i="4"/>
  <c r="O1134" i="4"/>
  <c r="O1150" i="4"/>
  <c r="O1166" i="4"/>
  <c r="O1182" i="4"/>
  <c r="O1198" i="4"/>
  <c r="O1214" i="4"/>
  <c r="O1230" i="4"/>
  <c r="O1246" i="4"/>
  <c r="O1262" i="4"/>
  <c r="O1278" i="4"/>
  <c r="O1294" i="4"/>
  <c r="O1310" i="4"/>
  <c r="O1326" i="4"/>
  <c r="O1342" i="4"/>
  <c r="O1358" i="4"/>
  <c r="O1374" i="4"/>
  <c r="O1390" i="4"/>
  <c r="O1406" i="4"/>
  <c r="O1422" i="4"/>
  <c r="O1438" i="4"/>
  <c r="O1452" i="4"/>
  <c r="O1466" i="4"/>
  <c r="O1477" i="4"/>
  <c r="O1490" i="4"/>
  <c r="O1500" i="4"/>
  <c r="O1510" i="4"/>
  <c r="O1522" i="4"/>
  <c r="O1532" i="4"/>
  <c r="O1542" i="4"/>
  <c r="O1554" i="4"/>
  <c r="O1564" i="4"/>
  <c r="O1574" i="4"/>
  <c r="O1586" i="4"/>
  <c r="O1596" i="4"/>
  <c r="O1606" i="4"/>
  <c r="O1618" i="4"/>
  <c r="O1628" i="4"/>
  <c r="O1638" i="4"/>
  <c r="O1650" i="4"/>
  <c r="O1660" i="4"/>
  <c r="O1670" i="4"/>
  <c r="O1682" i="4"/>
  <c r="O1692" i="4"/>
  <c r="O1702" i="4"/>
  <c r="O1714" i="4"/>
  <c r="O1724" i="4"/>
  <c r="O1734" i="4"/>
  <c r="O1746" i="4"/>
  <c r="O1756" i="4"/>
  <c r="O1766" i="4"/>
  <c r="O1778" i="4"/>
  <c r="O1788" i="4"/>
  <c r="O1798" i="4"/>
  <c r="O1810" i="4"/>
  <c r="O1820" i="4"/>
  <c r="O1830" i="4"/>
  <c r="O1842" i="4"/>
  <c r="O1852" i="4"/>
  <c r="O1862" i="4"/>
  <c r="O1874" i="4"/>
  <c r="O1884" i="4"/>
  <c r="O1894" i="4"/>
  <c r="O1906" i="4"/>
  <c r="O1916" i="4"/>
  <c r="O1926" i="4"/>
  <c r="O1938" i="4"/>
  <c r="O1948" i="4"/>
  <c r="O1958" i="4"/>
  <c r="O1970" i="4"/>
  <c r="O1980" i="4"/>
  <c r="O1990" i="4"/>
  <c r="O2002" i="4"/>
  <c r="O19" i="4"/>
  <c r="O37" i="4"/>
  <c r="O56" i="4"/>
  <c r="O74" i="4"/>
  <c r="O92" i="4"/>
  <c r="O111" i="4"/>
  <c r="O129" i="4"/>
  <c r="O147" i="4"/>
  <c r="O165" i="4"/>
  <c r="O184" i="4"/>
  <c r="O202" i="4"/>
  <c r="O220" i="4"/>
  <c r="O239" i="4"/>
  <c r="O257" i="4"/>
  <c r="O275" i="4"/>
  <c r="O293" i="4"/>
  <c r="O312" i="4"/>
  <c r="O330" i="4"/>
  <c r="O348" i="4"/>
  <c r="O367" i="4"/>
  <c r="O385" i="4"/>
  <c r="O403" i="4"/>
  <c r="O419" i="4"/>
  <c r="O435" i="4"/>
  <c r="O451" i="4"/>
  <c r="O467" i="4"/>
  <c r="O483" i="4"/>
  <c r="O499" i="4"/>
  <c r="O515" i="4"/>
  <c r="O531" i="4"/>
  <c r="O547" i="4"/>
  <c r="O563" i="4"/>
  <c r="O579" i="4"/>
  <c r="O595" i="4"/>
  <c r="O611" i="4"/>
  <c r="O627" i="4"/>
  <c r="O643" i="4"/>
  <c r="O659" i="4"/>
  <c r="O675" i="4"/>
  <c r="O691" i="4"/>
  <c r="O707" i="4"/>
  <c r="O723" i="4"/>
  <c r="O739" i="4"/>
  <c r="O755" i="4"/>
  <c r="O771" i="4"/>
  <c r="O787" i="4"/>
  <c r="O803" i="4"/>
  <c r="O819" i="4"/>
  <c r="O835" i="4"/>
  <c r="O851" i="4"/>
  <c r="O867" i="4"/>
  <c r="O883" i="4"/>
  <c r="O899" i="4"/>
  <c r="O915" i="4"/>
  <c r="O931" i="4"/>
  <c r="O947" i="4"/>
  <c r="O963" i="4"/>
  <c r="O979" i="4"/>
  <c r="O995" i="4"/>
  <c r="O1011" i="4"/>
  <c r="O1027" i="4"/>
  <c r="O1043" i="4"/>
  <c r="O1059" i="4"/>
  <c r="O1075" i="4"/>
  <c r="O1091" i="4"/>
  <c r="O1107" i="4"/>
  <c r="O1123" i="4"/>
  <c r="O1139" i="4"/>
  <c r="O1155" i="4"/>
  <c r="O1171" i="4"/>
  <c r="O1187" i="4"/>
  <c r="O1203" i="4"/>
  <c r="O1219" i="4"/>
  <c r="O1235" i="4"/>
  <c r="O1251" i="4"/>
  <c r="O1267" i="4"/>
  <c r="O1283" i="4"/>
  <c r="O1299" i="4"/>
  <c r="O1315" i="4"/>
  <c r="O1331" i="4"/>
  <c r="O1347" i="4"/>
  <c r="O1363" i="4"/>
  <c r="O1379" i="4"/>
  <c r="O1395" i="4"/>
  <c r="O1411" i="4"/>
  <c r="O1427" i="4"/>
  <c r="O1442" i="4"/>
  <c r="O1453" i="4"/>
  <c r="O1467" i="4"/>
  <c r="O1478" i="4"/>
  <c r="O1491" i="4"/>
  <c r="O1501" i="4"/>
  <c r="O1512" i="4"/>
  <c r="O1523" i="4"/>
  <c r="O1533" i="4"/>
  <c r="O1544" i="4"/>
  <c r="O1555" i="4"/>
  <c r="O1565" i="4"/>
  <c r="O1576" i="4"/>
  <c r="O1587" i="4"/>
  <c r="O1597" i="4"/>
  <c r="O1608" i="4"/>
  <c r="O1619" i="4"/>
  <c r="O1629" i="4"/>
  <c r="O1640" i="4"/>
  <c r="O1651" i="4"/>
  <c r="O1661" i="4"/>
  <c r="O1672" i="4"/>
  <c r="O1683" i="4"/>
  <c r="O1693" i="4"/>
  <c r="O1704" i="4"/>
  <c r="O1715" i="4"/>
  <c r="O1725" i="4"/>
  <c r="O1736" i="4"/>
  <c r="O1747" i="4"/>
  <c r="O1757" i="4"/>
  <c r="O1768" i="4"/>
  <c r="O1779" i="4"/>
  <c r="O1789" i="4"/>
  <c r="O1800" i="4"/>
  <c r="O1811" i="4"/>
  <c r="O1821" i="4"/>
  <c r="O1832" i="4"/>
  <c r="O1843" i="4"/>
  <c r="O1853" i="4"/>
  <c r="O1864" i="4"/>
  <c r="O1875" i="4"/>
  <c r="O1885" i="4"/>
  <c r="O1896" i="4"/>
  <c r="O1907" i="4"/>
  <c r="O1917" i="4"/>
  <c r="O1928" i="4"/>
  <c r="O1939" i="4"/>
  <c r="O1949" i="4"/>
  <c r="O1960" i="4"/>
  <c r="O1971" i="4"/>
  <c r="O1981" i="4"/>
  <c r="O1992" i="4"/>
  <c r="O2003" i="4"/>
  <c r="O20" i="4"/>
  <c r="O39" i="4"/>
  <c r="O57" i="4"/>
  <c r="O75" i="4"/>
  <c r="O93" i="4"/>
  <c r="O112" i="4"/>
  <c r="O130" i="4"/>
  <c r="O148" i="4"/>
  <c r="O167" i="4"/>
  <c r="O185" i="4"/>
  <c r="O203" i="4"/>
  <c r="O221" i="4"/>
  <c r="O240" i="4"/>
  <c r="O258" i="4"/>
  <c r="O276" i="4"/>
  <c r="O295" i="4"/>
  <c r="O313" i="4"/>
  <c r="O331" i="4"/>
  <c r="O349" i="4"/>
  <c r="O368" i="4"/>
  <c r="O386" i="4"/>
  <c r="O404" i="4"/>
  <c r="O420" i="4"/>
  <c r="O436" i="4"/>
  <c r="O452" i="4"/>
  <c r="O468" i="4"/>
  <c r="O484" i="4"/>
  <c r="O500" i="4"/>
  <c r="O516" i="4"/>
  <c r="O532" i="4"/>
  <c r="O548" i="4"/>
  <c r="O564" i="4"/>
  <c r="O580" i="4"/>
  <c r="O596" i="4"/>
  <c r="O612" i="4"/>
  <c r="O628" i="4"/>
  <c r="O644" i="4"/>
  <c r="O660" i="4"/>
  <c r="O676" i="4"/>
  <c r="O692" i="4"/>
  <c r="O708" i="4"/>
  <c r="O724" i="4"/>
  <c r="O740" i="4"/>
  <c r="O756" i="4"/>
  <c r="O772" i="4"/>
  <c r="O788" i="4"/>
  <c r="O804" i="4"/>
  <c r="O820" i="4"/>
  <c r="O836" i="4"/>
  <c r="O852" i="4"/>
  <c r="O868" i="4"/>
  <c r="O884" i="4"/>
  <c r="O900" i="4"/>
  <c r="O916" i="4"/>
  <c r="O932" i="4"/>
  <c r="O948" i="4"/>
  <c r="O964" i="4"/>
  <c r="O980" i="4"/>
  <c r="O996" i="4"/>
  <c r="O1012" i="4"/>
  <c r="O1028" i="4"/>
  <c r="O1044" i="4"/>
  <c r="O1060" i="4"/>
  <c r="O1076" i="4"/>
  <c r="O1092" i="4"/>
  <c r="O1108" i="4"/>
  <c r="O1124" i="4"/>
  <c r="O1140" i="4"/>
  <c r="O1156" i="4"/>
  <c r="O1172" i="4"/>
  <c r="O1188" i="4"/>
  <c r="O1204" i="4"/>
  <c r="O1220" i="4"/>
  <c r="O1236" i="4"/>
  <c r="O1252" i="4"/>
  <c r="O1268" i="4"/>
  <c r="O1284" i="4"/>
  <c r="O1300" i="4"/>
  <c r="O1316" i="4"/>
  <c r="O1332" i="4"/>
  <c r="O1348" i="4"/>
  <c r="O1364" i="4"/>
  <c r="O1380" i="4"/>
  <c r="O1396" i="4"/>
  <c r="O1412" i="4"/>
  <c r="O1428" i="4"/>
  <c r="O1443" i="4"/>
  <c r="O1454" i="4"/>
  <c r="O1468" i="4"/>
  <c r="O1482" i="4"/>
  <c r="O1492" i="4"/>
  <c r="O1502" i="4"/>
  <c r="O1514" i="4"/>
  <c r="O1524" i="4"/>
  <c r="O1534" i="4"/>
  <c r="O1546" i="4"/>
  <c r="O1556" i="4"/>
  <c r="O1566" i="4"/>
  <c r="O1578" i="4"/>
  <c r="O1588" i="4"/>
  <c r="O1598" i="4"/>
  <c r="O1610" i="4"/>
  <c r="O1620" i="4"/>
  <c r="O1630" i="4"/>
  <c r="O1642" i="4"/>
  <c r="O1652" i="4"/>
  <c r="O1662" i="4"/>
  <c r="O1674" i="4"/>
  <c r="O1684" i="4"/>
  <c r="O1694" i="4"/>
  <c r="O1706" i="4"/>
  <c r="O1716" i="4"/>
  <c r="O1726" i="4"/>
  <c r="O1738" i="4"/>
  <c r="O1748" i="4"/>
  <c r="O1758" i="4"/>
  <c r="O1770" i="4"/>
  <c r="O1780" i="4"/>
  <c r="O1790" i="4"/>
  <c r="O1802" i="4"/>
  <c r="O1812" i="4"/>
  <c r="O1822" i="4"/>
  <c r="O1834" i="4"/>
  <c r="O1844" i="4"/>
  <c r="O1854" i="4"/>
  <c r="O1866" i="4"/>
  <c r="O1876" i="4"/>
  <c r="O1886" i="4"/>
  <c r="O1898" i="4"/>
  <c r="O1908" i="4"/>
  <c r="O1918" i="4"/>
  <c r="O1930" i="4"/>
  <c r="O1940" i="4"/>
  <c r="O1950" i="4"/>
  <c r="O1962" i="4"/>
  <c r="O1972" i="4"/>
  <c r="O1982" i="4"/>
  <c r="O1994" i="4"/>
  <c r="O21" i="4"/>
  <c r="O40" i="4"/>
  <c r="O58" i="4"/>
  <c r="O76" i="4"/>
  <c r="O95" i="4"/>
  <c r="O113" i="4"/>
  <c r="O131" i="4"/>
  <c r="O149" i="4"/>
  <c r="O168" i="4"/>
  <c r="O186" i="4"/>
  <c r="O204" i="4"/>
  <c r="O223" i="4"/>
  <c r="O241" i="4"/>
  <c r="O259" i="4"/>
  <c r="O277" i="4"/>
  <c r="O296" i="4"/>
  <c r="O314" i="4"/>
  <c r="O332" i="4"/>
  <c r="O351" i="4"/>
  <c r="O369" i="4"/>
  <c r="O387" i="4"/>
  <c r="O405" i="4"/>
  <c r="O421" i="4"/>
  <c r="O437" i="4"/>
  <c r="O453" i="4"/>
  <c r="O469" i="4"/>
  <c r="O485" i="4"/>
  <c r="O501" i="4"/>
  <c r="O517" i="4"/>
  <c r="O533" i="4"/>
  <c r="O549" i="4"/>
  <c r="O565" i="4"/>
  <c r="O581" i="4"/>
  <c r="O597" i="4"/>
  <c r="O613" i="4"/>
  <c r="O629" i="4"/>
  <c r="O645" i="4"/>
  <c r="O661" i="4"/>
  <c r="O677" i="4"/>
  <c r="O693" i="4"/>
  <c r="O709" i="4"/>
  <c r="O725" i="4"/>
  <c r="O741" i="4"/>
  <c r="O757" i="4"/>
  <c r="O773" i="4"/>
  <c r="O789" i="4"/>
  <c r="O805" i="4"/>
  <c r="O821" i="4"/>
  <c r="O837" i="4"/>
  <c r="O853" i="4"/>
  <c r="O869" i="4"/>
  <c r="O885" i="4"/>
  <c r="O901" i="4"/>
  <c r="O917" i="4"/>
  <c r="O933" i="4"/>
  <c r="O949" i="4"/>
  <c r="O965" i="4"/>
  <c r="O981" i="4"/>
  <c r="O997" i="4"/>
  <c r="O1013" i="4"/>
  <c r="O1029" i="4"/>
  <c r="O1045" i="4"/>
  <c r="O1061" i="4"/>
  <c r="O1077" i="4"/>
  <c r="O1093" i="4"/>
  <c r="O1109" i="4"/>
  <c r="O1125" i="4"/>
  <c r="O1141" i="4"/>
  <c r="O1157" i="4"/>
  <c r="O1173" i="4"/>
  <c r="O1189" i="4"/>
  <c r="O1205" i="4"/>
  <c r="O1221" i="4"/>
  <c r="O1237" i="4"/>
  <c r="O1253" i="4"/>
  <c r="O1269" i="4"/>
  <c r="O1285" i="4"/>
  <c r="O1301" i="4"/>
  <c r="O1317" i="4"/>
  <c r="O1333" i="4"/>
  <c r="O1349" i="4"/>
  <c r="O1365" i="4"/>
  <c r="O1381" i="4"/>
  <c r="O1397" i="4"/>
  <c r="O1413" i="4"/>
  <c r="O1429" i="4"/>
  <c r="O1444" i="4"/>
  <c r="O1458" i="4"/>
  <c r="O1469" i="4"/>
  <c r="O1483" i="4"/>
  <c r="O1493" i="4"/>
  <c r="O1504" i="4"/>
  <c r="O1515" i="4"/>
  <c r="O1525" i="4"/>
  <c r="O1536" i="4"/>
  <c r="O1547" i="4"/>
  <c r="O1557" i="4"/>
  <c r="O1568" i="4"/>
  <c r="O1579" i="4"/>
  <c r="O1589" i="4"/>
  <c r="O1600" i="4"/>
  <c r="O1611" i="4"/>
  <c r="O1621" i="4"/>
  <c r="O1632" i="4"/>
  <c r="O1643" i="4"/>
  <c r="O1653" i="4"/>
  <c r="O1664" i="4"/>
  <c r="O1675" i="4"/>
  <c r="O1685" i="4"/>
  <c r="O1696" i="4"/>
  <c r="O1707" i="4"/>
  <c r="O1717" i="4"/>
  <c r="O1728" i="4"/>
  <c r="O1739" i="4"/>
  <c r="O1749" i="4"/>
  <c r="O1760" i="4"/>
  <c r="O1771" i="4"/>
  <c r="O1781" i="4"/>
  <c r="O1792" i="4"/>
  <c r="O1803" i="4"/>
  <c r="O1813" i="4"/>
  <c r="O1824" i="4"/>
  <c r="O1835" i="4"/>
  <c r="O1845" i="4"/>
  <c r="O1856" i="4"/>
  <c r="O1867" i="4"/>
  <c r="O1877" i="4"/>
  <c r="O1888" i="4"/>
  <c r="O1899" i="4"/>
  <c r="O1909" i="4"/>
  <c r="O1920" i="4"/>
  <c r="O1931" i="4"/>
  <c r="O1941" i="4"/>
  <c r="O1952" i="4"/>
  <c r="O1963" i="4"/>
  <c r="O1973" i="4"/>
  <c r="O1984" i="4"/>
  <c r="O1995" i="4"/>
  <c r="O28" i="4"/>
  <c r="O65" i="4"/>
  <c r="O101" i="4"/>
  <c r="O138" i="4"/>
  <c r="O175" i="4"/>
  <c r="O211" i="4"/>
  <c r="O248" i="4"/>
  <c r="O284" i="4"/>
  <c r="O321" i="4"/>
  <c r="O357" i="4"/>
  <c r="O394" i="4"/>
  <c r="O427" i="4"/>
  <c r="O459" i="4"/>
  <c r="O491" i="4"/>
  <c r="O523" i="4"/>
  <c r="O555" i="4"/>
  <c r="O587" i="4"/>
  <c r="O619" i="4"/>
  <c r="O651" i="4"/>
  <c r="O683" i="4"/>
  <c r="O715" i="4"/>
  <c r="O747" i="4"/>
  <c r="O779" i="4"/>
  <c r="O811" i="4"/>
  <c r="O843" i="4"/>
  <c r="O875" i="4"/>
  <c r="O907" i="4"/>
  <c r="O939" i="4"/>
  <c r="O971" i="4"/>
  <c r="O1003" i="4"/>
  <c r="O1035" i="4"/>
  <c r="O1067" i="4"/>
  <c r="O1099" i="4"/>
  <c r="O1131" i="4"/>
  <c r="O1163" i="4"/>
  <c r="O1195" i="4"/>
  <c r="O1227" i="4"/>
  <c r="O1259" i="4"/>
  <c r="O1291" i="4"/>
  <c r="O1323" i="4"/>
  <c r="O1355" i="4"/>
  <c r="O1387" i="4"/>
  <c r="O1419" i="4"/>
  <c r="O1446" i="4"/>
  <c r="O1474" i="4"/>
  <c r="O1496" i="4"/>
  <c r="O1517" i="4"/>
  <c r="O1539" i="4"/>
  <c r="O1560" i="4"/>
  <c r="O1581" i="4"/>
  <c r="O1603" i="4"/>
  <c r="O1624" i="4"/>
  <c r="O1645" i="4"/>
  <c r="O1667" i="4"/>
  <c r="O1688" i="4"/>
  <c r="O1709" i="4"/>
  <c r="O1731" i="4"/>
  <c r="O1752" i="4"/>
  <c r="O1773" i="4"/>
  <c r="O1795" i="4"/>
  <c r="O1816" i="4"/>
  <c r="O1837" i="4"/>
  <c r="O1859" i="4"/>
  <c r="O1880" i="4"/>
  <c r="O1901" i="4"/>
  <c r="O1923" i="4"/>
  <c r="O1944" i="4"/>
  <c r="O1965" i="4"/>
  <c r="O1987" i="4"/>
  <c r="O29" i="4"/>
  <c r="O66" i="4"/>
  <c r="O103" i="4"/>
  <c r="O139" i="4"/>
  <c r="O176" i="4"/>
  <c r="O212" i="4"/>
  <c r="O249" i="4"/>
  <c r="O285" i="4"/>
  <c r="O322" i="4"/>
  <c r="O359" i="4"/>
  <c r="O395" i="4"/>
  <c r="O428" i="4"/>
  <c r="O460" i="4"/>
  <c r="O492" i="4"/>
  <c r="O524" i="4"/>
  <c r="O556" i="4"/>
  <c r="O588" i="4"/>
  <c r="O620" i="4"/>
  <c r="O652" i="4"/>
  <c r="O684" i="4"/>
  <c r="O716" i="4"/>
  <c r="O748" i="4"/>
  <c r="O780" i="4"/>
  <c r="O812" i="4"/>
  <c r="O844" i="4"/>
  <c r="O876" i="4"/>
  <c r="O908" i="4"/>
  <c r="O940" i="4"/>
  <c r="O972" i="4"/>
  <c r="O1004" i="4"/>
  <c r="O1036" i="4"/>
  <c r="O1068" i="4"/>
  <c r="O1100" i="4"/>
  <c r="O1132" i="4"/>
  <c r="O1164" i="4"/>
  <c r="O1196" i="4"/>
  <c r="O1228" i="4"/>
  <c r="O1260" i="4"/>
  <c r="O1292" i="4"/>
  <c r="O1324" i="4"/>
  <c r="O1356" i="4"/>
  <c r="O1388" i="4"/>
  <c r="O1420" i="4"/>
  <c r="O1450" i="4"/>
  <c r="O1475" i="4"/>
  <c r="O1498" i="4"/>
  <c r="O1518" i="4"/>
  <c r="O1540" i="4"/>
  <c r="O1562" i="4"/>
  <c r="O1582" i="4"/>
  <c r="O1604" i="4"/>
  <c r="O1626" i="4"/>
  <c r="O1646" i="4"/>
  <c r="O1668" i="4"/>
  <c r="O1690" i="4"/>
  <c r="O1710" i="4"/>
  <c r="O1732" i="4"/>
  <c r="O1754" i="4"/>
  <c r="O1774" i="4"/>
  <c r="O1796" i="4"/>
  <c r="O1818" i="4"/>
  <c r="O1838" i="4"/>
  <c r="O1860" i="4"/>
  <c r="O1882" i="4"/>
  <c r="O1902" i="4"/>
  <c r="O1924" i="4"/>
  <c r="O1946" i="4"/>
  <c r="O1966" i="4"/>
  <c r="O1988" i="4"/>
  <c r="O31" i="4"/>
  <c r="O67" i="4"/>
  <c r="O104" i="4"/>
  <c r="O140" i="4"/>
  <c r="O177" i="4"/>
  <c r="O213" i="4"/>
  <c r="O250" i="4"/>
  <c r="O287" i="4"/>
  <c r="O323" i="4"/>
  <c r="O360" i="4"/>
  <c r="O396" i="4"/>
  <c r="O429" i="4"/>
  <c r="O461" i="4"/>
  <c r="O493" i="4"/>
  <c r="O525" i="4"/>
  <c r="O557" i="4"/>
  <c r="O589" i="4"/>
  <c r="O621" i="4"/>
  <c r="O653" i="4"/>
  <c r="O685" i="4"/>
  <c r="O717" i="4"/>
  <c r="O749" i="4"/>
  <c r="O781" i="4"/>
  <c r="O813" i="4"/>
  <c r="O845" i="4"/>
  <c r="O877" i="4"/>
  <c r="O909" i="4"/>
  <c r="O941" i="4"/>
  <c r="O973" i="4"/>
  <c r="O1005" i="4"/>
  <c r="O1037" i="4"/>
  <c r="O1069" i="4"/>
  <c r="O1101" i="4"/>
  <c r="O1133" i="4"/>
  <c r="O1165" i="4"/>
  <c r="O1197" i="4"/>
  <c r="O1229" i="4"/>
  <c r="O1261" i="4"/>
  <c r="O1293" i="4"/>
  <c r="O1325" i="4"/>
  <c r="O1357" i="4"/>
  <c r="O1389" i="4"/>
  <c r="O1421" i="4"/>
  <c r="O1451" i="4"/>
  <c r="O1476" i="4"/>
  <c r="O1499" i="4"/>
  <c r="O1520" i="4"/>
  <c r="O1541" i="4"/>
  <c r="O1563" i="4"/>
  <c r="O1584" i="4"/>
  <c r="O1605" i="4"/>
  <c r="O1627" i="4"/>
  <c r="O1648" i="4"/>
  <c r="O1669" i="4"/>
  <c r="O1691" i="4"/>
  <c r="O1712" i="4"/>
  <c r="O1733" i="4"/>
  <c r="O1755" i="4"/>
  <c r="O1776" i="4"/>
  <c r="O1797" i="4"/>
  <c r="O1819" i="4"/>
  <c r="O1840" i="4"/>
  <c r="O1861" i="4"/>
  <c r="O1883" i="4"/>
  <c r="O1904" i="4"/>
  <c r="O1925" i="4"/>
  <c r="O1947" i="4"/>
  <c r="O1968" i="4"/>
  <c r="O1989" i="4"/>
  <c r="O12" i="4"/>
  <c r="O49" i="4"/>
  <c r="O85" i="4"/>
  <c r="O122" i="4"/>
  <c r="O159" i="4"/>
  <c r="O195" i="4"/>
  <c r="O232" i="4"/>
  <c r="O268" i="4"/>
  <c r="O305" i="4"/>
  <c r="O341" i="4"/>
  <c r="O378" i="4"/>
  <c r="O413" i="4"/>
  <c r="O445" i="4"/>
  <c r="O477" i="4"/>
  <c r="O509" i="4"/>
  <c r="O541" i="4"/>
  <c r="O573" i="4"/>
  <c r="O23" i="4"/>
  <c r="O59" i="4"/>
  <c r="O96" i="4"/>
  <c r="O132" i="4"/>
  <c r="O169" i="4"/>
  <c r="O205" i="4"/>
  <c r="O242" i="4"/>
  <c r="O279" i="4"/>
  <c r="O315" i="4"/>
  <c r="O352" i="4"/>
  <c r="O388" i="4"/>
  <c r="O422" i="4"/>
  <c r="O454" i="4"/>
  <c r="O486" i="4"/>
  <c r="O518" i="4"/>
  <c r="O550" i="4"/>
  <c r="O582" i="4"/>
  <c r="O614" i="4"/>
  <c r="O646" i="4"/>
  <c r="O678" i="4"/>
  <c r="O710" i="4"/>
  <c r="O742" i="4"/>
  <c r="O774" i="4"/>
  <c r="O806" i="4"/>
  <c r="O838" i="4"/>
  <c r="O870" i="4"/>
  <c r="O902" i="4"/>
  <c r="O934" i="4"/>
  <c r="O966" i="4"/>
  <c r="O998" i="4"/>
  <c r="O1030" i="4"/>
  <c r="O1062" i="4"/>
  <c r="O1094" i="4"/>
  <c r="O1126" i="4"/>
  <c r="O1158" i="4"/>
  <c r="O1190" i="4"/>
  <c r="O1222" i="4"/>
  <c r="O1254" i="4"/>
  <c r="O1286" i="4"/>
  <c r="O1318" i="4"/>
  <c r="O1350" i="4"/>
  <c r="O1382" i="4"/>
  <c r="O1414" i="4"/>
  <c r="O1445" i="4"/>
  <c r="O1470" i="4"/>
  <c r="O1494" i="4"/>
  <c r="O1516" i="4"/>
  <c r="O1538" i="4"/>
  <c r="O1558" i="4"/>
  <c r="O1580" i="4"/>
  <c r="O1602" i="4"/>
  <c r="O1622" i="4"/>
  <c r="O1644" i="4"/>
  <c r="O1666" i="4"/>
  <c r="O1686" i="4"/>
  <c r="O1708" i="4"/>
  <c r="O1730" i="4"/>
  <c r="O1750" i="4"/>
  <c r="O1772" i="4"/>
  <c r="O1794" i="4"/>
  <c r="O1814" i="4"/>
  <c r="O1836" i="4"/>
  <c r="O1858" i="4"/>
  <c r="O1878" i="4"/>
  <c r="O1900" i="4"/>
  <c r="O1922" i="4"/>
  <c r="O1942" i="4"/>
  <c r="O1964" i="4"/>
  <c r="O1986" i="4"/>
  <c r="O41" i="4"/>
  <c r="O121" i="4"/>
  <c r="O229" i="4"/>
  <c r="O333" i="4"/>
  <c r="O412" i="4"/>
  <c r="O507" i="4"/>
  <c r="O598" i="4"/>
  <c r="O662" i="4"/>
  <c r="O726" i="4"/>
  <c r="O790" i="4"/>
  <c r="O854" i="4"/>
  <c r="O918" i="4"/>
  <c r="O982" i="4"/>
  <c r="O1046" i="4"/>
  <c r="O1110" i="4"/>
  <c r="O1174" i="4"/>
  <c r="O1238" i="4"/>
  <c r="O1302" i="4"/>
  <c r="O1366" i="4"/>
  <c r="O1430" i="4"/>
  <c r="O1484" i="4"/>
  <c r="O1526" i="4"/>
  <c r="O1570" i="4"/>
  <c r="O1612" i="4"/>
  <c r="O1654" i="4"/>
  <c r="O1698" i="4"/>
  <c r="O1740" i="4"/>
  <c r="O1782" i="4"/>
  <c r="O1826" i="4"/>
  <c r="O1868" i="4"/>
  <c r="O1910" i="4"/>
  <c r="O1954" i="4"/>
  <c r="O1996" i="4"/>
  <c r="O47" i="4"/>
  <c r="O151" i="4"/>
  <c r="O231" i="4"/>
  <c r="O339" i="4"/>
  <c r="O438" i="4"/>
  <c r="O508" i="4"/>
  <c r="O603" i="4"/>
  <c r="O667" i="4"/>
  <c r="O731" i="4"/>
  <c r="O795" i="4"/>
  <c r="O859" i="4"/>
  <c r="O923" i="4"/>
  <c r="O987" i="4"/>
  <c r="O1051" i="4"/>
  <c r="O1115" i="4"/>
  <c r="O1179" i="4"/>
  <c r="O1243" i="4"/>
  <c r="O1307" i="4"/>
  <c r="O1371" i="4"/>
  <c r="O1435" i="4"/>
  <c r="O1485" i="4"/>
  <c r="O1528" i="4"/>
  <c r="O1571" i="4"/>
  <c r="O1613" i="4"/>
  <c r="O1656" i="4"/>
  <c r="O1699" i="4"/>
  <c r="O1741" i="4"/>
  <c r="O1784" i="4"/>
  <c r="O1827" i="4"/>
  <c r="O1869" i="4"/>
  <c r="O1912" i="4"/>
  <c r="O1955" i="4"/>
  <c r="O1997" i="4"/>
  <c r="O48" i="4"/>
  <c r="O156" i="4"/>
  <c r="O260" i="4"/>
  <c r="O340" i="4"/>
  <c r="O443" i="4"/>
  <c r="O534" i="4"/>
  <c r="O604" i="4"/>
  <c r="O668" i="4"/>
  <c r="O732" i="4"/>
  <c r="O796" i="4"/>
  <c r="O860" i="4"/>
  <c r="O924" i="4"/>
  <c r="O988" i="4"/>
  <c r="O1052" i="4"/>
  <c r="O1116" i="4"/>
  <c r="O1180" i="4"/>
  <c r="O1244" i="4"/>
  <c r="O1308" i="4"/>
  <c r="O1372" i="4"/>
  <c r="O1436" i="4"/>
  <c r="O1486" i="4"/>
  <c r="O1530" i="4"/>
  <c r="O1572" i="4"/>
  <c r="O1614" i="4"/>
  <c r="O1658" i="4"/>
  <c r="O1700" i="4"/>
  <c r="O1742" i="4"/>
  <c r="O1786" i="4"/>
  <c r="O1828" i="4"/>
  <c r="O1870" i="4"/>
  <c r="O1914" i="4"/>
  <c r="O1956" i="4"/>
  <c r="O1998" i="4"/>
  <c r="O77" i="4"/>
  <c r="O157" i="4"/>
  <c r="O266" i="4"/>
  <c r="O370" i="4"/>
  <c r="O444" i="4"/>
  <c r="O539" i="4"/>
  <c r="O605" i="4"/>
  <c r="O669" i="4"/>
  <c r="O733" i="4"/>
  <c r="O797" i="4"/>
  <c r="O861" i="4"/>
  <c r="O925" i="4"/>
  <c r="O989" i="4"/>
  <c r="O1053" i="4"/>
  <c r="O1117" i="4"/>
  <c r="O1181" i="4"/>
  <c r="O1245" i="4"/>
  <c r="O1309" i="4"/>
  <c r="O1373" i="4"/>
  <c r="O1437" i="4"/>
  <c r="O1488" i="4"/>
  <c r="O1531" i="4"/>
  <c r="O1573" i="4"/>
  <c r="O1616" i="4"/>
  <c r="O1659" i="4"/>
  <c r="O1701" i="4"/>
  <c r="O1744" i="4"/>
  <c r="O1787" i="4"/>
  <c r="O1829" i="4"/>
  <c r="O1872" i="4"/>
  <c r="O1915" i="4"/>
  <c r="O1957" i="4"/>
  <c r="O2000" i="4"/>
  <c r="O10" i="4"/>
  <c r="O114" i="4"/>
  <c r="O194" i="4"/>
  <c r="O303" i="4"/>
  <c r="O406" i="4"/>
  <c r="O476" i="4"/>
  <c r="O571" i="4"/>
  <c r="O636" i="4"/>
  <c r="O700" i="4"/>
  <c r="O764" i="4"/>
  <c r="O828" i="4"/>
  <c r="O892" i="4"/>
  <c r="O956" i="4"/>
  <c r="O1020" i="4"/>
  <c r="O1084" i="4"/>
  <c r="O1148" i="4"/>
  <c r="O1212" i="4"/>
  <c r="O1276" i="4"/>
  <c r="O1340" i="4"/>
  <c r="O1404" i="4"/>
  <c r="O1461" i="4"/>
  <c r="O1508" i="4"/>
  <c r="O1550" i="4"/>
  <c r="O1594" i="4"/>
  <c r="O1636" i="4"/>
  <c r="O1678" i="4"/>
  <c r="O1722" i="4"/>
  <c r="O1764" i="4"/>
  <c r="O1806" i="4"/>
  <c r="O1850" i="4"/>
  <c r="O1892" i="4"/>
  <c r="O1934" i="4"/>
  <c r="O1978" i="4"/>
  <c r="O187" i="4"/>
  <c r="O411" i="4"/>
  <c r="O635" i="4"/>
  <c r="O822" i="4"/>
  <c r="O957" i="4"/>
  <c r="O1147" i="4"/>
  <c r="O1334" i="4"/>
  <c r="O1462" i="4"/>
  <c r="O1592" i="4"/>
  <c r="O1718" i="4"/>
  <c r="O1808" i="4"/>
  <c r="O1933" i="4"/>
  <c r="O193" i="4"/>
  <c r="O470" i="4"/>
  <c r="O637" i="4"/>
  <c r="O827" i="4"/>
  <c r="O1014" i="4"/>
  <c r="O1149" i="4"/>
  <c r="O1339" i="4"/>
  <c r="O1506" i="4"/>
  <c r="O1595" i="4"/>
  <c r="O1720" i="4"/>
  <c r="O1846" i="4"/>
  <c r="O1936" i="4"/>
  <c r="O224" i="4"/>
  <c r="O475" i="4"/>
  <c r="O694" i="4"/>
  <c r="O829" i="4"/>
  <c r="O1019" i="4"/>
  <c r="O1206" i="4"/>
  <c r="O1341" i="4"/>
  <c r="O1507" i="4"/>
  <c r="O1634" i="4"/>
  <c r="O1723" i="4"/>
  <c r="O1848" i="4"/>
  <c r="O1974" i="4"/>
  <c r="O267" i="4"/>
  <c r="O502" i="4"/>
  <c r="O699" i="4"/>
  <c r="O886" i="4"/>
  <c r="O1021" i="4"/>
  <c r="O1211" i="4"/>
  <c r="O1398" i="4"/>
  <c r="O1509" i="4"/>
  <c r="O1635" i="4"/>
  <c r="O1762" i="4"/>
  <c r="O1851" i="4"/>
  <c r="O1976" i="4"/>
  <c r="O84" i="4"/>
  <c r="O376" i="4"/>
  <c r="O572" i="4"/>
  <c r="O763" i="4"/>
  <c r="O950" i="4"/>
  <c r="O1085" i="4"/>
  <c r="O1275" i="4"/>
  <c r="O1459" i="4"/>
  <c r="O1552" i="4"/>
  <c r="O1677" i="4"/>
  <c r="O1804" i="4"/>
  <c r="O1893" i="4"/>
  <c r="O377" i="4"/>
  <c r="O893" i="4"/>
  <c r="O1403" i="4"/>
  <c r="O1680" i="4"/>
  <c r="O540" i="4"/>
  <c r="O955" i="4"/>
  <c r="O1405" i="4"/>
  <c r="O1763" i="4"/>
  <c r="O566" i="4"/>
  <c r="O1078" i="4"/>
  <c r="O1460" i="4"/>
  <c r="O1765" i="4"/>
  <c r="O11" i="4"/>
  <c r="O630" i="4"/>
  <c r="O1083" i="4"/>
  <c r="O1548" i="4"/>
  <c r="O1805" i="4"/>
  <c r="O297" i="4"/>
  <c r="O765" i="4"/>
  <c r="O1270" i="4"/>
  <c r="O1637" i="4"/>
  <c r="O1932" i="4"/>
  <c r="O1213" i="4"/>
  <c r="O83" i="4"/>
  <c r="O1277" i="4"/>
  <c r="O701" i="4"/>
  <c r="O120" i="4"/>
  <c r="O1549" i="4"/>
  <c r="O1676" i="4"/>
  <c r="O304" i="4"/>
  <c r="O1590" i="4"/>
  <c r="O891" i="4"/>
  <c r="O1891" i="4"/>
  <c r="O1142" i="4"/>
  <c r="O1979" i="4"/>
  <c r="O758" i="4"/>
  <c r="O1890" i="4"/>
  <c r="V9" i="4"/>
  <c r="V17" i="4"/>
  <c r="V25" i="4"/>
  <c r="V33" i="4"/>
  <c r="V41" i="4"/>
  <c r="V49" i="4"/>
  <c r="V57" i="4"/>
  <c r="V65" i="4"/>
  <c r="V73" i="4"/>
  <c r="V81" i="4"/>
  <c r="V89" i="4"/>
  <c r="V97" i="4"/>
  <c r="V105" i="4"/>
  <c r="V113" i="4"/>
  <c r="V121" i="4"/>
  <c r="V129" i="4"/>
  <c r="V137" i="4"/>
  <c r="V145" i="4"/>
  <c r="V153" i="4"/>
  <c r="V161" i="4"/>
  <c r="V169" i="4"/>
  <c r="V177" i="4"/>
  <c r="V185" i="4"/>
  <c r="V193" i="4"/>
  <c r="V201" i="4"/>
  <c r="V209" i="4"/>
  <c r="V11" i="4"/>
  <c r="V20" i="4"/>
  <c r="V29" i="4"/>
  <c r="V38" i="4"/>
  <c r="V47" i="4"/>
  <c r="V56" i="4"/>
  <c r="V66" i="4"/>
  <c r="V75" i="4"/>
  <c r="V84" i="4"/>
  <c r="V93" i="4"/>
  <c r="V102" i="4"/>
  <c r="V111" i="4"/>
  <c r="V120" i="4"/>
  <c r="V130" i="4"/>
  <c r="V139" i="4"/>
  <c r="V148" i="4"/>
  <c r="V157" i="4"/>
  <c r="V166" i="4"/>
  <c r="V175" i="4"/>
  <c r="V184" i="4"/>
  <c r="V194" i="4"/>
  <c r="V203" i="4"/>
  <c r="V212" i="4"/>
  <c r="V220" i="4"/>
  <c r="V228" i="4"/>
  <c r="V236" i="4"/>
  <c r="V244" i="4"/>
  <c r="V252" i="4"/>
  <c r="V260" i="4"/>
  <c r="V268" i="4"/>
  <c r="V276" i="4"/>
  <c r="V284" i="4"/>
  <c r="V292" i="4"/>
  <c r="V300" i="4"/>
  <c r="V308" i="4"/>
  <c r="V316" i="4"/>
  <c r="V324" i="4"/>
  <c r="V332" i="4"/>
  <c r="V340" i="4"/>
  <c r="V348" i="4"/>
  <c r="V356" i="4"/>
  <c r="V364" i="4"/>
  <c r="V372" i="4"/>
  <c r="V380" i="4"/>
  <c r="V388" i="4"/>
  <c r="V396" i="4"/>
  <c r="V404" i="4"/>
  <c r="V412" i="4"/>
  <c r="V420" i="4"/>
  <c r="V428" i="4"/>
  <c r="V436" i="4"/>
  <c r="V444" i="4"/>
  <c r="V452" i="4"/>
  <c r="V460" i="4"/>
  <c r="V468" i="4"/>
  <c r="V476" i="4"/>
  <c r="V484" i="4"/>
  <c r="V492" i="4"/>
  <c r="V500" i="4"/>
  <c r="V508" i="4"/>
  <c r="V516" i="4"/>
  <c r="V524" i="4"/>
  <c r="V532" i="4"/>
  <c r="V540" i="4"/>
  <c r="V548" i="4"/>
  <c r="V556" i="4"/>
  <c r="V564" i="4"/>
  <c r="V572" i="4"/>
  <c r="V580" i="4"/>
  <c r="V588" i="4"/>
  <c r="V596" i="4"/>
  <c r="V604" i="4"/>
  <c r="V612" i="4"/>
  <c r="V620" i="4"/>
  <c r="V628" i="4"/>
  <c r="V636" i="4"/>
  <c r="V644" i="4"/>
  <c r="V652" i="4"/>
  <c r="V660" i="4"/>
  <c r="V668" i="4"/>
  <c r="V676" i="4"/>
  <c r="V684" i="4"/>
  <c r="V692" i="4"/>
  <c r="V700" i="4"/>
  <c r="V708" i="4"/>
  <c r="V716" i="4"/>
  <c r="V724" i="4"/>
  <c r="V732" i="4"/>
  <c r="V740" i="4"/>
  <c r="V748" i="4"/>
  <c r="V756" i="4"/>
  <c r="V764" i="4"/>
  <c r="V772" i="4"/>
  <c r="V780" i="4"/>
  <c r="V788" i="4"/>
  <c r="V796" i="4"/>
  <c r="V804" i="4"/>
  <c r="V812" i="4"/>
  <c r="V820" i="4"/>
  <c r="V828" i="4"/>
  <c r="V836" i="4"/>
  <c r="V844" i="4"/>
  <c r="V852" i="4"/>
  <c r="V860" i="4"/>
  <c r="V868" i="4"/>
  <c r="V876" i="4"/>
  <c r="V884" i="4"/>
  <c r="V892" i="4"/>
  <c r="V900" i="4"/>
  <c r="V908" i="4"/>
  <c r="V916" i="4"/>
  <c r="V924" i="4"/>
  <c r="V932" i="4"/>
  <c r="V940" i="4"/>
  <c r="V948" i="4"/>
  <c r="V956" i="4"/>
  <c r="V964" i="4"/>
  <c r="V972" i="4"/>
  <c r="V980" i="4"/>
  <c r="V988" i="4"/>
  <c r="V996" i="4"/>
  <c r="V1004" i="4"/>
  <c r="V1012" i="4"/>
  <c r="V1020" i="4"/>
  <c r="V1028" i="4"/>
  <c r="V1036" i="4"/>
  <c r="V1044" i="4"/>
  <c r="V1052" i="4"/>
  <c r="V1060" i="4"/>
  <c r="V1068" i="4"/>
  <c r="V1076" i="4"/>
  <c r="V1084" i="4"/>
  <c r="V1092" i="4"/>
  <c r="V1100" i="4"/>
  <c r="V1108" i="4"/>
  <c r="V1116" i="4"/>
  <c r="V1124" i="4"/>
  <c r="V1132" i="4"/>
  <c r="V1140" i="4"/>
  <c r="V1148" i="4"/>
  <c r="V1156" i="4"/>
  <c r="V1164" i="4"/>
  <c r="V1172" i="4"/>
  <c r="V1180" i="4"/>
  <c r="V1188" i="4"/>
  <c r="V1196" i="4"/>
  <c r="V1204" i="4"/>
  <c r="V1212" i="4"/>
  <c r="V1220" i="4"/>
  <c r="V1228" i="4"/>
  <c r="V1236" i="4"/>
  <c r="V1244" i="4"/>
  <c r="V1252" i="4"/>
  <c r="V1260" i="4"/>
  <c r="V1268" i="4"/>
  <c r="V1276" i="4"/>
  <c r="V1284" i="4"/>
  <c r="V1292" i="4"/>
  <c r="V1300" i="4"/>
  <c r="V1308" i="4"/>
  <c r="V1316" i="4"/>
  <c r="V1324" i="4"/>
  <c r="V1332" i="4"/>
  <c r="V1340" i="4"/>
  <c r="V1348" i="4"/>
  <c r="V1356" i="4"/>
  <c r="V1364" i="4"/>
  <c r="V1372" i="4"/>
  <c r="V1380" i="4"/>
  <c r="V1388" i="4"/>
  <c r="V1396" i="4"/>
  <c r="V1404" i="4"/>
  <c r="V1412" i="4"/>
  <c r="V1420" i="4"/>
  <c r="V1428" i="4"/>
  <c r="V1436" i="4"/>
  <c r="V1444" i="4"/>
  <c r="V1452" i="4"/>
  <c r="V1460" i="4"/>
  <c r="V1468" i="4"/>
  <c r="V1476" i="4"/>
  <c r="V1484" i="4"/>
  <c r="V1492" i="4"/>
  <c r="V1500" i="4"/>
  <c r="V1508" i="4"/>
  <c r="V1516" i="4"/>
  <c r="V1524" i="4"/>
  <c r="V1532" i="4"/>
  <c r="V1540" i="4"/>
  <c r="V1548" i="4"/>
  <c r="V1556" i="4"/>
  <c r="V1564" i="4"/>
  <c r="V1572" i="4"/>
  <c r="V1580" i="4"/>
  <c r="V1588" i="4"/>
  <c r="V1596" i="4"/>
  <c r="V1604" i="4"/>
  <c r="V1612" i="4"/>
  <c r="V1620" i="4"/>
  <c r="V1628" i="4"/>
  <c r="V1636" i="4"/>
  <c r="V1644" i="4"/>
  <c r="V1652" i="4"/>
  <c r="V1660" i="4"/>
  <c r="V1668" i="4"/>
  <c r="V1676" i="4"/>
  <c r="V1684" i="4"/>
  <c r="V1692" i="4"/>
  <c r="V1700" i="4"/>
  <c r="V1708" i="4"/>
  <c r="V1716" i="4"/>
  <c r="V1724" i="4"/>
  <c r="V1732" i="4"/>
  <c r="V1740" i="4"/>
  <c r="V1748" i="4"/>
  <c r="V1756" i="4"/>
  <c r="V1764" i="4"/>
  <c r="V1772" i="4"/>
  <c r="V1780" i="4"/>
  <c r="V1788" i="4"/>
  <c r="V1796" i="4"/>
  <c r="V1804" i="4"/>
  <c r="V1812" i="4"/>
  <c r="V1820" i="4"/>
  <c r="V1828" i="4"/>
  <c r="V1836" i="4"/>
  <c r="V1844" i="4"/>
  <c r="V1852" i="4"/>
  <c r="V1860" i="4"/>
  <c r="V1868" i="4"/>
  <c r="V1876" i="4"/>
  <c r="V1884" i="4"/>
  <c r="V1892" i="4"/>
  <c r="V1900" i="4"/>
  <c r="V1908" i="4"/>
  <c r="V1916" i="4"/>
  <c r="V1924" i="4"/>
  <c r="V1932" i="4"/>
  <c r="V1940" i="4"/>
  <c r="V1948" i="4"/>
  <c r="V1956" i="4"/>
  <c r="V1964" i="4"/>
  <c r="V1972" i="4"/>
  <c r="V1980" i="4"/>
  <c r="V1988" i="4"/>
  <c r="V1996" i="4"/>
  <c r="V12" i="4"/>
  <c r="V21" i="4"/>
  <c r="V30" i="4"/>
  <c r="V39" i="4"/>
  <c r="V48" i="4"/>
  <c r="V58" i="4"/>
  <c r="V67" i="4"/>
  <c r="V76" i="4"/>
  <c r="V85" i="4"/>
  <c r="V94" i="4"/>
  <c r="V103" i="4"/>
  <c r="V112" i="4"/>
  <c r="V122" i="4"/>
  <c r="V131" i="4"/>
  <c r="V140" i="4"/>
  <c r="V149" i="4"/>
  <c r="V158" i="4"/>
  <c r="V167" i="4"/>
  <c r="V176" i="4"/>
  <c r="V186" i="4"/>
  <c r="V195" i="4"/>
  <c r="V204" i="4"/>
  <c r="V213" i="4"/>
  <c r="V221" i="4"/>
  <c r="V229" i="4"/>
  <c r="V237" i="4"/>
  <c r="V245" i="4"/>
  <c r="V253" i="4"/>
  <c r="V261" i="4"/>
  <c r="V269" i="4"/>
  <c r="V277" i="4"/>
  <c r="V285" i="4"/>
  <c r="V293" i="4"/>
  <c r="V301" i="4"/>
  <c r="V309" i="4"/>
  <c r="V317" i="4"/>
  <c r="V325" i="4"/>
  <c r="V333" i="4"/>
  <c r="V341" i="4"/>
  <c r="V349" i="4"/>
  <c r="V357" i="4"/>
  <c r="V365" i="4"/>
  <c r="V373" i="4"/>
  <c r="V381" i="4"/>
  <c r="V389" i="4"/>
  <c r="V397" i="4"/>
  <c r="V405" i="4"/>
  <c r="V413" i="4"/>
  <c r="V421" i="4"/>
  <c r="V429" i="4"/>
  <c r="V437" i="4"/>
  <c r="V445" i="4"/>
  <c r="V453" i="4"/>
  <c r="V461" i="4"/>
  <c r="V469" i="4"/>
  <c r="V477" i="4"/>
  <c r="V485" i="4"/>
  <c r="V493" i="4"/>
  <c r="V501" i="4"/>
  <c r="V509" i="4"/>
  <c r="V517" i="4"/>
  <c r="V525" i="4"/>
  <c r="V533" i="4"/>
  <c r="V541" i="4"/>
  <c r="V549" i="4"/>
  <c r="V557" i="4"/>
  <c r="V565" i="4"/>
  <c r="V573" i="4"/>
  <c r="V581" i="4"/>
  <c r="V589" i="4"/>
  <c r="V597" i="4"/>
  <c r="V605" i="4"/>
  <c r="V613" i="4"/>
  <c r="V621" i="4"/>
  <c r="V629" i="4"/>
  <c r="V637" i="4"/>
  <c r="V645" i="4"/>
  <c r="V653" i="4"/>
  <c r="V661" i="4"/>
  <c r="V669" i="4"/>
  <c r="V677" i="4"/>
  <c r="V685" i="4"/>
  <c r="V693" i="4"/>
  <c r="V701" i="4"/>
  <c r="V709" i="4"/>
  <c r="V717" i="4"/>
  <c r="V725" i="4"/>
  <c r="V733" i="4"/>
  <c r="V741" i="4"/>
  <c r="V749" i="4"/>
  <c r="V757" i="4"/>
  <c r="V765" i="4"/>
  <c r="V773" i="4"/>
  <c r="V781" i="4"/>
  <c r="V789" i="4"/>
  <c r="V797" i="4"/>
  <c r="V805" i="4"/>
  <c r="V813" i="4"/>
  <c r="V821" i="4"/>
  <c r="V829" i="4"/>
  <c r="V837" i="4"/>
  <c r="V845" i="4"/>
  <c r="V853" i="4"/>
  <c r="V861" i="4"/>
  <c r="V869" i="4"/>
  <c r="V877" i="4"/>
  <c r="V885" i="4"/>
  <c r="V893" i="4"/>
  <c r="V901" i="4"/>
  <c r="V909" i="4"/>
  <c r="V917" i="4"/>
  <c r="V925" i="4"/>
  <c r="V933" i="4"/>
  <c r="V941" i="4"/>
  <c r="V949" i="4"/>
  <c r="V957" i="4"/>
  <c r="V965" i="4"/>
  <c r="V973" i="4"/>
  <c r="V981" i="4"/>
  <c r="V989" i="4"/>
  <c r="V997" i="4"/>
  <c r="V1005" i="4"/>
  <c r="V1013" i="4"/>
  <c r="V1021" i="4"/>
  <c r="V1029" i="4"/>
  <c r="V1037" i="4"/>
  <c r="V1045" i="4"/>
  <c r="V1053" i="4"/>
  <c r="V1061" i="4"/>
  <c r="V1069" i="4"/>
  <c r="V1077" i="4"/>
  <c r="V1085" i="4"/>
  <c r="V1093" i="4"/>
  <c r="V1101" i="4"/>
  <c r="V1109" i="4"/>
  <c r="V1117" i="4"/>
  <c r="V1125" i="4"/>
  <c r="V1133" i="4"/>
  <c r="V1141" i="4"/>
  <c r="V1149" i="4"/>
  <c r="V1157" i="4"/>
  <c r="V1165" i="4"/>
  <c r="V1173" i="4"/>
  <c r="V1181" i="4"/>
  <c r="V1189" i="4"/>
  <c r="V1197" i="4"/>
  <c r="V1205" i="4"/>
  <c r="V1213" i="4"/>
  <c r="V1221" i="4"/>
  <c r="V1229" i="4"/>
  <c r="V1237" i="4"/>
  <c r="V1245" i="4"/>
  <c r="V1253" i="4"/>
  <c r="V1261" i="4"/>
  <c r="V1269" i="4"/>
  <c r="V1277" i="4"/>
  <c r="V1285" i="4"/>
  <c r="V1293" i="4"/>
  <c r="V1301" i="4"/>
  <c r="V1309" i="4"/>
  <c r="V1317" i="4"/>
  <c r="V1325" i="4"/>
  <c r="V1333" i="4"/>
  <c r="V1341" i="4"/>
  <c r="V1349" i="4"/>
  <c r="V1357" i="4"/>
  <c r="V1365" i="4"/>
  <c r="V1373" i="4"/>
  <c r="V1381" i="4"/>
  <c r="V1389" i="4"/>
  <c r="V1397" i="4"/>
  <c r="V1405" i="4"/>
  <c r="V1413" i="4"/>
  <c r="V1421" i="4"/>
  <c r="V1429" i="4"/>
  <c r="V1437" i="4"/>
  <c r="V1445" i="4"/>
  <c r="V1453" i="4"/>
  <c r="V1461" i="4"/>
  <c r="V1469" i="4"/>
  <c r="V1477" i="4"/>
  <c r="V1485" i="4"/>
  <c r="V1493" i="4"/>
  <c r="V1501" i="4"/>
  <c r="V1509" i="4"/>
  <c r="V1517" i="4"/>
  <c r="V1525" i="4"/>
  <c r="V1533" i="4"/>
  <c r="V1541" i="4"/>
  <c r="V1549" i="4"/>
  <c r="V1557" i="4"/>
  <c r="V1565" i="4"/>
  <c r="V1573" i="4"/>
  <c r="V1581" i="4"/>
  <c r="V1589" i="4"/>
  <c r="V1597" i="4"/>
  <c r="V1605" i="4"/>
  <c r="V1613" i="4"/>
  <c r="V1621" i="4"/>
  <c r="V1629" i="4"/>
  <c r="V1637" i="4"/>
  <c r="V1645" i="4"/>
  <c r="V1653" i="4"/>
  <c r="V1661" i="4"/>
  <c r="V1669" i="4"/>
  <c r="V1677" i="4"/>
  <c r="V1685" i="4"/>
  <c r="V1693" i="4"/>
  <c r="V1701" i="4"/>
  <c r="V1709" i="4"/>
  <c r="V1717" i="4"/>
  <c r="V1725" i="4"/>
  <c r="V1733" i="4"/>
  <c r="V1741" i="4"/>
  <c r="V1749" i="4"/>
  <c r="V1757" i="4"/>
  <c r="V1765" i="4"/>
  <c r="V1773" i="4"/>
  <c r="V1781" i="4"/>
  <c r="V1789" i="4"/>
  <c r="V1797" i="4"/>
  <c r="V1805" i="4"/>
  <c r="V1813" i="4"/>
  <c r="V1821" i="4"/>
  <c r="V1829" i="4"/>
  <c r="V1837" i="4"/>
  <c r="V1845" i="4"/>
  <c r="V1853" i="4"/>
  <c r="V1861" i="4"/>
  <c r="V1869" i="4"/>
  <c r="V1877" i="4"/>
  <c r="V1885" i="4"/>
  <c r="V1893" i="4"/>
  <c r="V1901" i="4"/>
  <c r="V1909" i="4"/>
  <c r="V1917" i="4"/>
  <c r="V1925" i="4"/>
  <c r="V1933" i="4"/>
  <c r="V1941" i="4"/>
  <c r="V1949" i="4"/>
  <c r="V1957" i="4"/>
  <c r="V1965" i="4"/>
  <c r="V1973" i="4"/>
  <c r="V1981" i="4"/>
  <c r="V1989" i="4"/>
  <c r="V1997" i="4"/>
  <c r="V13" i="4"/>
  <c r="V22" i="4"/>
  <c r="V31" i="4"/>
  <c r="V40" i="4"/>
  <c r="V50" i="4"/>
  <c r="V59" i="4"/>
  <c r="V68" i="4"/>
  <c r="V77" i="4"/>
  <c r="V86" i="4"/>
  <c r="V95" i="4"/>
  <c r="V104" i="4"/>
  <c r="V114" i="4"/>
  <c r="V123" i="4"/>
  <c r="V132" i="4"/>
  <c r="V141" i="4"/>
  <c r="V150" i="4"/>
  <c r="V159" i="4"/>
  <c r="V168" i="4"/>
  <c r="V178" i="4"/>
  <c r="V187" i="4"/>
  <c r="V196" i="4"/>
  <c r="V205" i="4"/>
  <c r="V214" i="4"/>
  <c r="V222" i="4"/>
  <c r="V230" i="4"/>
  <c r="V238" i="4"/>
  <c r="V246" i="4"/>
  <c r="V254" i="4"/>
  <c r="V262" i="4"/>
  <c r="V270" i="4"/>
  <c r="V278" i="4"/>
  <c r="V286" i="4"/>
  <c r="V294" i="4"/>
  <c r="V302" i="4"/>
  <c r="V310" i="4"/>
  <c r="V318" i="4"/>
  <c r="V326" i="4"/>
  <c r="V334" i="4"/>
  <c r="V342" i="4"/>
  <c r="V350" i="4"/>
  <c r="V358" i="4"/>
  <c r="V366" i="4"/>
  <c r="V374" i="4"/>
  <c r="V382" i="4"/>
  <c r="V390" i="4"/>
  <c r="V398" i="4"/>
  <c r="V406" i="4"/>
  <c r="V414" i="4"/>
  <c r="V422" i="4"/>
  <c r="V430" i="4"/>
  <c r="V438" i="4"/>
  <c r="V446" i="4"/>
  <c r="V454" i="4"/>
  <c r="V462" i="4"/>
  <c r="V470" i="4"/>
  <c r="V478" i="4"/>
  <c r="V486" i="4"/>
  <c r="V494" i="4"/>
  <c r="V502" i="4"/>
  <c r="V510" i="4"/>
  <c r="V518" i="4"/>
  <c r="V526" i="4"/>
  <c r="V534" i="4"/>
  <c r="V542" i="4"/>
  <c r="V550" i="4"/>
  <c r="V558" i="4"/>
  <c r="V566" i="4"/>
  <c r="V574" i="4"/>
  <c r="V582" i="4"/>
  <c r="V590" i="4"/>
  <c r="V598" i="4"/>
  <c r="V606" i="4"/>
  <c r="V614" i="4"/>
  <c r="V622" i="4"/>
  <c r="V630" i="4"/>
  <c r="V638" i="4"/>
  <c r="V646" i="4"/>
  <c r="V654" i="4"/>
  <c r="V662" i="4"/>
  <c r="V670" i="4"/>
  <c r="V678" i="4"/>
  <c r="V686" i="4"/>
  <c r="V694" i="4"/>
  <c r="V702" i="4"/>
  <c r="V710" i="4"/>
  <c r="V718" i="4"/>
  <c r="V726" i="4"/>
  <c r="V734" i="4"/>
  <c r="V742" i="4"/>
  <c r="V750" i="4"/>
  <c r="V758" i="4"/>
  <c r="V766" i="4"/>
  <c r="V774" i="4"/>
  <c r="V782" i="4"/>
  <c r="V790" i="4"/>
  <c r="V798" i="4"/>
  <c r="V806" i="4"/>
  <c r="V814" i="4"/>
  <c r="V822" i="4"/>
  <c r="V830" i="4"/>
  <c r="V838" i="4"/>
  <c r="V846" i="4"/>
  <c r="V854" i="4"/>
  <c r="V862" i="4"/>
  <c r="V870" i="4"/>
  <c r="V878" i="4"/>
  <c r="V886" i="4"/>
  <c r="V894" i="4"/>
  <c r="V902" i="4"/>
  <c r="V910" i="4"/>
  <c r="V918" i="4"/>
  <c r="V926" i="4"/>
  <c r="V934" i="4"/>
  <c r="V942" i="4"/>
  <c r="V950" i="4"/>
  <c r="V958" i="4"/>
  <c r="V966" i="4"/>
  <c r="V974" i="4"/>
  <c r="V982" i="4"/>
  <c r="V990" i="4"/>
  <c r="V998" i="4"/>
  <c r="V1006" i="4"/>
  <c r="V1014" i="4"/>
  <c r="V1022" i="4"/>
  <c r="V1030" i="4"/>
  <c r="V1038" i="4"/>
  <c r="V1046" i="4"/>
  <c r="V1054" i="4"/>
  <c r="V1062" i="4"/>
  <c r="V1070" i="4"/>
  <c r="V1078" i="4"/>
  <c r="V1086" i="4"/>
  <c r="V1094" i="4"/>
  <c r="V1102" i="4"/>
  <c r="V1110" i="4"/>
  <c r="V1118" i="4"/>
  <c r="V1126" i="4"/>
  <c r="V1134" i="4"/>
  <c r="V1142" i="4"/>
  <c r="V1150" i="4"/>
  <c r="V1158" i="4"/>
  <c r="V1166" i="4"/>
  <c r="V1174" i="4"/>
  <c r="V1182" i="4"/>
  <c r="V1190" i="4"/>
  <c r="V1198" i="4"/>
  <c r="V1206" i="4"/>
  <c r="V1214" i="4"/>
  <c r="V1222" i="4"/>
  <c r="V1230" i="4"/>
  <c r="V1238" i="4"/>
  <c r="V1246" i="4"/>
  <c r="V1254" i="4"/>
  <c r="V1262" i="4"/>
  <c r="V1270" i="4"/>
  <c r="V1278" i="4"/>
  <c r="V1286" i="4"/>
  <c r="V1294" i="4"/>
  <c r="V1302" i="4"/>
  <c r="V1310" i="4"/>
  <c r="V1318" i="4"/>
  <c r="V1326" i="4"/>
  <c r="V1334" i="4"/>
  <c r="V1342" i="4"/>
  <c r="V1350" i="4"/>
  <c r="V1358" i="4"/>
  <c r="V1366" i="4"/>
  <c r="V1374" i="4"/>
  <c r="V1382" i="4"/>
  <c r="V1390" i="4"/>
  <c r="V1398" i="4"/>
  <c r="V1406" i="4"/>
  <c r="V1414" i="4"/>
  <c r="V1422" i="4"/>
  <c r="V1430" i="4"/>
  <c r="V1438" i="4"/>
  <c r="V1446" i="4"/>
  <c r="V1454" i="4"/>
  <c r="V1462" i="4"/>
  <c r="V1470" i="4"/>
  <c r="V1478" i="4"/>
  <c r="V1486" i="4"/>
  <c r="V1494" i="4"/>
  <c r="V1502" i="4"/>
  <c r="V1510" i="4"/>
  <c r="V1518" i="4"/>
  <c r="V1526" i="4"/>
  <c r="V1534" i="4"/>
  <c r="V1542" i="4"/>
  <c r="V1550" i="4"/>
  <c r="V1558" i="4"/>
  <c r="V1566" i="4"/>
  <c r="V1574" i="4"/>
  <c r="V1582" i="4"/>
  <c r="V1590" i="4"/>
  <c r="V1598" i="4"/>
  <c r="V1606" i="4"/>
  <c r="V1614" i="4"/>
  <c r="V1622" i="4"/>
  <c r="V1630" i="4"/>
  <c r="V1638" i="4"/>
  <c r="V1646" i="4"/>
  <c r="V1654" i="4"/>
  <c r="V1662" i="4"/>
  <c r="V1670" i="4"/>
  <c r="V1678" i="4"/>
  <c r="V1686" i="4"/>
  <c r="V1694" i="4"/>
  <c r="V1702" i="4"/>
  <c r="V1710" i="4"/>
  <c r="V1718" i="4"/>
  <c r="V1726" i="4"/>
  <c r="V1734" i="4"/>
  <c r="V1742" i="4"/>
  <c r="V1750" i="4"/>
  <c r="V1758" i="4"/>
  <c r="V1766" i="4"/>
  <c r="V1774" i="4"/>
  <c r="V1782" i="4"/>
  <c r="V1790" i="4"/>
  <c r="V1798" i="4"/>
  <c r="V1806" i="4"/>
  <c r="V1814" i="4"/>
  <c r="V1822" i="4"/>
  <c r="V1830" i="4"/>
  <c r="V1838" i="4"/>
  <c r="V1846" i="4"/>
  <c r="V1854" i="4"/>
  <c r="V1862" i="4"/>
  <c r="V1870" i="4"/>
  <c r="V1878" i="4"/>
  <c r="V1886" i="4"/>
  <c r="V1894" i="4"/>
  <c r="V1902" i="4"/>
  <c r="V1910" i="4"/>
  <c r="V1918" i="4"/>
  <c r="V1926" i="4"/>
  <c r="V1934" i="4"/>
  <c r="V1942" i="4"/>
  <c r="V1950" i="4"/>
  <c r="V1958" i="4"/>
  <c r="V1966" i="4"/>
  <c r="V1974" i="4"/>
  <c r="V1982" i="4"/>
  <c r="V1990" i="4"/>
  <c r="V1998" i="4"/>
  <c r="V14" i="4"/>
  <c r="V23" i="4"/>
  <c r="V32" i="4"/>
  <c r="V42" i="4"/>
  <c r="V51" i="4"/>
  <c r="V60" i="4"/>
  <c r="V69" i="4"/>
  <c r="V78" i="4"/>
  <c r="V87" i="4"/>
  <c r="V96" i="4"/>
  <c r="V106" i="4"/>
  <c r="V115" i="4"/>
  <c r="V124" i="4"/>
  <c r="V133" i="4"/>
  <c r="V142" i="4"/>
  <c r="V151" i="4"/>
  <c r="V160" i="4"/>
  <c r="V170" i="4"/>
  <c r="V179" i="4"/>
  <c r="V188" i="4"/>
  <c r="V197" i="4"/>
  <c r="V206" i="4"/>
  <c r="V215" i="4"/>
  <c r="V223" i="4"/>
  <c r="V231" i="4"/>
  <c r="V239" i="4"/>
  <c r="V247" i="4"/>
  <c r="V255" i="4"/>
  <c r="V263" i="4"/>
  <c r="V271" i="4"/>
  <c r="V279" i="4"/>
  <c r="V287" i="4"/>
  <c r="V295" i="4"/>
  <c r="V303" i="4"/>
  <c r="V311" i="4"/>
  <c r="V319" i="4"/>
  <c r="V327" i="4"/>
  <c r="V335" i="4"/>
  <c r="V343" i="4"/>
  <c r="V351" i="4"/>
  <c r="V359" i="4"/>
  <c r="V367" i="4"/>
  <c r="V375" i="4"/>
  <c r="V383" i="4"/>
  <c r="V391" i="4"/>
  <c r="V399" i="4"/>
  <c r="V407" i="4"/>
  <c r="V415" i="4"/>
  <c r="V423" i="4"/>
  <c r="V431" i="4"/>
  <c r="V439" i="4"/>
  <c r="V447" i="4"/>
  <c r="V455" i="4"/>
  <c r="V463" i="4"/>
  <c r="V471" i="4"/>
  <c r="V479" i="4"/>
  <c r="V487" i="4"/>
  <c r="V495" i="4"/>
  <c r="V503" i="4"/>
  <c r="V511" i="4"/>
  <c r="V519" i="4"/>
  <c r="V527" i="4"/>
  <c r="V535" i="4"/>
  <c r="V543" i="4"/>
  <c r="V551" i="4"/>
  <c r="V559" i="4"/>
  <c r="V567" i="4"/>
  <c r="V575" i="4"/>
  <c r="V583" i="4"/>
  <c r="V591" i="4"/>
  <c r="V599" i="4"/>
  <c r="V607" i="4"/>
  <c r="V615" i="4"/>
  <c r="V623" i="4"/>
  <c r="V631" i="4"/>
  <c r="V639" i="4"/>
  <c r="V647" i="4"/>
  <c r="V655" i="4"/>
  <c r="V663" i="4"/>
  <c r="V671" i="4"/>
  <c r="V679" i="4"/>
  <c r="V687" i="4"/>
  <c r="V695" i="4"/>
  <c r="V703" i="4"/>
  <c r="V711" i="4"/>
  <c r="V719" i="4"/>
  <c r="V727" i="4"/>
  <c r="V735" i="4"/>
  <c r="V743" i="4"/>
  <c r="V751" i="4"/>
  <c r="V759" i="4"/>
  <c r="V767" i="4"/>
  <c r="V775" i="4"/>
  <c r="V783" i="4"/>
  <c r="V791" i="4"/>
  <c r="V799" i="4"/>
  <c r="V807" i="4"/>
  <c r="V815" i="4"/>
  <c r="V823" i="4"/>
  <c r="V831" i="4"/>
  <c r="V839" i="4"/>
  <c r="V847" i="4"/>
  <c r="V855" i="4"/>
  <c r="V863" i="4"/>
  <c r="V871" i="4"/>
  <c r="V879" i="4"/>
  <c r="V887" i="4"/>
  <c r="V895" i="4"/>
  <c r="V903" i="4"/>
  <c r="V911" i="4"/>
  <c r="V919" i="4"/>
  <c r="V927" i="4"/>
  <c r="V935" i="4"/>
  <c r="V943" i="4"/>
  <c r="V951" i="4"/>
  <c r="V959" i="4"/>
  <c r="V967" i="4"/>
  <c r="V975" i="4"/>
  <c r="V983" i="4"/>
  <c r="V991" i="4"/>
  <c r="V999" i="4"/>
  <c r="V1007" i="4"/>
  <c r="V1015" i="4"/>
  <c r="V1023" i="4"/>
  <c r="V1031" i="4"/>
  <c r="V1039" i="4"/>
  <c r="V1047" i="4"/>
  <c r="V1055" i="4"/>
  <c r="V1063" i="4"/>
  <c r="V1071" i="4"/>
  <c r="V1079" i="4"/>
  <c r="V1087" i="4"/>
  <c r="V1095" i="4"/>
  <c r="V1103" i="4"/>
  <c r="V1111" i="4"/>
  <c r="V1119" i="4"/>
  <c r="V1127" i="4"/>
  <c r="V1135" i="4"/>
  <c r="V1143" i="4"/>
  <c r="V1151" i="4"/>
  <c r="V1159" i="4"/>
  <c r="V1167" i="4"/>
  <c r="V1175" i="4"/>
  <c r="V1183" i="4"/>
  <c r="V1191" i="4"/>
  <c r="V1199" i="4"/>
  <c r="V1207" i="4"/>
  <c r="V1215" i="4"/>
  <c r="V1223" i="4"/>
  <c r="V1231" i="4"/>
  <c r="V1239" i="4"/>
  <c r="V1247" i="4"/>
  <c r="V1255" i="4"/>
  <c r="V1263" i="4"/>
  <c r="V1271" i="4"/>
  <c r="V1279" i="4"/>
  <c r="V1287" i="4"/>
  <c r="V1295" i="4"/>
  <c r="V1303" i="4"/>
  <c r="V1311" i="4"/>
  <c r="V1319" i="4"/>
  <c r="V1327" i="4"/>
  <c r="V1335" i="4"/>
  <c r="V1343" i="4"/>
  <c r="V1351" i="4"/>
  <c r="V1359" i="4"/>
  <c r="V1367" i="4"/>
  <c r="V1375" i="4"/>
  <c r="V1383" i="4"/>
  <c r="V1391" i="4"/>
  <c r="V1399" i="4"/>
  <c r="V1407" i="4"/>
  <c r="V1415" i="4"/>
  <c r="V1423" i="4"/>
  <c r="V1431" i="4"/>
  <c r="V1439" i="4"/>
  <c r="V1447" i="4"/>
  <c r="V1455" i="4"/>
  <c r="V1463" i="4"/>
  <c r="V1471" i="4"/>
  <c r="V1479" i="4"/>
  <c r="V1487" i="4"/>
  <c r="V1495" i="4"/>
  <c r="V1503" i="4"/>
  <c r="V1511" i="4"/>
  <c r="V1519" i="4"/>
  <c r="V1527" i="4"/>
  <c r="V1535" i="4"/>
  <c r="V1543" i="4"/>
  <c r="V1551" i="4"/>
  <c r="V1559" i="4"/>
  <c r="V1567" i="4"/>
  <c r="V1575" i="4"/>
  <c r="V1583" i="4"/>
  <c r="V1591" i="4"/>
  <c r="V1599" i="4"/>
  <c r="V1607" i="4"/>
  <c r="V1615" i="4"/>
  <c r="V1623" i="4"/>
  <c r="V1631" i="4"/>
  <c r="V1639" i="4"/>
  <c r="V1647" i="4"/>
  <c r="V1655" i="4"/>
  <c r="V1663" i="4"/>
  <c r="V1671" i="4"/>
  <c r="V1679" i="4"/>
  <c r="V1687" i="4"/>
  <c r="V1695" i="4"/>
  <c r="V1703" i="4"/>
  <c r="V1711" i="4"/>
  <c r="V1719" i="4"/>
  <c r="V1727" i="4"/>
  <c r="V1735" i="4"/>
  <c r="V1743" i="4"/>
  <c r="V1751" i="4"/>
  <c r="V1759" i="4"/>
  <c r="V1767" i="4"/>
  <c r="V1775" i="4"/>
  <c r="V1783" i="4"/>
  <c r="V1791" i="4"/>
  <c r="V1799" i="4"/>
  <c r="V1807" i="4"/>
  <c r="V1815" i="4"/>
  <c r="V1823" i="4"/>
  <c r="V1831" i="4"/>
  <c r="V1839" i="4"/>
  <c r="V1847" i="4"/>
  <c r="V1855" i="4"/>
  <c r="V1863" i="4"/>
  <c r="V1871" i="4"/>
  <c r="V1879" i="4"/>
  <c r="V1887" i="4"/>
  <c r="V1895" i="4"/>
  <c r="V1903" i="4"/>
  <c r="V1911" i="4"/>
  <c r="V1919" i="4"/>
  <c r="V1927" i="4"/>
  <c r="V1935" i="4"/>
  <c r="V1943" i="4"/>
  <c r="V1951" i="4"/>
  <c r="V1959" i="4"/>
  <c r="V1967" i="4"/>
  <c r="V1975" i="4"/>
  <c r="V1983" i="4"/>
  <c r="V1991" i="4"/>
  <c r="V1999" i="4"/>
  <c r="V8" i="4"/>
  <c r="V18" i="4"/>
  <c r="V27" i="4"/>
  <c r="V36" i="4"/>
  <c r="V45" i="4"/>
  <c r="V54" i="4"/>
  <c r="V63" i="4"/>
  <c r="V72" i="4"/>
  <c r="V82" i="4"/>
  <c r="V91" i="4"/>
  <c r="V100" i="4"/>
  <c r="V109" i="4"/>
  <c r="V118" i="4"/>
  <c r="V127" i="4"/>
  <c r="V136" i="4"/>
  <c r="V146" i="4"/>
  <c r="V155" i="4"/>
  <c r="V164" i="4"/>
  <c r="V173" i="4"/>
  <c r="V182" i="4"/>
  <c r="V191" i="4"/>
  <c r="V200" i="4"/>
  <c r="V210" i="4"/>
  <c r="V218" i="4"/>
  <c r="V226" i="4"/>
  <c r="V234" i="4"/>
  <c r="V242" i="4"/>
  <c r="V250" i="4"/>
  <c r="V258" i="4"/>
  <c r="V266" i="4"/>
  <c r="V274" i="4"/>
  <c r="V282" i="4"/>
  <c r="V290" i="4"/>
  <c r="V298" i="4"/>
  <c r="V306" i="4"/>
  <c r="V314" i="4"/>
  <c r="V322" i="4"/>
  <c r="V330" i="4"/>
  <c r="V338" i="4"/>
  <c r="V346" i="4"/>
  <c r="V354" i="4"/>
  <c r="V362" i="4"/>
  <c r="V370" i="4"/>
  <c r="V378" i="4"/>
  <c r="V386" i="4"/>
  <c r="V394" i="4"/>
  <c r="V402" i="4"/>
  <c r="V410" i="4"/>
  <c r="V418" i="4"/>
  <c r="V426" i="4"/>
  <c r="V434" i="4"/>
  <c r="V442" i="4"/>
  <c r="V450" i="4"/>
  <c r="V458" i="4"/>
  <c r="V466" i="4"/>
  <c r="V474" i="4"/>
  <c r="V482" i="4"/>
  <c r="V490" i="4"/>
  <c r="V498" i="4"/>
  <c r="V506" i="4"/>
  <c r="V514" i="4"/>
  <c r="V522" i="4"/>
  <c r="V530" i="4"/>
  <c r="V538" i="4"/>
  <c r="V546" i="4"/>
  <c r="V554" i="4"/>
  <c r="V562" i="4"/>
  <c r="V570" i="4"/>
  <c r="V578" i="4"/>
  <c r="V586" i="4"/>
  <c r="V594" i="4"/>
  <c r="V602" i="4"/>
  <c r="V610" i="4"/>
  <c r="V618" i="4"/>
  <c r="V626" i="4"/>
  <c r="V634" i="4"/>
  <c r="V642" i="4"/>
  <c r="V650" i="4"/>
  <c r="V658" i="4"/>
  <c r="V666" i="4"/>
  <c r="V674" i="4"/>
  <c r="V682" i="4"/>
  <c r="V690" i="4"/>
  <c r="V698" i="4"/>
  <c r="V706" i="4"/>
  <c r="V714" i="4"/>
  <c r="V722" i="4"/>
  <c r="V730" i="4"/>
  <c r="V738" i="4"/>
  <c r="V746" i="4"/>
  <c r="V754" i="4"/>
  <c r="V762" i="4"/>
  <c r="V770" i="4"/>
  <c r="V778" i="4"/>
  <c r="V786" i="4"/>
  <c r="V794" i="4"/>
  <c r="V802" i="4"/>
  <c r="V810" i="4"/>
  <c r="V818" i="4"/>
  <c r="V826" i="4"/>
  <c r="V834" i="4"/>
  <c r="V842" i="4"/>
  <c r="V850" i="4"/>
  <c r="V858" i="4"/>
  <c r="V866" i="4"/>
  <c r="V874" i="4"/>
  <c r="V882" i="4"/>
  <c r="V890" i="4"/>
  <c r="V898" i="4"/>
  <c r="V906" i="4"/>
  <c r="V914" i="4"/>
  <c r="V922" i="4"/>
  <c r="V930" i="4"/>
  <c r="V938" i="4"/>
  <c r="V946" i="4"/>
  <c r="V954" i="4"/>
  <c r="V962" i="4"/>
  <c r="V970" i="4"/>
  <c r="V978" i="4"/>
  <c r="V986" i="4"/>
  <c r="V994" i="4"/>
  <c r="V1002" i="4"/>
  <c r="V1010" i="4"/>
  <c r="V1018" i="4"/>
  <c r="V1026" i="4"/>
  <c r="V1034" i="4"/>
  <c r="V1042" i="4"/>
  <c r="V1050" i="4"/>
  <c r="V1058" i="4"/>
  <c r="V1066" i="4"/>
  <c r="V1074" i="4"/>
  <c r="V1082" i="4"/>
  <c r="V1090" i="4"/>
  <c r="V1098" i="4"/>
  <c r="V1106" i="4"/>
  <c r="V1114" i="4"/>
  <c r="V1122" i="4"/>
  <c r="V1130" i="4"/>
  <c r="V1138" i="4"/>
  <c r="V1146" i="4"/>
  <c r="V1154" i="4"/>
  <c r="V1162" i="4"/>
  <c r="V1170" i="4"/>
  <c r="V1178" i="4"/>
  <c r="V1186" i="4"/>
  <c r="V1194" i="4"/>
  <c r="V1202" i="4"/>
  <c r="V1210" i="4"/>
  <c r="V1218" i="4"/>
  <c r="V1226" i="4"/>
  <c r="V1234" i="4"/>
  <c r="V1242" i="4"/>
  <c r="V1250" i="4"/>
  <c r="V1258" i="4"/>
  <c r="V1266" i="4"/>
  <c r="V1274" i="4"/>
  <c r="V1282" i="4"/>
  <c r="V1290" i="4"/>
  <c r="V1298" i="4"/>
  <c r="V1306" i="4"/>
  <c r="V1314" i="4"/>
  <c r="V1322" i="4"/>
  <c r="V1330" i="4"/>
  <c r="V1338" i="4"/>
  <c r="V1346" i="4"/>
  <c r="V1354" i="4"/>
  <c r="V1362" i="4"/>
  <c r="V1370" i="4"/>
  <c r="V1378" i="4"/>
  <c r="V1386" i="4"/>
  <c r="V1394" i="4"/>
  <c r="V1402" i="4"/>
  <c r="V1410" i="4"/>
  <c r="V1418" i="4"/>
  <c r="V1426" i="4"/>
  <c r="V1434" i="4"/>
  <c r="V1442" i="4"/>
  <c r="V1450" i="4"/>
  <c r="V1458" i="4"/>
  <c r="V1466" i="4"/>
  <c r="V1474" i="4"/>
  <c r="V1482" i="4"/>
  <c r="V1490" i="4"/>
  <c r="V1498" i="4"/>
  <c r="V1506" i="4"/>
  <c r="V1514" i="4"/>
  <c r="V1522" i="4"/>
  <c r="V1530" i="4"/>
  <c r="V1538" i="4"/>
  <c r="V1546" i="4"/>
  <c r="V1554" i="4"/>
  <c r="V1562" i="4"/>
  <c r="V1570" i="4"/>
  <c r="V1578" i="4"/>
  <c r="V1586" i="4"/>
  <c r="V1594" i="4"/>
  <c r="V1602" i="4"/>
  <c r="V1610" i="4"/>
  <c r="V1618" i="4"/>
  <c r="V1626" i="4"/>
  <c r="V1634" i="4"/>
  <c r="V1642" i="4"/>
  <c r="V1650" i="4"/>
  <c r="V1658" i="4"/>
  <c r="V1666" i="4"/>
  <c r="V1674" i="4"/>
  <c r="V1682" i="4"/>
  <c r="V1690" i="4"/>
  <c r="V1698" i="4"/>
  <c r="V1706" i="4"/>
  <c r="V1714" i="4"/>
  <c r="V1722" i="4"/>
  <c r="V1730" i="4"/>
  <c r="V1738" i="4"/>
  <c r="V1746" i="4"/>
  <c r="V1754" i="4"/>
  <c r="V1762" i="4"/>
  <c r="V1770" i="4"/>
  <c r="V1778" i="4"/>
  <c r="V1786" i="4"/>
  <c r="V1794" i="4"/>
  <c r="V1802" i="4"/>
  <c r="V1810" i="4"/>
  <c r="V1818" i="4"/>
  <c r="V1826" i="4"/>
  <c r="V1834" i="4"/>
  <c r="V1842" i="4"/>
  <c r="V1850" i="4"/>
  <c r="V1858" i="4"/>
  <c r="V1866" i="4"/>
  <c r="V1874" i="4"/>
  <c r="V1882" i="4"/>
  <c r="V1890" i="4"/>
  <c r="V1898" i="4"/>
  <c r="V1906" i="4"/>
  <c r="V1914" i="4"/>
  <c r="V1922" i="4"/>
  <c r="V1930" i="4"/>
  <c r="V1938" i="4"/>
  <c r="V1946" i="4"/>
  <c r="V1954" i="4"/>
  <c r="V1962" i="4"/>
  <c r="V1970" i="4"/>
  <c r="V1978" i="4"/>
  <c r="V1986" i="4"/>
  <c r="V1994" i="4"/>
  <c r="V2002" i="4"/>
  <c r="V15" i="4"/>
  <c r="V37" i="4"/>
  <c r="V62" i="4"/>
  <c r="V88" i="4"/>
  <c r="V110" i="4"/>
  <c r="V135" i="4"/>
  <c r="V162" i="4"/>
  <c r="V183" i="4"/>
  <c r="V208" i="4"/>
  <c r="V232" i="4"/>
  <c r="V251" i="4"/>
  <c r="V273" i="4"/>
  <c r="V296" i="4"/>
  <c r="V315" i="4"/>
  <c r="V337" i="4"/>
  <c r="V360" i="4"/>
  <c r="V379" i="4"/>
  <c r="V401" i="4"/>
  <c r="V424" i="4"/>
  <c r="V443" i="4"/>
  <c r="V465" i="4"/>
  <c r="V488" i="4"/>
  <c r="V507" i="4"/>
  <c r="V529" i="4"/>
  <c r="V552" i="4"/>
  <c r="V571" i="4"/>
  <c r="V593" i="4"/>
  <c r="V616" i="4"/>
  <c r="V635" i="4"/>
  <c r="V657" i="4"/>
  <c r="V680" i="4"/>
  <c r="V699" i="4"/>
  <c r="V721" i="4"/>
  <c r="V744" i="4"/>
  <c r="V763" i="4"/>
  <c r="V785" i="4"/>
  <c r="V808" i="4"/>
  <c r="V827" i="4"/>
  <c r="V849" i="4"/>
  <c r="V872" i="4"/>
  <c r="V891" i="4"/>
  <c r="V913" i="4"/>
  <c r="V936" i="4"/>
  <c r="V955" i="4"/>
  <c r="V977" i="4"/>
  <c r="V1000" i="4"/>
  <c r="V1019" i="4"/>
  <c r="V1041" i="4"/>
  <c r="V1064" i="4"/>
  <c r="V1083" i="4"/>
  <c r="V1105" i="4"/>
  <c r="V1128" i="4"/>
  <c r="V1147" i="4"/>
  <c r="V1169" i="4"/>
  <c r="V1192" i="4"/>
  <c r="V1211" i="4"/>
  <c r="V1233" i="4"/>
  <c r="V1256" i="4"/>
  <c r="V1275" i="4"/>
  <c r="V1297" i="4"/>
  <c r="V1320" i="4"/>
  <c r="V1339" i="4"/>
  <c r="V1361" i="4"/>
  <c r="V1384" i="4"/>
  <c r="V1403" i="4"/>
  <c r="V1425" i="4"/>
  <c r="V1448" i="4"/>
  <c r="V1467" i="4"/>
  <c r="V1489" i="4"/>
  <c r="V1512" i="4"/>
  <c r="V1531" i="4"/>
  <c r="V1553" i="4"/>
  <c r="V1576" i="4"/>
  <c r="V1595" i="4"/>
  <c r="V1617" i="4"/>
  <c r="V1640" i="4"/>
  <c r="V1659" i="4"/>
  <c r="V1681" i="4"/>
  <c r="V1704" i="4"/>
  <c r="V1723" i="4"/>
  <c r="V1745" i="4"/>
  <c r="V1768" i="4"/>
  <c r="V1787" i="4"/>
  <c r="V1809" i="4"/>
  <c r="V1832" i="4"/>
  <c r="V1851" i="4"/>
  <c r="V1873" i="4"/>
  <c r="V1896" i="4"/>
  <c r="V1915" i="4"/>
  <c r="V1937" i="4"/>
  <c r="V1960" i="4"/>
  <c r="V1979" i="4"/>
  <c r="V2001" i="4"/>
  <c r="V1096" i="4"/>
  <c r="V16" i="4"/>
  <c r="V43" i="4"/>
  <c r="V64" i="4"/>
  <c r="V90" i="4"/>
  <c r="V116" i="4"/>
  <c r="V138" i="4"/>
  <c r="V163" i="4"/>
  <c r="V189" i="4"/>
  <c r="V211" i="4"/>
  <c r="V233" i="4"/>
  <c r="V256" i="4"/>
  <c r="V275" i="4"/>
  <c r="V297" i="4"/>
  <c r="V320" i="4"/>
  <c r="V339" i="4"/>
  <c r="V361" i="4"/>
  <c r="V384" i="4"/>
  <c r="V403" i="4"/>
  <c r="V425" i="4"/>
  <c r="V448" i="4"/>
  <c r="V467" i="4"/>
  <c r="V489" i="4"/>
  <c r="V512" i="4"/>
  <c r="V531" i="4"/>
  <c r="V553" i="4"/>
  <c r="V576" i="4"/>
  <c r="V595" i="4"/>
  <c r="V617" i="4"/>
  <c r="V640" i="4"/>
  <c r="V659" i="4"/>
  <c r="V681" i="4"/>
  <c r="V704" i="4"/>
  <c r="V723" i="4"/>
  <c r="V745" i="4"/>
  <c r="V768" i="4"/>
  <c r="V787" i="4"/>
  <c r="V809" i="4"/>
  <c r="V832" i="4"/>
  <c r="V851" i="4"/>
  <c r="V873" i="4"/>
  <c r="V896" i="4"/>
  <c r="V915" i="4"/>
  <c r="V937" i="4"/>
  <c r="V960" i="4"/>
  <c r="V979" i="4"/>
  <c r="V1001" i="4"/>
  <c r="V1024" i="4"/>
  <c r="V1043" i="4"/>
  <c r="V1065" i="4"/>
  <c r="V1088" i="4"/>
  <c r="V1107" i="4"/>
  <c r="V1129" i="4"/>
  <c r="V1152" i="4"/>
  <c r="V1171" i="4"/>
  <c r="V1193" i="4"/>
  <c r="V1216" i="4"/>
  <c r="V1235" i="4"/>
  <c r="V1257" i="4"/>
  <c r="V1280" i="4"/>
  <c r="V1299" i="4"/>
  <c r="V1321" i="4"/>
  <c r="V1344" i="4"/>
  <c r="V1363" i="4"/>
  <c r="V1385" i="4"/>
  <c r="V1408" i="4"/>
  <c r="V1427" i="4"/>
  <c r="V1449" i="4"/>
  <c r="V1472" i="4"/>
  <c r="V1491" i="4"/>
  <c r="V1513" i="4"/>
  <c r="V1536" i="4"/>
  <c r="V1555" i="4"/>
  <c r="V1577" i="4"/>
  <c r="V1600" i="4"/>
  <c r="V1619" i="4"/>
  <c r="V1641" i="4"/>
  <c r="V1664" i="4"/>
  <c r="V1683" i="4"/>
  <c r="V1705" i="4"/>
  <c r="V1728" i="4"/>
  <c r="V1747" i="4"/>
  <c r="V1769" i="4"/>
  <c r="V1792" i="4"/>
  <c r="V1811" i="4"/>
  <c r="V1833" i="4"/>
  <c r="V1856" i="4"/>
  <c r="V1875" i="4"/>
  <c r="V1897" i="4"/>
  <c r="V1920" i="4"/>
  <c r="V1939" i="4"/>
  <c r="V1961" i="4"/>
  <c r="V1984" i="4"/>
  <c r="V2003" i="4"/>
  <c r="V26" i="4"/>
  <c r="V74" i="4"/>
  <c r="V147" i="4"/>
  <c r="V198" i="4"/>
  <c r="V241" i="4"/>
  <c r="V283" i="4"/>
  <c r="V328" i="4"/>
  <c r="V369" i="4"/>
  <c r="V411" i="4"/>
  <c r="V456" i="4"/>
  <c r="V497" i="4"/>
  <c r="V539" i="4"/>
  <c r="V584" i="4"/>
  <c r="V648" i="4"/>
  <c r="V689" i="4"/>
  <c r="V731" i="4"/>
  <c r="V776" i="4"/>
  <c r="V817" i="4"/>
  <c r="V859" i="4"/>
  <c r="V904" i="4"/>
  <c r="V945" i="4"/>
  <c r="V987" i="4"/>
  <c r="V1032" i="4"/>
  <c r="V1073" i="4"/>
  <c r="V1115" i="4"/>
  <c r="V1160" i="4"/>
  <c r="V1201" i="4"/>
  <c r="V1243" i="4"/>
  <c r="V1288" i="4"/>
  <c r="V1352" i="4"/>
  <c r="V1393" i="4"/>
  <c r="V1435" i="4"/>
  <c r="V1480" i="4"/>
  <c r="V1521" i="4"/>
  <c r="V1563" i="4"/>
  <c r="V1627" i="4"/>
  <c r="V1672" i="4"/>
  <c r="V1713" i="4"/>
  <c r="V1736" i="4"/>
  <c r="V1777" i="4"/>
  <c r="V1819" i="4"/>
  <c r="V1883" i="4"/>
  <c r="V1928" i="4"/>
  <c r="V1969" i="4"/>
  <c r="V19" i="4"/>
  <c r="V44" i="4"/>
  <c r="V70" i="4"/>
  <c r="V92" i="4"/>
  <c r="V117" i="4"/>
  <c r="V143" i="4"/>
  <c r="V165" i="4"/>
  <c r="V190" i="4"/>
  <c r="V216" i="4"/>
  <c r="V235" i="4"/>
  <c r="V257" i="4"/>
  <c r="V280" i="4"/>
  <c r="V299" i="4"/>
  <c r="V321" i="4"/>
  <c r="V344" i="4"/>
  <c r="V363" i="4"/>
  <c r="V385" i="4"/>
  <c r="V408" i="4"/>
  <c r="V427" i="4"/>
  <c r="V449" i="4"/>
  <c r="V472" i="4"/>
  <c r="V491" i="4"/>
  <c r="V513" i="4"/>
  <c r="V536" i="4"/>
  <c r="V555" i="4"/>
  <c r="V577" i="4"/>
  <c r="V600" i="4"/>
  <c r="V619" i="4"/>
  <c r="V641" i="4"/>
  <c r="V664" i="4"/>
  <c r="V683" i="4"/>
  <c r="V705" i="4"/>
  <c r="V728" i="4"/>
  <c r="V747" i="4"/>
  <c r="V769" i="4"/>
  <c r="V792" i="4"/>
  <c r="V811" i="4"/>
  <c r="V833" i="4"/>
  <c r="V856" i="4"/>
  <c r="V875" i="4"/>
  <c r="V897" i="4"/>
  <c r="V920" i="4"/>
  <c r="V939" i="4"/>
  <c r="V961" i="4"/>
  <c r="V984" i="4"/>
  <c r="V1003" i="4"/>
  <c r="V1025" i="4"/>
  <c r="V1048" i="4"/>
  <c r="V1067" i="4"/>
  <c r="V1089" i="4"/>
  <c r="V1112" i="4"/>
  <c r="V1131" i="4"/>
  <c r="V1153" i="4"/>
  <c r="V1176" i="4"/>
  <c r="V1195" i="4"/>
  <c r="V1217" i="4"/>
  <c r="V1240" i="4"/>
  <c r="V1259" i="4"/>
  <c r="V1281" i="4"/>
  <c r="V1304" i="4"/>
  <c r="V1323" i="4"/>
  <c r="V1345" i="4"/>
  <c r="V1368" i="4"/>
  <c r="V1387" i="4"/>
  <c r="V1409" i="4"/>
  <c r="V1432" i="4"/>
  <c r="V1451" i="4"/>
  <c r="V1473" i="4"/>
  <c r="V1496" i="4"/>
  <c r="V1515" i="4"/>
  <c r="V1537" i="4"/>
  <c r="V1560" i="4"/>
  <c r="V1579" i="4"/>
  <c r="V1601" i="4"/>
  <c r="V1624" i="4"/>
  <c r="V1643" i="4"/>
  <c r="V1665" i="4"/>
  <c r="V1688" i="4"/>
  <c r="V1707" i="4"/>
  <c r="V1729" i="4"/>
  <c r="V1752" i="4"/>
  <c r="V1771" i="4"/>
  <c r="V1793" i="4"/>
  <c r="V1816" i="4"/>
  <c r="V1835" i="4"/>
  <c r="V1857" i="4"/>
  <c r="V1880" i="4"/>
  <c r="V1899" i="4"/>
  <c r="V1921" i="4"/>
  <c r="V1944" i="4"/>
  <c r="V1963" i="4"/>
  <c r="V1985" i="4"/>
  <c r="V52" i="4"/>
  <c r="V99" i="4"/>
  <c r="V172" i="4"/>
  <c r="V219" i="4"/>
  <c r="V264" i="4"/>
  <c r="V305" i="4"/>
  <c r="V347" i="4"/>
  <c r="V392" i="4"/>
  <c r="V433" i="4"/>
  <c r="V475" i="4"/>
  <c r="V520" i="4"/>
  <c r="V561" i="4"/>
  <c r="V625" i="4"/>
  <c r="V667" i="4"/>
  <c r="V712" i="4"/>
  <c r="V753" i="4"/>
  <c r="V795" i="4"/>
  <c r="V840" i="4"/>
  <c r="V881" i="4"/>
  <c r="V923" i="4"/>
  <c r="V1009" i="4"/>
  <c r="V1051" i="4"/>
  <c r="V1137" i="4"/>
  <c r="V1179" i="4"/>
  <c r="V1224" i="4"/>
  <c r="V1265" i="4"/>
  <c r="V1329" i="4"/>
  <c r="V1371" i="4"/>
  <c r="V1416" i="4"/>
  <c r="V1457" i="4"/>
  <c r="V1499" i="4"/>
  <c r="V1544" i="4"/>
  <c r="V1608" i="4"/>
  <c r="V1649" i="4"/>
  <c r="V1691" i="4"/>
  <c r="V1755" i="4"/>
  <c r="V1800" i="4"/>
  <c r="V1864" i="4"/>
  <c r="V1905" i="4"/>
  <c r="V1947" i="4"/>
  <c r="V1992" i="4"/>
  <c r="V24" i="4"/>
  <c r="V46" i="4"/>
  <c r="V71" i="4"/>
  <c r="V98" i="4"/>
  <c r="V119" i="4"/>
  <c r="V144" i="4"/>
  <c r="V171" i="4"/>
  <c r="V192" i="4"/>
  <c r="V217" i="4"/>
  <c r="V240" i="4"/>
  <c r="V259" i="4"/>
  <c r="V281" i="4"/>
  <c r="V304" i="4"/>
  <c r="V323" i="4"/>
  <c r="V345" i="4"/>
  <c r="V368" i="4"/>
  <c r="V387" i="4"/>
  <c r="V409" i="4"/>
  <c r="V432" i="4"/>
  <c r="V451" i="4"/>
  <c r="V473" i="4"/>
  <c r="V496" i="4"/>
  <c r="V515" i="4"/>
  <c r="V537" i="4"/>
  <c r="V560" i="4"/>
  <c r="V579" i="4"/>
  <c r="V601" i="4"/>
  <c r="V624" i="4"/>
  <c r="V643" i="4"/>
  <c r="V665" i="4"/>
  <c r="V688" i="4"/>
  <c r="V707" i="4"/>
  <c r="V729" i="4"/>
  <c r="V752" i="4"/>
  <c r="V771" i="4"/>
  <c r="V793" i="4"/>
  <c r="V816" i="4"/>
  <c r="V835" i="4"/>
  <c r="V857" i="4"/>
  <c r="V880" i="4"/>
  <c r="V899" i="4"/>
  <c r="V921" i="4"/>
  <c r="V944" i="4"/>
  <c r="V963" i="4"/>
  <c r="V985" i="4"/>
  <c r="V1008" i="4"/>
  <c r="V1027" i="4"/>
  <c r="V1049" i="4"/>
  <c r="V1072" i="4"/>
  <c r="V1091" i="4"/>
  <c r="V1113" i="4"/>
  <c r="V1136" i="4"/>
  <c r="V1155" i="4"/>
  <c r="V1177" i="4"/>
  <c r="V1200" i="4"/>
  <c r="V1219" i="4"/>
  <c r="V1241" i="4"/>
  <c r="V1264" i="4"/>
  <c r="V1283" i="4"/>
  <c r="V1305" i="4"/>
  <c r="V1328" i="4"/>
  <c r="V1347" i="4"/>
  <c r="V1369" i="4"/>
  <c r="V1392" i="4"/>
  <c r="V1411" i="4"/>
  <c r="V1433" i="4"/>
  <c r="V1456" i="4"/>
  <c r="V1475" i="4"/>
  <c r="V1497" i="4"/>
  <c r="V1520" i="4"/>
  <c r="V1539" i="4"/>
  <c r="V1561" i="4"/>
  <c r="V1584" i="4"/>
  <c r="V1603" i="4"/>
  <c r="V1625" i="4"/>
  <c r="V1648" i="4"/>
  <c r="V1667" i="4"/>
  <c r="V1689" i="4"/>
  <c r="V1712" i="4"/>
  <c r="V1731" i="4"/>
  <c r="V1753" i="4"/>
  <c r="V1776" i="4"/>
  <c r="V1795" i="4"/>
  <c r="V1817" i="4"/>
  <c r="V1840" i="4"/>
  <c r="V1859" i="4"/>
  <c r="V1881" i="4"/>
  <c r="V1904" i="4"/>
  <c r="V1923" i="4"/>
  <c r="V1945" i="4"/>
  <c r="V1968" i="4"/>
  <c r="V1987" i="4"/>
  <c r="V125" i="4"/>
  <c r="V603" i="4"/>
  <c r="V968" i="4"/>
  <c r="V1307" i="4"/>
  <c r="V1585" i="4"/>
  <c r="V1841" i="4"/>
  <c r="V7" i="4"/>
  <c r="V34" i="4"/>
  <c r="V55" i="4"/>
  <c r="V80" i="4"/>
  <c r="V107" i="4"/>
  <c r="V128" i="4"/>
  <c r="V154" i="4"/>
  <c r="V180" i="4"/>
  <c r="V202" i="4"/>
  <c r="V225" i="4"/>
  <c r="V248" i="4"/>
  <c r="V267" i="4"/>
  <c r="V289" i="4"/>
  <c r="V312" i="4"/>
  <c r="V331" i="4"/>
  <c r="V353" i="4"/>
  <c r="V376" i="4"/>
  <c r="V395" i="4"/>
  <c r="V417" i="4"/>
  <c r="V440" i="4"/>
  <c r="V459" i="4"/>
  <c r="V481" i="4"/>
  <c r="V504" i="4"/>
  <c r="V523" i="4"/>
  <c r="V545" i="4"/>
  <c r="V568" i="4"/>
  <c r="V587" i="4"/>
  <c r="V609" i="4"/>
  <c r="V632" i="4"/>
  <c r="V651" i="4"/>
  <c r="V673" i="4"/>
  <c r="V696" i="4"/>
  <c r="V715" i="4"/>
  <c r="V737" i="4"/>
  <c r="V760" i="4"/>
  <c r="V779" i="4"/>
  <c r="V801" i="4"/>
  <c r="V824" i="4"/>
  <c r="V843" i="4"/>
  <c r="V865" i="4"/>
  <c r="V888" i="4"/>
  <c r="V907" i="4"/>
  <c r="V929" i="4"/>
  <c r="V952" i="4"/>
  <c r="V971" i="4"/>
  <c r="V993" i="4"/>
  <c r="V1016" i="4"/>
  <c r="V1035" i="4"/>
  <c r="V1057" i="4"/>
  <c r="V1080" i="4"/>
  <c r="V1099" i="4"/>
  <c r="V1121" i="4"/>
  <c r="V1144" i="4"/>
  <c r="V1163" i="4"/>
  <c r="V1185" i="4"/>
  <c r="V1208" i="4"/>
  <c r="V1227" i="4"/>
  <c r="V1249" i="4"/>
  <c r="V1272" i="4"/>
  <c r="V1291" i="4"/>
  <c r="V1313" i="4"/>
  <c r="V1336" i="4"/>
  <c r="V1355" i="4"/>
  <c r="V1377" i="4"/>
  <c r="V1400" i="4"/>
  <c r="V1419" i="4"/>
  <c r="V1441" i="4"/>
  <c r="V1464" i="4"/>
  <c r="V1483" i="4"/>
  <c r="V1505" i="4"/>
  <c r="V1528" i="4"/>
  <c r="V1547" i="4"/>
  <c r="V1569" i="4"/>
  <c r="V1592" i="4"/>
  <c r="V1611" i="4"/>
  <c r="V1633" i="4"/>
  <c r="V1656" i="4"/>
  <c r="V1675" i="4"/>
  <c r="V1697" i="4"/>
  <c r="V1720" i="4"/>
  <c r="V1739" i="4"/>
  <c r="V1761" i="4"/>
  <c r="V1784" i="4"/>
  <c r="V1803" i="4"/>
  <c r="V1825" i="4"/>
  <c r="V1848" i="4"/>
  <c r="V1867" i="4"/>
  <c r="V1889" i="4"/>
  <c r="V1912" i="4"/>
  <c r="V1931" i="4"/>
  <c r="V1953" i="4"/>
  <c r="V1976" i="4"/>
  <c r="V1995" i="4"/>
  <c r="V10" i="4"/>
  <c r="V35" i="4"/>
  <c r="V61" i="4"/>
  <c r="V83" i="4"/>
  <c r="V108" i="4"/>
  <c r="V134" i="4"/>
  <c r="V156" i="4"/>
  <c r="V181" i="4"/>
  <c r="V207" i="4"/>
  <c r="V227" i="4"/>
  <c r="V249" i="4"/>
  <c r="V272" i="4"/>
  <c r="V291" i="4"/>
  <c r="V313" i="4"/>
  <c r="V336" i="4"/>
  <c r="V355" i="4"/>
  <c r="V377" i="4"/>
  <c r="V400" i="4"/>
  <c r="V419" i="4"/>
  <c r="V441" i="4"/>
  <c r="V464" i="4"/>
  <c r="V483" i="4"/>
  <c r="V505" i="4"/>
  <c r="V528" i="4"/>
  <c r="V547" i="4"/>
  <c r="V569" i="4"/>
  <c r="V592" i="4"/>
  <c r="V611" i="4"/>
  <c r="V633" i="4"/>
  <c r="V656" i="4"/>
  <c r="V675" i="4"/>
  <c r="V697" i="4"/>
  <c r="V720" i="4"/>
  <c r="V739" i="4"/>
  <c r="V761" i="4"/>
  <c r="V784" i="4"/>
  <c r="V803" i="4"/>
  <c r="V825" i="4"/>
  <c r="V848" i="4"/>
  <c r="V867" i="4"/>
  <c r="V889" i="4"/>
  <c r="V912" i="4"/>
  <c r="V931" i="4"/>
  <c r="V953" i="4"/>
  <c r="V976" i="4"/>
  <c r="V995" i="4"/>
  <c r="V1017" i="4"/>
  <c r="V1040" i="4"/>
  <c r="V1059" i="4"/>
  <c r="V1081" i="4"/>
  <c r="V1104" i="4"/>
  <c r="V1123" i="4"/>
  <c r="V1145" i="4"/>
  <c r="V1168" i="4"/>
  <c r="V1187" i="4"/>
  <c r="V1209" i="4"/>
  <c r="V1232" i="4"/>
  <c r="V1251" i="4"/>
  <c r="V1273" i="4"/>
  <c r="V1296" i="4"/>
  <c r="V1315" i="4"/>
  <c r="V1337" i="4"/>
  <c r="V1360" i="4"/>
  <c r="V1379" i="4"/>
  <c r="V1401" i="4"/>
  <c r="V1424" i="4"/>
  <c r="V1443" i="4"/>
  <c r="V1465" i="4"/>
  <c r="V1488" i="4"/>
  <c r="V1507" i="4"/>
  <c r="V1529" i="4"/>
  <c r="V1552" i="4"/>
  <c r="V1571" i="4"/>
  <c r="V1593" i="4"/>
  <c r="V1616" i="4"/>
  <c r="V1635" i="4"/>
  <c r="V1657" i="4"/>
  <c r="V1680" i="4"/>
  <c r="V1699" i="4"/>
  <c r="V1721" i="4"/>
  <c r="V1744" i="4"/>
  <c r="V1763" i="4"/>
  <c r="V1785" i="4"/>
  <c r="V1808" i="4"/>
  <c r="V1827" i="4"/>
  <c r="V1849" i="4"/>
  <c r="V1872" i="4"/>
  <c r="V1891" i="4"/>
  <c r="V1913" i="4"/>
  <c r="V1936" i="4"/>
  <c r="V1955" i="4"/>
  <c r="V1977" i="4"/>
  <c r="V2000" i="4"/>
  <c r="V53" i="4"/>
  <c r="V243" i="4"/>
  <c r="V416" i="4"/>
  <c r="V585" i="4"/>
  <c r="V755" i="4"/>
  <c r="V928" i="4"/>
  <c r="V1097" i="4"/>
  <c r="V1267" i="4"/>
  <c r="V1440" i="4"/>
  <c r="V1609" i="4"/>
  <c r="V1779" i="4"/>
  <c r="V1952" i="4"/>
  <c r="V1696" i="4"/>
  <c r="V521" i="4"/>
  <c r="V713" i="4"/>
  <c r="V79" i="4"/>
  <c r="V265" i="4"/>
  <c r="V435" i="4"/>
  <c r="V608" i="4"/>
  <c r="V777" i="4"/>
  <c r="V947" i="4"/>
  <c r="V1120" i="4"/>
  <c r="V1289" i="4"/>
  <c r="V1459" i="4"/>
  <c r="V1632" i="4"/>
  <c r="V1801" i="4"/>
  <c r="V1971" i="4"/>
  <c r="V1184" i="4"/>
  <c r="V174" i="4"/>
  <c r="V864" i="4"/>
  <c r="V1376" i="4"/>
  <c r="V1715" i="4"/>
  <c r="V371" i="4"/>
  <c r="V1056" i="4"/>
  <c r="V1568" i="4"/>
  <c r="V101" i="4"/>
  <c r="V288" i="4"/>
  <c r="V457" i="4"/>
  <c r="V627" i="4"/>
  <c r="V800" i="4"/>
  <c r="V969" i="4"/>
  <c r="V1139" i="4"/>
  <c r="V1312" i="4"/>
  <c r="V1481" i="4"/>
  <c r="V1651" i="4"/>
  <c r="V1824" i="4"/>
  <c r="V1993" i="4"/>
  <c r="V1523" i="4"/>
  <c r="V691" i="4"/>
  <c r="V1545" i="4"/>
  <c r="V199" i="4"/>
  <c r="V883" i="4"/>
  <c r="V1395" i="4"/>
  <c r="V126" i="4"/>
  <c r="V307" i="4"/>
  <c r="V480" i="4"/>
  <c r="V649" i="4"/>
  <c r="V819" i="4"/>
  <c r="V992" i="4"/>
  <c r="V1161" i="4"/>
  <c r="V1331" i="4"/>
  <c r="V1504" i="4"/>
  <c r="V1673" i="4"/>
  <c r="V1843" i="4"/>
  <c r="V1888" i="4"/>
  <c r="V6" i="4"/>
  <c r="V1737" i="4"/>
  <c r="V28" i="4"/>
  <c r="V224" i="4"/>
  <c r="V393" i="4"/>
  <c r="V563" i="4"/>
  <c r="V736" i="4"/>
  <c r="V905" i="4"/>
  <c r="V1075" i="4"/>
  <c r="V1248" i="4"/>
  <c r="V1417" i="4"/>
  <c r="V1587" i="4"/>
  <c r="V1760" i="4"/>
  <c r="V1929" i="4"/>
  <c r="V152" i="4"/>
  <c r="V329" i="4"/>
  <c r="V499" i="4"/>
  <c r="V672" i="4"/>
  <c r="V841" i="4"/>
  <c r="V1011" i="4"/>
  <c r="V1353" i="4"/>
  <c r="V1865" i="4"/>
  <c r="V352" i="4"/>
  <c r="V1033" i="4"/>
  <c r="V1203" i="4"/>
  <c r="V544" i="4"/>
  <c r="V1225" i="4"/>
  <c r="V1907" i="4"/>
  <c r="L12" i="4"/>
  <c r="L20" i="4"/>
  <c r="L28" i="4"/>
  <c r="L36" i="4"/>
  <c r="L44" i="4"/>
  <c r="L52" i="4"/>
  <c r="L60" i="4"/>
  <c r="L68" i="4"/>
  <c r="L76" i="4"/>
  <c r="L84" i="4"/>
  <c r="L92" i="4"/>
  <c r="L100" i="4"/>
  <c r="L108" i="4"/>
  <c r="L116" i="4"/>
  <c r="L124" i="4"/>
  <c r="L132" i="4"/>
  <c r="L140" i="4"/>
  <c r="L148" i="4"/>
  <c r="L156" i="4"/>
  <c r="L164" i="4"/>
  <c r="L172" i="4"/>
  <c r="L180" i="4"/>
  <c r="L188" i="4"/>
  <c r="L196" i="4"/>
  <c r="L204" i="4"/>
  <c r="L212" i="4"/>
  <c r="L220" i="4"/>
  <c r="L228" i="4"/>
  <c r="L236" i="4"/>
  <c r="L244" i="4"/>
  <c r="L13" i="4"/>
  <c r="L21" i="4"/>
  <c r="L29" i="4"/>
  <c r="L37" i="4"/>
  <c r="L45" i="4"/>
  <c r="L53" i="4"/>
  <c r="L61" i="4"/>
  <c r="L69" i="4"/>
  <c r="L77" i="4"/>
  <c r="L85" i="4"/>
  <c r="L93" i="4"/>
  <c r="L101" i="4"/>
  <c r="L109" i="4"/>
  <c r="L117" i="4"/>
  <c r="L125" i="4"/>
  <c r="L133" i="4"/>
  <c r="L141" i="4"/>
  <c r="L149" i="4"/>
  <c r="L157" i="4"/>
  <c r="L165" i="4"/>
  <c r="L173" i="4"/>
  <c r="L181" i="4"/>
  <c r="L189" i="4"/>
  <c r="L197" i="4"/>
  <c r="L205" i="4"/>
  <c r="L213" i="4"/>
  <c r="L221" i="4"/>
  <c r="L229" i="4"/>
  <c r="L237" i="4"/>
  <c r="L245" i="4"/>
  <c r="L253" i="4"/>
  <c r="L261" i="4"/>
  <c r="L269" i="4"/>
  <c r="L277" i="4"/>
  <c r="L285" i="4"/>
  <c r="L293" i="4"/>
  <c r="L301" i="4"/>
  <c r="L309" i="4"/>
  <c r="L317" i="4"/>
  <c r="L325" i="4"/>
  <c r="L333" i="4"/>
  <c r="L341" i="4"/>
  <c r="L349" i="4"/>
  <c r="L357" i="4"/>
  <c r="L365" i="4"/>
  <c r="L373" i="4"/>
  <c r="L381" i="4"/>
  <c r="L389" i="4"/>
  <c r="L397" i="4"/>
  <c r="L405" i="4"/>
  <c r="L413" i="4"/>
  <c r="L421" i="4"/>
  <c r="L429" i="4"/>
  <c r="L437" i="4"/>
  <c r="L445" i="4"/>
  <c r="L453" i="4"/>
  <c r="L461" i="4"/>
  <c r="L469" i="4"/>
  <c r="L477" i="4"/>
  <c r="L485" i="4"/>
  <c r="L493" i="4"/>
  <c r="L501" i="4"/>
  <c r="L509" i="4"/>
  <c r="L517" i="4"/>
  <c r="L525" i="4"/>
  <c r="L533" i="4"/>
  <c r="L541" i="4"/>
  <c r="L549" i="4"/>
  <c r="L557" i="4"/>
  <c r="L565" i="4"/>
  <c r="L573" i="4"/>
  <c r="L581" i="4"/>
  <c r="L589" i="4"/>
  <c r="L597" i="4"/>
  <c r="L605" i="4"/>
  <c r="L613" i="4"/>
  <c r="L621" i="4"/>
  <c r="L6" i="4"/>
  <c r="L14" i="4"/>
  <c r="L22" i="4"/>
  <c r="L30" i="4"/>
  <c r="L38" i="4"/>
  <c r="L46" i="4"/>
  <c r="L54" i="4"/>
  <c r="L62" i="4"/>
  <c r="L70" i="4"/>
  <c r="L78" i="4"/>
  <c r="L86" i="4"/>
  <c r="L94" i="4"/>
  <c r="L102" i="4"/>
  <c r="L110" i="4"/>
  <c r="L118" i="4"/>
  <c r="L126" i="4"/>
  <c r="L134" i="4"/>
  <c r="L142" i="4"/>
  <c r="L150" i="4"/>
  <c r="L158" i="4"/>
  <c r="L166" i="4"/>
  <c r="L174" i="4"/>
  <c r="L182" i="4"/>
  <c r="L190" i="4"/>
  <c r="L198" i="4"/>
  <c r="L206" i="4"/>
  <c r="L214" i="4"/>
  <c r="L222" i="4"/>
  <c r="L230" i="4"/>
  <c r="L238" i="4"/>
  <c r="L246" i="4"/>
  <c r="L254" i="4"/>
  <c r="L262" i="4"/>
  <c r="L270" i="4"/>
  <c r="L278" i="4"/>
  <c r="L286" i="4"/>
  <c r="L294" i="4"/>
  <c r="L302" i="4"/>
  <c r="L310" i="4"/>
  <c r="L318" i="4"/>
  <c r="L326" i="4"/>
  <c r="L334" i="4"/>
  <c r="L342" i="4"/>
  <c r="L350" i="4"/>
  <c r="L358" i="4"/>
  <c r="L366" i="4"/>
  <c r="L374" i="4"/>
  <c r="L382" i="4"/>
  <c r="L390" i="4"/>
  <c r="L398" i="4"/>
  <c r="L406" i="4"/>
  <c r="L414" i="4"/>
  <c r="L422" i="4"/>
  <c r="L430" i="4"/>
  <c r="L438" i="4"/>
  <c r="L446" i="4"/>
  <c r="L454" i="4"/>
  <c r="L462" i="4"/>
  <c r="L470" i="4"/>
  <c r="L478" i="4"/>
  <c r="L486" i="4"/>
  <c r="L494" i="4"/>
  <c r="L502" i="4"/>
  <c r="L510" i="4"/>
  <c r="L518" i="4"/>
  <c r="L526" i="4"/>
  <c r="L534" i="4"/>
  <c r="L542" i="4"/>
  <c r="L550" i="4"/>
  <c r="L558" i="4"/>
  <c r="L566" i="4"/>
  <c r="L574" i="4"/>
  <c r="L582" i="4"/>
  <c r="L590" i="4"/>
  <c r="L598" i="4"/>
  <c r="L606" i="4"/>
  <c r="L614" i="4"/>
  <c r="L622" i="4"/>
  <c r="L630" i="4"/>
  <c r="L638" i="4"/>
  <c r="L646" i="4"/>
  <c r="L654" i="4"/>
  <c r="L662" i="4"/>
  <c r="L670" i="4"/>
  <c r="L678" i="4"/>
  <c r="L686" i="4"/>
  <c r="L694" i="4"/>
  <c r="L702" i="4"/>
  <c r="L710" i="4"/>
  <c r="L718" i="4"/>
  <c r="L726" i="4"/>
  <c r="L7" i="4"/>
  <c r="L15" i="4"/>
  <c r="L23" i="4"/>
  <c r="L31" i="4"/>
  <c r="L39" i="4"/>
  <c r="L47" i="4"/>
  <c r="L55" i="4"/>
  <c r="L63" i="4"/>
  <c r="L71" i="4"/>
  <c r="L79" i="4"/>
  <c r="L87" i="4"/>
  <c r="L95" i="4"/>
  <c r="L103" i="4"/>
  <c r="L111" i="4"/>
  <c r="L119" i="4"/>
  <c r="L127" i="4"/>
  <c r="L135" i="4"/>
  <c r="L143" i="4"/>
  <c r="L151" i="4"/>
  <c r="L159" i="4"/>
  <c r="L167" i="4"/>
  <c r="L175" i="4"/>
  <c r="L183" i="4"/>
  <c r="L191" i="4"/>
  <c r="L199" i="4"/>
  <c r="L207" i="4"/>
  <c r="L215" i="4"/>
  <c r="L223" i="4"/>
  <c r="L231" i="4"/>
  <c r="L239" i="4"/>
  <c r="L247" i="4"/>
  <c r="L255" i="4"/>
  <c r="L263" i="4"/>
  <c r="L271" i="4"/>
  <c r="L279" i="4"/>
  <c r="L287" i="4"/>
  <c r="L295" i="4"/>
  <c r="L303" i="4"/>
  <c r="L311" i="4"/>
  <c r="L319" i="4"/>
  <c r="L327" i="4"/>
  <c r="L335" i="4"/>
  <c r="L343" i="4"/>
  <c r="L351" i="4"/>
  <c r="L359" i="4"/>
  <c r="L367" i="4"/>
  <c r="L375" i="4"/>
  <c r="L383" i="4"/>
  <c r="L391" i="4"/>
  <c r="L399" i="4"/>
  <c r="L407" i="4"/>
  <c r="L415" i="4"/>
  <c r="L423" i="4"/>
  <c r="L431" i="4"/>
  <c r="L439" i="4"/>
  <c r="L447" i="4"/>
  <c r="L455" i="4"/>
  <c r="L463" i="4"/>
  <c r="L471" i="4"/>
  <c r="L479" i="4"/>
  <c r="L487" i="4"/>
  <c r="L495" i="4"/>
  <c r="L503" i="4"/>
  <c r="L511" i="4"/>
  <c r="L519" i="4"/>
  <c r="L527" i="4"/>
  <c r="L535" i="4"/>
  <c r="L543" i="4"/>
  <c r="L551" i="4"/>
  <c r="L559" i="4"/>
  <c r="L567" i="4"/>
  <c r="L575" i="4"/>
  <c r="L583" i="4"/>
  <c r="L591" i="4"/>
  <c r="L599" i="4"/>
  <c r="L607" i="4"/>
  <c r="L615" i="4"/>
  <c r="L623" i="4"/>
  <c r="L631" i="4"/>
  <c r="L639" i="4"/>
  <c r="L647" i="4"/>
  <c r="L655" i="4"/>
  <c r="L663" i="4"/>
  <c r="L671" i="4"/>
  <c r="L679" i="4"/>
  <c r="L687" i="4"/>
  <c r="L695" i="4"/>
  <c r="L703" i="4"/>
  <c r="L11" i="4"/>
  <c r="L19" i="4"/>
  <c r="L27" i="4"/>
  <c r="L35" i="4"/>
  <c r="L43" i="4"/>
  <c r="L51" i="4"/>
  <c r="L59" i="4"/>
  <c r="L67" i="4"/>
  <c r="L75" i="4"/>
  <c r="L83" i="4"/>
  <c r="L91" i="4"/>
  <c r="L99" i="4"/>
  <c r="L107" i="4"/>
  <c r="L115" i="4"/>
  <c r="L123" i="4"/>
  <c r="L131" i="4"/>
  <c r="L139" i="4"/>
  <c r="L147" i="4"/>
  <c r="L155" i="4"/>
  <c r="L163" i="4"/>
  <c r="L171" i="4"/>
  <c r="L179" i="4"/>
  <c r="L187" i="4"/>
  <c r="L195" i="4"/>
  <c r="L203" i="4"/>
  <c r="L211" i="4"/>
  <c r="L219" i="4"/>
  <c r="L227" i="4"/>
  <c r="L235" i="4"/>
  <c r="L243" i="4"/>
  <c r="L251" i="4"/>
  <c r="L259" i="4"/>
  <c r="L267" i="4"/>
  <c r="L275" i="4"/>
  <c r="L283" i="4"/>
  <c r="L291" i="4"/>
  <c r="L299" i="4"/>
  <c r="L307" i="4"/>
  <c r="L315" i="4"/>
  <c r="L323" i="4"/>
  <c r="L331" i="4"/>
  <c r="L339" i="4"/>
  <c r="L347" i="4"/>
  <c r="L355" i="4"/>
  <c r="L363" i="4"/>
  <c r="L371" i="4"/>
  <c r="L379" i="4"/>
  <c r="L387" i="4"/>
  <c r="L395" i="4"/>
  <c r="L403" i="4"/>
  <c r="L411" i="4"/>
  <c r="L419" i="4"/>
  <c r="L427" i="4"/>
  <c r="L435" i="4"/>
  <c r="L443" i="4"/>
  <c r="L451" i="4"/>
  <c r="L459" i="4"/>
  <c r="L467" i="4"/>
  <c r="L475" i="4"/>
  <c r="L483" i="4"/>
  <c r="L491" i="4"/>
  <c r="L499" i="4"/>
  <c r="L507" i="4"/>
  <c r="L515" i="4"/>
  <c r="L523" i="4"/>
  <c r="L531" i="4"/>
  <c r="L539" i="4"/>
  <c r="L547" i="4"/>
  <c r="L555" i="4"/>
  <c r="L563" i="4"/>
  <c r="L571" i="4"/>
  <c r="L579" i="4"/>
  <c r="L587" i="4"/>
  <c r="L595" i="4"/>
  <c r="L603" i="4"/>
  <c r="L611" i="4"/>
  <c r="L619" i="4"/>
  <c r="L627" i="4"/>
  <c r="L635" i="4"/>
  <c r="L643" i="4"/>
  <c r="L651" i="4"/>
  <c r="L659" i="4"/>
  <c r="L667" i="4"/>
  <c r="L675" i="4"/>
  <c r="L683" i="4"/>
  <c r="L691" i="4"/>
  <c r="L699" i="4"/>
  <c r="L707" i="4"/>
  <c r="L715" i="4"/>
  <c r="L723" i="4"/>
  <c r="L731" i="4"/>
  <c r="L739" i="4"/>
  <c r="L747" i="4"/>
  <c r="L755" i="4"/>
  <c r="L763" i="4"/>
  <c r="L771" i="4"/>
  <c r="L779" i="4"/>
  <c r="L787" i="4"/>
  <c r="L795" i="4"/>
  <c r="L803" i="4"/>
  <c r="L811" i="4"/>
  <c r="L819" i="4"/>
  <c r="L827" i="4"/>
  <c r="L835" i="4"/>
  <c r="L843" i="4"/>
  <c r="L851" i="4"/>
  <c r="L859" i="4"/>
  <c r="L867" i="4"/>
  <c r="L875" i="4"/>
  <c r="L883" i="4"/>
  <c r="L891" i="4"/>
  <c r="L899" i="4"/>
  <c r="L907" i="4"/>
  <c r="L915" i="4"/>
  <c r="L923" i="4"/>
  <c r="L931" i="4"/>
  <c r="L939" i="4"/>
  <c r="L947" i="4"/>
  <c r="L955" i="4"/>
  <c r="L963" i="4"/>
  <c r="L971" i="4"/>
  <c r="L979" i="4"/>
  <c r="L987" i="4"/>
  <c r="L995" i="4"/>
  <c r="L1003" i="4"/>
  <c r="L1011" i="4"/>
  <c r="L1019" i="4"/>
  <c r="L1027" i="4"/>
  <c r="L1035" i="4"/>
  <c r="L1043" i="4"/>
  <c r="L1051" i="4"/>
  <c r="L1059" i="4"/>
  <c r="L1067" i="4"/>
  <c r="L1075" i="4"/>
  <c r="L1083" i="4"/>
  <c r="L1091" i="4"/>
  <c r="L1099" i="4"/>
  <c r="L1107" i="4"/>
  <c r="L1115" i="4"/>
  <c r="L1123" i="4"/>
  <c r="L1131" i="4"/>
  <c r="L1139" i="4"/>
  <c r="L1147" i="4"/>
  <c r="L1155" i="4"/>
  <c r="L1163" i="4"/>
  <c r="L1171" i="4"/>
  <c r="L1179" i="4"/>
  <c r="L1187" i="4"/>
  <c r="L1195" i="4"/>
  <c r="L1203" i="4"/>
  <c r="L1211" i="4"/>
  <c r="L1219" i="4"/>
  <c r="L1227" i="4"/>
  <c r="L1235" i="4"/>
  <c r="L1243" i="4"/>
  <c r="L1251" i="4"/>
  <c r="L1259" i="4"/>
  <c r="L1267" i="4"/>
  <c r="L1275" i="4"/>
  <c r="L1283" i="4"/>
  <c r="L1291" i="4"/>
  <c r="L1299" i="4"/>
  <c r="L1307" i="4"/>
  <c r="L1315" i="4"/>
  <c r="L1323" i="4"/>
  <c r="L1331" i="4"/>
  <c r="L1339" i="4"/>
  <c r="L1347" i="4"/>
  <c r="L1355" i="4"/>
  <c r="L1363" i="4"/>
  <c r="L1371" i="4"/>
  <c r="L1379" i="4"/>
  <c r="L1387" i="4"/>
  <c r="L1395" i="4"/>
  <c r="L1403" i="4"/>
  <c r="L1411" i="4"/>
  <c r="L1419" i="4"/>
  <c r="L1427" i="4"/>
  <c r="L1435" i="4"/>
  <c r="L1443" i="4"/>
  <c r="L1451" i="4"/>
  <c r="L1459" i="4"/>
  <c r="L1467" i="4"/>
  <c r="L1475" i="4"/>
  <c r="L1483" i="4"/>
  <c r="L1491" i="4"/>
  <c r="L1499" i="4"/>
  <c r="L1507" i="4"/>
  <c r="L1515" i="4"/>
  <c r="L1523" i="4"/>
  <c r="L1531" i="4"/>
  <c r="L1539" i="4"/>
  <c r="L1547" i="4"/>
  <c r="L1555" i="4"/>
  <c r="L1563" i="4"/>
  <c r="L1571" i="4"/>
  <c r="L1579" i="4"/>
  <c r="L1587" i="4"/>
  <c r="L1595" i="4"/>
  <c r="L1603" i="4"/>
  <c r="L1611" i="4"/>
  <c r="L1619" i="4"/>
  <c r="L25" i="4"/>
  <c r="L48" i="4"/>
  <c r="L66" i="4"/>
  <c r="L89" i="4"/>
  <c r="L112" i="4"/>
  <c r="L130" i="4"/>
  <c r="L153" i="4"/>
  <c r="L176" i="4"/>
  <c r="L194" i="4"/>
  <c r="L217" i="4"/>
  <c r="L240" i="4"/>
  <c r="L257" i="4"/>
  <c r="L273" i="4"/>
  <c r="L289" i="4"/>
  <c r="L305" i="4"/>
  <c r="L321" i="4"/>
  <c r="L337" i="4"/>
  <c r="L353" i="4"/>
  <c r="L369" i="4"/>
  <c r="L385" i="4"/>
  <c r="L401" i="4"/>
  <c r="L417" i="4"/>
  <c r="L433" i="4"/>
  <c r="L449" i="4"/>
  <c r="L465" i="4"/>
  <c r="L481" i="4"/>
  <c r="L497" i="4"/>
  <c r="L513" i="4"/>
  <c r="L529" i="4"/>
  <c r="L545" i="4"/>
  <c r="L561" i="4"/>
  <c r="L577" i="4"/>
  <c r="L593" i="4"/>
  <c r="L609" i="4"/>
  <c r="L625" i="4"/>
  <c r="L637" i="4"/>
  <c r="L650" i="4"/>
  <c r="L664" i="4"/>
  <c r="L676" i="4"/>
  <c r="L689" i="4"/>
  <c r="L701" i="4"/>
  <c r="L713" i="4"/>
  <c r="L724" i="4"/>
  <c r="L734" i="4"/>
  <c r="L743" i="4"/>
  <c r="L752" i="4"/>
  <c r="L761" i="4"/>
  <c r="L770" i="4"/>
  <c r="L780" i="4"/>
  <c r="L789" i="4"/>
  <c r="L798" i="4"/>
  <c r="L807" i="4"/>
  <c r="L816" i="4"/>
  <c r="L825" i="4"/>
  <c r="L834" i="4"/>
  <c r="L844" i="4"/>
  <c r="L853" i="4"/>
  <c r="L862" i="4"/>
  <c r="L871" i="4"/>
  <c r="L880" i="4"/>
  <c r="L889" i="4"/>
  <c r="L898" i="4"/>
  <c r="L908" i="4"/>
  <c r="L917" i="4"/>
  <c r="L926" i="4"/>
  <c r="L935" i="4"/>
  <c r="L944" i="4"/>
  <c r="L953" i="4"/>
  <c r="L962" i="4"/>
  <c r="L972" i="4"/>
  <c r="L981" i="4"/>
  <c r="L990" i="4"/>
  <c r="L999" i="4"/>
  <c r="L1008" i="4"/>
  <c r="L1017" i="4"/>
  <c r="L1026" i="4"/>
  <c r="L1036" i="4"/>
  <c r="L1045" i="4"/>
  <c r="L1054" i="4"/>
  <c r="L1063" i="4"/>
  <c r="L1072" i="4"/>
  <c r="L1081" i="4"/>
  <c r="L1090" i="4"/>
  <c r="L1100" i="4"/>
  <c r="L1109" i="4"/>
  <c r="L1118" i="4"/>
  <c r="L1127" i="4"/>
  <c r="L1136" i="4"/>
  <c r="L1145" i="4"/>
  <c r="L1154" i="4"/>
  <c r="L1164" i="4"/>
  <c r="L1173" i="4"/>
  <c r="L1182" i="4"/>
  <c r="L1191" i="4"/>
  <c r="L1200" i="4"/>
  <c r="L1209" i="4"/>
  <c r="L1218" i="4"/>
  <c r="L1228" i="4"/>
  <c r="L1237" i="4"/>
  <c r="L1246" i="4"/>
  <c r="L1255" i="4"/>
  <c r="L1264" i="4"/>
  <c r="L1273" i="4"/>
  <c r="L1282" i="4"/>
  <c r="L1292" i="4"/>
  <c r="L1301" i="4"/>
  <c r="L1310" i="4"/>
  <c r="L1319" i="4"/>
  <c r="L1328" i="4"/>
  <c r="L1337" i="4"/>
  <c r="L1346" i="4"/>
  <c r="L1356" i="4"/>
  <c r="L1365" i="4"/>
  <c r="L1374" i="4"/>
  <c r="L1383" i="4"/>
  <c r="L1392" i="4"/>
  <c r="L1401" i="4"/>
  <c r="L1410" i="4"/>
  <c r="L1420" i="4"/>
  <c r="L1429" i="4"/>
  <c r="L1438" i="4"/>
  <c r="L1447" i="4"/>
  <c r="L1456" i="4"/>
  <c r="L1465" i="4"/>
  <c r="L1474" i="4"/>
  <c r="L1484" i="4"/>
  <c r="L1493" i="4"/>
  <c r="L1502" i="4"/>
  <c r="L1511" i="4"/>
  <c r="L1520" i="4"/>
  <c r="L1529" i="4"/>
  <c r="L1538" i="4"/>
  <c r="L1548" i="4"/>
  <c r="L1557" i="4"/>
  <c r="L1566" i="4"/>
  <c r="L1575" i="4"/>
  <c r="L1584" i="4"/>
  <c r="L1593" i="4"/>
  <c r="L1602" i="4"/>
  <c r="L1612" i="4"/>
  <c r="L1621" i="4"/>
  <c r="L1629" i="4"/>
  <c r="L1637" i="4"/>
  <c r="L1645" i="4"/>
  <c r="L1653" i="4"/>
  <c r="L1661" i="4"/>
  <c r="L1669" i="4"/>
  <c r="L1677" i="4"/>
  <c r="L1685" i="4"/>
  <c r="L1693" i="4"/>
  <c r="L1701" i="4"/>
  <c r="L1709" i="4"/>
  <c r="L1717" i="4"/>
  <c r="L1725" i="4"/>
  <c r="L1733" i="4"/>
  <c r="L1741" i="4"/>
  <c r="L1749" i="4"/>
  <c r="L1757" i="4"/>
  <c r="L1765" i="4"/>
  <c r="L1773" i="4"/>
  <c r="L1781" i="4"/>
  <c r="L1789" i="4"/>
  <c r="L1797" i="4"/>
  <c r="L1805" i="4"/>
  <c r="L1813" i="4"/>
  <c r="L1821" i="4"/>
  <c r="L1829" i="4"/>
  <c r="L1837" i="4"/>
  <c r="L1845" i="4"/>
  <c r="L1853" i="4"/>
  <c r="L1861" i="4"/>
  <c r="L1869" i="4"/>
  <c r="L1877" i="4"/>
  <c r="L1885" i="4"/>
  <c r="L1893" i="4"/>
  <c r="L1901" i="4"/>
  <c r="L1909" i="4"/>
  <c r="L1917" i="4"/>
  <c r="L1925" i="4"/>
  <c r="L1933" i="4"/>
  <c r="L1941" i="4"/>
  <c r="L1949" i="4"/>
  <c r="L1957" i="4"/>
  <c r="L1965" i="4"/>
  <c r="L1973" i="4"/>
  <c r="L1981" i="4"/>
  <c r="L1989" i="4"/>
  <c r="L1997" i="4"/>
  <c r="L8" i="4"/>
  <c r="L26" i="4"/>
  <c r="L49" i="4"/>
  <c r="L72" i="4"/>
  <c r="L90" i="4"/>
  <c r="L113" i="4"/>
  <c r="L136" i="4"/>
  <c r="L154" i="4"/>
  <c r="L177" i="4"/>
  <c r="L200" i="4"/>
  <c r="L218" i="4"/>
  <c r="L241" i="4"/>
  <c r="L258" i="4"/>
  <c r="L274" i="4"/>
  <c r="L290" i="4"/>
  <c r="L306" i="4"/>
  <c r="L322" i="4"/>
  <c r="L338" i="4"/>
  <c r="L354" i="4"/>
  <c r="L370" i="4"/>
  <c r="L386" i="4"/>
  <c r="L402" i="4"/>
  <c r="L418" i="4"/>
  <c r="L434" i="4"/>
  <c r="L450" i="4"/>
  <c r="L466" i="4"/>
  <c r="L482" i="4"/>
  <c r="L498" i="4"/>
  <c r="L514" i="4"/>
  <c r="L530" i="4"/>
  <c r="L546" i="4"/>
  <c r="L562" i="4"/>
  <c r="L578" i="4"/>
  <c r="L594" i="4"/>
  <c r="L610" i="4"/>
  <c r="L626" i="4"/>
  <c r="L640" i="4"/>
  <c r="L652" i="4"/>
  <c r="L665" i="4"/>
  <c r="L677" i="4"/>
  <c r="L690" i="4"/>
  <c r="L704" i="4"/>
  <c r="L714" i="4"/>
  <c r="L725" i="4"/>
  <c r="L735" i="4"/>
  <c r="L744" i="4"/>
  <c r="L753" i="4"/>
  <c r="L762" i="4"/>
  <c r="L772" i="4"/>
  <c r="L781" i="4"/>
  <c r="L790" i="4"/>
  <c r="L799" i="4"/>
  <c r="L808" i="4"/>
  <c r="L817" i="4"/>
  <c r="L826" i="4"/>
  <c r="L836" i="4"/>
  <c r="L845" i="4"/>
  <c r="L854" i="4"/>
  <c r="L863" i="4"/>
  <c r="L872" i="4"/>
  <c r="L881" i="4"/>
  <c r="L890" i="4"/>
  <c r="L900" i="4"/>
  <c r="L909" i="4"/>
  <c r="L918" i="4"/>
  <c r="L927" i="4"/>
  <c r="L936" i="4"/>
  <c r="L945" i="4"/>
  <c r="L954" i="4"/>
  <c r="L964" i="4"/>
  <c r="L973" i="4"/>
  <c r="L982" i="4"/>
  <c r="L991" i="4"/>
  <c r="L1000" i="4"/>
  <c r="L1009" i="4"/>
  <c r="L1018" i="4"/>
  <c r="L1028" i="4"/>
  <c r="L1037" i="4"/>
  <c r="L1046" i="4"/>
  <c r="L1055" i="4"/>
  <c r="L1064" i="4"/>
  <c r="L1073" i="4"/>
  <c r="L1082" i="4"/>
  <c r="L1092" i="4"/>
  <c r="L1101" i="4"/>
  <c r="L1110" i="4"/>
  <c r="L1119" i="4"/>
  <c r="L1128" i="4"/>
  <c r="L1137" i="4"/>
  <c r="L1146" i="4"/>
  <c r="L1156" i="4"/>
  <c r="L1165" i="4"/>
  <c r="L1174" i="4"/>
  <c r="L1183" i="4"/>
  <c r="L1192" i="4"/>
  <c r="L1201" i="4"/>
  <c r="L1210" i="4"/>
  <c r="L1220" i="4"/>
  <c r="L1229" i="4"/>
  <c r="L1238" i="4"/>
  <c r="L1247" i="4"/>
  <c r="L1256" i="4"/>
  <c r="L1265" i="4"/>
  <c r="L1274" i="4"/>
  <c r="L1284" i="4"/>
  <c r="L1293" i="4"/>
  <c r="L1302" i="4"/>
  <c r="L1311" i="4"/>
  <c r="L1320" i="4"/>
  <c r="L1329" i="4"/>
  <c r="L1338" i="4"/>
  <c r="L1348" i="4"/>
  <c r="L1357" i="4"/>
  <c r="L1366" i="4"/>
  <c r="L1375" i="4"/>
  <c r="L1384" i="4"/>
  <c r="L1393" i="4"/>
  <c r="L1402" i="4"/>
  <c r="L1412" i="4"/>
  <c r="L1421" i="4"/>
  <c r="L1430" i="4"/>
  <c r="L1439" i="4"/>
  <c r="L1448" i="4"/>
  <c r="L1457" i="4"/>
  <c r="L1466" i="4"/>
  <c r="L1476" i="4"/>
  <c r="L1485" i="4"/>
  <c r="L1494" i="4"/>
  <c r="L1503" i="4"/>
  <c r="L1512" i="4"/>
  <c r="L1521" i="4"/>
  <c r="L1530" i="4"/>
  <c r="L1540" i="4"/>
  <c r="L1549" i="4"/>
  <c r="L1558" i="4"/>
  <c r="L1567" i="4"/>
  <c r="L1576" i="4"/>
  <c r="L1585" i="4"/>
  <c r="L1594" i="4"/>
  <c r="L1604" i="4"/>
  <c r="L1613" i="4"/>
  <c r="L1622" i="4"/>
  <c r="L1630" i="4"/>
  <c r="L1638" i="4"/>
  <c r="L1646" i="4"/>
  <c r="L1654" i="4"/>
  <c r="L1662" i="4"/>
  <c r="L1670" i="4"/>
  <c r="L1678" i="4"/>
  <c r="L1686" i="4"/>
  <c r="L1694" i="4"/>
  <c r="L1702" i="4"/>
  <c r="L1710" i="4"/>
  <c r="L1718" i="4"/>
  <c r="L1726" i="4"/>
  <c r="L1734" i="4"/>
  <c r="L1742" i="4"/>
  <c r="L1750" i="4"/>
  <c r="L1758" i="4"/>
  <c r="L1766" i="4"/>
  <c r="L1774" i="4"/>
  <c r="L1782" i="4"/>
  <c r="L1790" i="4"/>
  <c r="L1798" i="4"/>
  <c r="L1806" i="4"/>
  <c r="L1814" i="4"/>
  <c r="L1822" i="4"/>
  <c r="L1830" i="4"/>
  <c r="L1838" i="4"/>
  <c r="L1846" i="4"/>
  <c r="L1854" i="4"/>
  <c r="L1862" i="4"/>
  <c r="L1870" i="4"/>
  <c r="L1878" i="4"/>
  <c r="L1886" i="4"/>
  <c r="L1894" i="4"/>
  <c r="L1902" i="4"/>
  <c r="L1910" i="4"/>
  <c r="L1918" i="4"/>
  <c r="L1926" i="4"/>
  <c r="L1934" i="4"/>
  <c r="L1942" i="4"/>
  <c r="L1950" i="4"/>
  <c r="L1958" i="4"/>
  <c r="L1966" i="4"/>
  <c r="L1974" i="4"/>
  <c r="L1982" i="4"/>
  <c r="L1990" i="4"/>
  <c r="L1998" i="4"/>
  <c r="L9" i="4"/>
  <c r="L32" i="4"/>
  <c r="L50" i="4"/>
  <c r="L73" i="4"/>
  <c r="L96" i="4"/>
  <c r="L114" i="4"/>
  <c r="L137" i="4"/>
  <c r="L160" i="4"/>
  <c r="L178" i="4"/>
  <c r="L201" i="4"/>
  <c r="L224" i="4"/>
  <c r="L242" i="4"/>
  <c r="L260" i="4"/>
  <c r="L276" i="4"/>
  <c r="L292" i="4"/>
  <c r="L308" i="4"/>
  <c r="L324" i="4"/>
  <c r="L340" i="4"/>
  <c r="L356" i="4"/>
  <c r="L372" i="4"/>
  <c r="L388" i="4"/>
  <c r="L404" i="4"/>
  <c r="L420" i="4"/>
  <c r="L436" i="4"/>
  <c r="L452" i="4"/>
  <c r="L468" i="4"/>
  <c r="L484" i="4"/>
  <c r="L500" i="4"/>
  <c r="L516" i="4"/>
  <c r="L532" i="4"/>
  <c r="L548" i="4"/>
  <c r="L564" i="4"/>
  <c r="L580" i="4"/>
  <c r="L596" i="4"/>
  <c r="L612" i="4"/>
  <c r="L628" i="4"/>
  <c r="L641" i="4"/>
  <c r="L653" i="4"/>
  <c r="L666" i="4"/>
  <c r="L680" i="4"/>
  <c r="L692" i="4"/>
  <c r="L705" i="4"/>
  <c r="L716" i="4"/>
  <c r="L727" i="4"/>
  <c r="L736" i="4"/>
  <c r="L745" i="4"/>
  <c r="L754" i="4"/>
  <c r="L764" i="4"/>
  <c r="L773" i="4"/>
  <c r="L782" i="4"/>
  <c r="L791" i="4"/>
  <c r="L800" i="4"/>
  <c r="L809" i="4"/>
  <c r="L818" i="4"/>
  <c r="L828" i="4"/>
  <c r="L837" i="4"/>
  <c r="L846" i="4"/>
  <c r="L855" i="4"/>
  <c r="L864" i="4"/>
  <c r="L873" i="4"/>
  <c r="L882" i="4"/>
  <c r="L892" i="4"/>
  <c r="L901" i="4"/>
  <c r="L910" i="4"/>
  <c r="L919" i="4"/>
  <c r="L928" i="4"/>
  <c r="L937" i="4"/>
  <c r="L946" i="4"/>
  <c r="L956" i="4"/>
  <c r="L965" i="4"/>
  <c r="L974" i="4"/>
  <c r="L983" i="4"/>
  <c r="L992" i="4"/>
  <c r="L1001" i="4"/>
  <c r="L1010" i="4"/>
  <c r="L1020" i="4"/>
  <c r="L1029" i="4"/>
  <c r="L1038" i="4"/>
  <c r="L1047" i="4"/>
  <c r="L1056" i="4"/>
  <c r="L1065" i="4"/>
  <c r="L1074" i="4"/>
  <c r="L1084" i="4"/>
  <c r="L1093" i="4"/>
  <c r="L1102" i="4"/>
  <c r="L1111" i="4"/>
  <c r="L1120" i="4"/>
  <c r="L1129" i="4"/>
  <c r="L1138" i="4"/>
  <c r="L1148" i="4"/>
  <c r="L1157" i="4"/>
  <c r="L1166" i="4"/>
  <c r="L1175" i="4"/>
  <c r="L1184" i="4"/>
  <c r="L1193" i="4"/>
  <c r="L1202" i="4"/>
  <c r="L1212" i="4"/>
  <c r="L1221" i="4"/>
  <c r="L1230" i="4"/>
  <c r="L1239" i="4"/>
  <c r="L1248" i="4"/>
  <c r="L1257" i="4"/>
  <c r="L1266" i="4"/>
  <c r="L1276" i="4"/>
  <c r="L1285" i="4"/>
  <c r="L1294" i="4"/>
  <c r="L1303" i="4"/>
  <c r="L1312" i="4"/>
  <c r="L1321" i="4"/>
  <c r="L1330" i="4"/>
  <c r="L1340" i="4"/>
  <c r="L1349" i="4"/>
  <c r="L1358" i="4"/>
  <c r="L1367" i="4"/>
  <c r="L1376" i="4"/>
  <c r="L1385" i="4"/>
  <c r="L1394" i="4"/>
  <c r="L1404" i="4"/>
  <c r="L1413" i="4"/>
  <c r="L1422" i="4"/>
  <c r="L1431" i="4"/>
  <c r="L1440" i="4"/>
  <c r="L1449" i="4"/>
  <c r="L1458" i="4"/>
  <c r="L1468" i="4"/>
  <c r="L1477" i="4"/>
  <c r="L1486" i="4"/>
  <c r="L1495" i="4"/>
  <c r="L1504" i="4"/>
  <c r="L1513" i="4"/>
  <c r="L1522" i="4"/>
  <c r="L1532" i="4"/>
  <c r="L1541" i="4"/>
  <c r="L1550" i="4"/>
  <c r="L1559" i="4"/>
  <c r="L1568" i="4"/>
  <c r="L1577" i="4"/>
  <c r="L1586" i="4"/>
  <c r="L1596" i="4"/>
  <c r="L1605" i="4"/>
  <c r="L1614" i="4"/>
  <c r="L1623" i="4"/>
  <c r="L1631" i="4"/>
  <c r="L1639" i="4"/>
  <c r="L1647" i="4"/>
  <c r="L1655" i="4"/>
  <c r="L1663" i="4"/>
  <c r="L1671" i="4"/>
  <c r="L1679" i="4"/>
  <c r="L1687" i="4"/>
  <c r="L1695" i="4"/>
  <c r="L1703" i="4"/>
  <c r="L1711" i="4"/>
  <c r="L1719" i="4"/>
  <c r="L1727" i="4"/>
  <c r="L1735" i="4"/>
  <c r="L1743" i="4"/>
  <c r="L1751" i="4"/>
  <c r="L1759" i="4"/>
  <c r="L1767" i="4"/>
  <c r="L1775" i="4"/>
  <c r="L1783" i="4"/>
  <c r="L1791" i="4"/>
  <c r="L1799" i="4"/>
  <c r="L1807" i="4"/>
  <c r="L1815" i="4"/>
  <c r="L1823" i="4"/>
  <c r="L1831" i="4"/>
  <c r="L1839" i="4"/>
  <c r="L1847" i="4"/>
  <c r="L1855" i="4"/>
  <c r="L1863" i="4"/>
  <c r="L1871" i="4"/>
  <c r="L1879" i="4"/>
  <c r="L1887" i="4"/>
  <c r="L1895" i="4"/>
  <c r="L1903" i="4"/>
  <c r="L1911" i="4"/>
  <c r="L1919" i="4"/>
  <c r="L1927" i="4"/>
  <c r="L1935" i="4"/>
  <c r="L1943" i="4"/>
  <c r="L1951" i="4"/>
  <c r="L1959" i="4"/>
  <c r="L1967" i="4"/>
  <c r="L1975" i="4"/>
  <c r="L1983" i="4"/>
  <c r="L1991" i="4"/>
  <c r="L1999" i="4"/>
  <c r="L10" i="4"/>
  <c r="L33" i="4"/>
  <c r="L56" i="4"/>
  <c r="L74" i="4"/>
  <c r="L97" i="4"/>
  <c r="L120" i="4"/>
  <c r="L138" i="4"/>
  <c r="L161" i="4"/>
  <c r="L184" i="4"/>
  <c r="L202" i="4"/>
  <c r="L225" i="4"/>
  <c r="L248" i="4"/>
  <c r="L264" i="4"/>
  <c r="L280" i="4"/>
  <c r="L296" i="4"/>
  <c r="L312" i="4"/>
  <c r="L328" i="4"/>
  <c r="L344" i="4"/>
  <c r="L360" i="4"/>
  <c r="L376" i="4"/>
  <c r="L392" i="4"/>
  <c r="L408" i="4"/>
  <c r="L424" i="4"/>
  <c r="L440" i="4"/>
  <c r="L456" i="4"/>
  <c r="L472" i="4"/>
  <c r="L488" i="4"/>
  <c r="L504" i="4"/>
  <c r="L520" i="4"/>
  <c r="L536" i="4"/>
  <c r="L552" i="4"/>
  <c r="L568" i="4"/>
  <c r="L584" i="4"/>
  <c r="L600" i="4"/>
  <c r="L616" i="4"/>
  <c r="L629" i="4"/>
  <c r="L642" i="4"/>
  <c r="L656" i="4"/>
  <c r="L668" i="4"/>
  <c r="L681" i="4"/>
  <c r="L693" i="4"/>
  <c r="L706" i="4"/>
  <c r="L717" i="4"/>
  <c r="L728" i="4"/>
  <c r="L737" i="4"/>
  <c r="L746" i="4"/>
  <c r="L756" i="4"/>
  <c r="L765" i="4"/>
  <c r="L774" i="4"/>
  <c r="L783" i="4"/>
  <c r="L792" i="4"/>
  <c r="L801" i="4"/>
  <c r="L810" i="4"/>
  <c r="L820" i="4"/>
  <c r="L829" i="4"/>
  <c r="L838" i="4"/>
  <c r="L847" i="4"/>
  <c r="L856" i="4"/>
  <c r="L865" i="4"/>
  <c r="L874" i="4"/>
  <c r="L884" i="4"/>
  <c r="L893" i="4"/>
  <c r="L902" i="4"/>
  <c r="L911" i="4"/>
  <c r="L920" i="4"/>
  <c r="L929" i="4"/>
  <c r="L938" i="4"/>
  <c r="L948" i="4"/>
  <c r="L957" i="4"/>
  <c r="L966" i="4"/>
  <c r="L975" i="4"/>
  <c r="L984" i="4"/>
  <c r="L993" i="4"/>
  <c r="L1002" i="4"/>
  <c r="L1012" i="4"/>
  <c r="L1021" i="4"/>
  <c r="L1030" i="4"/>
  <c r="L1039" i="4"/>
  <c r="L1048" i="4"/>
  <c r="L1057" i="4"/>
  <c r="L1066" i="4"/>
  <c r="L1076" i="4"/>
  <c r="L1085" i="4"/>
  <c r="L1094" i="4"/>
  <c r="L1103" i="4"/>
  <c r="L1112" i="4"/>
  <c r="L1121" i="4"/>
  <c r="L1130" i="4"/>
  <c r="L1140" i="4"/>
  <c r="L1149" i="4"/>
  <c r="L1158" i="4"/>
  <c r="L1167" i="4"/>
  <c r="L1176" i="4"/>
  <c r="L1185" i="4"/>
  <c r="L1194" i="4"/>
  <c r="L1204" i="4"/>
  <c r="L1213" i="4"/>
  <c r="L1222" i="4"/>
  <c r="L1231" i="4"/>
  <c r="L1240" i="4"/>
  <c r="L1249" i="4"/>
  <c r="L1258" i="4"/>
  <c r="L1268" i="4"/>
  <c r="L1277" i="4"/>
  <c r="L1286" i="4"/>
  <c r="L1295" i="4"/>
  <c r="L1304" i="4"/>
  <c r="L1313" i="4"/>
  <c r="L1322" i="4"/>
  <c r="L1332" i="4"/>
  <c r="L1341" i="4"/>
  <c r="L1350" i="4"/>
  <c r="L1359" i="4"/>
  <c r="L1368" i="4"/>
  <c r="L1377" i="4"/>
  <c r="L1386" i="4"/>
  <c r="L1396" i="4"/>
  <c r="L1405" i="4"/>
  <c r="L1414" i="4"/>
  <c r="L1423" i="4"/>
  <c r="L1432" i="4"/>
  <c r="L1441" i="4"/>
  <c r="L1450" i="4"/>
  <c r="L1460" i="4"/>
  <c r="L1469" i="4"/>
  <c r="L1478" i="4"/>
  <c r="L1487" i="4"/>
  <c r="L1496" i="4"/>
  <c r="L1505" i="4"/>
  <c r="L1514" i="4"/>
  <c r="L1524" i="4"/>
  <c r="L1533" i="4"/>
  <c r="L1542" i="4"/>
  <c r="L1551" i="4"/>
  <c r="L1560" i="4"/>
  <c r="L1569" i="4"/>
  <c r="L1578" i="4"/>
  <c r="L1588" i="4"/>
  <c r="L1597" i="4"/>
  <c r="L1606" i="4"/>
  <c r="L1615" i="4"/>
  <c r="L1624" i="4"/>
  <c r="L1632" i="4"/>
  <c r="L1640" i="4"/>
  <c r="L1648" i="4"/>
  <c r="L1656" i="4"/>
  <c r="L1664" i="4"/>
  <c r="L1672" i="4"/>
  <c r="L1680" i="4"/>
  <c r="L1688" i="4"/>
  <c r="L1696" i="4"/>
  <c r="L1704" i="4"/>
  <c r="L1712" i="4"/>
  <c r="L1720" i="4"/>
  <c r="L1728" i="4"/>
  <c r="L1736" i="4"/>
  <c r="L1744" i="4"/>
  <c r="L1752" i="4"/>
  <c r="L1760" i="4"/>
  <c r="L1768" i="4"/>
  <c r="L1776" i="4"/>
  <c r="L1784" i="4"/>
  <c r="L1792" i="4"/>
  <c r="L1800" i="4"/>
  <c r="L1808" i="4"/>
  <c r="L1816" i="4"/>
  <c r="L1824" i="4"/>
  <c r="L1832" i="4"/>
  <c r="L1840" i="4"/>
  <c r="L1848" i="4"/>
  <c r="L1856" i="4"/>
  <c r="L1864" i="4"/>
  <c r="L1872" i="4"/>
  <c r="L1880" i="4"/>
  <c r="L1888" i="4"/>
  <c r="L1896" i="4"/>
  <c r="L1904" i="4"/>
  <c r="L1912" i="4"/>
  <c r="L1920" i="4"/>
  <c r="L1928" i="4"/>
  <c r="L1936" i="4"/>
  <c r="L1944" i="4"/>
  <c r="L1952" i="4"/>
  <c r="L1960" i="4"/>
  <c r="L1968" i="4"/>
  <c r="L1976" i="4"/>
  <c r="L1984" i="4"/>
  <c r="L1992" i="4"/>
  <c r="L2000" i="4"/>
  <c r="L24" i="4"/>
  <c r="L42" i="4"/>
  <c r="L65" i="4"/>
  <c r="L88" i="4"/>
  <c r="L106" i="4"/>
  <c r="L129" i="4"/>
  <c r="L152" i="4"/>
  <c r="L170" i="4"/>
  <c r="L193" i="4"/>
  <c r="L216" i="4"/>
  <c r="L234" i="4"/>
  <c r="L256" i="4"/>
  <c r="L272" i="4"/>
  <c r="L288" i="4"/>
  <c r="L304" i="4"/>
  <c r="L320" i="4"/>
  <c r="L336" i="4"/>
  <c r="L352" i="4"/>
  <c r="L368" i="4"/>
  <c r="L384" i="4"/>
  <c r="L400" i="4"/>
  <c r="L416" i="4"/>
  <c r="L432" i="4"/>
  <c r="L448" i="4"/>
  <c r="L464" i="4"/>
  <c r="L480" i="4"/>
  <c r="L496" i="4"/>
  <c r="L512" i="4"/>
  <c r="L528" i="4"/>
  <c r="L544" i="4"/>
  <c r="L560" i="4"/>
  <c r="L576" i="4"/>
  <c r="L592" i="4"/>
  <c r="L608" i="4"/>
  <c r="L624" i="4"/>
  <c r="L636" i="4"/>
  <c r="L649" i="4"/>
  <c r="L661" i="4"/>
  <c r="L674" i="4"/>
  <c r="L688" i="4"/>
  <c r="L700" i="4"/>
  <c r="L712" i="4"/>
  <c r="L722" i="4"/>
  <c r="L733" i="4"/>
  <c r="L742" i="4"/>
  <c r="L751" i="4"/>
  <c r="L760" i="4"/>
  <c r="L769" i="4"/>
  <c r="L778" i="4"/>
  <c r="L788" i="4"/>
  <c r="L797" i="4"/>
  <c r="L806" i="4"/>
  <c r="L815" i="4"/>
  <c r="L824" i="4"/>
  <c r="L833" i="4"/>
  <c r="L842" i="4"/>
  <c r="L852" i="4"/>
  <c r="L861" i="4"/>
  <c r="L870" i="4"/>
  <c r="L879" i="4"/>
  <c r="L888" i="4"/>
  <c r="L897" i="4"/>
  <c r="L906" i="4"/>
  <c r="L916" i="4"/>
  <c r="L925" i="4"/>
  <c r="L934" i="4"/>
  <c r="L943" i="4"/>
  <c r="L952" i="4"/>
  <c r="L961" i="4"/>
  <c r="L970" i="4"/>
  <c r="L980" i="4"/>
  <c r="L989" i="4"/>
  <c r="L998" i="4"/>
  <c r="L1007" i="4"/>
  <c r="L1016" i="4"/>
  <c r="L1025" i="4"/>
  <c r="L1034" i="4"/>
  <c r="L1044" i="4"/>
  <c r="L1053" i="4"/>
  <c r="L1062" i="4"/>
  <c r="L1071" i="4"/>
  <c r="L1080" i="4"/>
  <c r="L1089" i="4"/>
  <c r="L1098" i="4"/>
  <c r="L1108" i="4"/>
  <c r="L1117" i="4"/>
  <c r="L1126" i="4"/>
  <c r="L1135" i="4"/>
  <c r="L1144" i="4"/>
  <c r="L1153" i="4"/>
  <c r="L1162" i="4"/>
  <c r="L1172" i="4"/>
  <c r="L1181" i="4"/>
  <c r="L1190" i="4"/>
  <c r="L1199" i="4"/>
  <c r="L1208" i="4"/>
  <c r="L1217" i="4"/>
  <c r="L1226" i="4"/>
  <c r="L1236" i="4"/>
  <c r="L1245" i="4"/>
  <c r="L1254" i="4"/>
  <c r="L1263" i="4"/>
  <c r="L1272" i="4"/>
  <c r="L1281" i="4"/>
  <c r="L1290" i="4"/>
  <c r="L1300" i="4"/>
  <c r="L1309" i="4"/>
  <c r="L1318" i="4"/>
  <c r="L1327" i="4"/>
  <c r="L1336" i="4"/>
  <c r="L1345" i="4"/>
  <c r="L1354" i="4"/>
  <c r="L1364" i="4"/>
  <c r="L1373" i="4"/>
  <c r="L1382" i="4"/>
  <c r="L1391" i="4"/>
  <c r="L1400" i="4"/>
  <c r="L1409" i="4"/>
  <c r="L1418" i="4"/>
  <c r="L1428" i="4"/>
  <c r="L1437" i="4"/>
  <c r="L1446" i="4"/>
  <c r="L1455" i="4"/>
  <c r="L1464" i="4"/>
  <c r="L1473" i="4"/>
  <c r="L1482" i="4"/>
  <c r="L1492" i="4"/>
  <c r="L1501" i="4"/>
  <c r="L1510" i="4"/>
  <c r="L1519" i="4"/>
  <c r="L1528" i="4"/>
  <c r="L1537" i="4"/>
  <c r="L1546" i="4"/>
  <c r="L1556" i="4"/>
  <c r="L1565" i="4"/>
  <c r="L1574" i="4"/>
  <c r="L1583" i="4"/>
  <c r="L1592" i="4"/>
  <c r="L1601" i="4"/>
  <c r="L1610" i="4"/>
  <c r="L1620" i="4"/>
  <c r="L1628" i="4"/>
  <c r="L1636" i="4"/>
  <c r="L1644" i="4"/>
  <c r="L1652" i="4"/>
  <c r="L1660" i="4"/>
  <c r="L1668" i="4"/>
  <c r="L1676" i="4"/>
  <c r="L1684" i="4"/>
  <c r="L1692" i="4"/>
  <c r="L1700" i="4"/>
  <c r="L1708" i="4"/>
  <c r="L1716" i="4"/>
  <c r="L1724" i="4"/>
  <c r="L1732" i="4"/>
  <c r="L1740" i="4"/>
  <c r="L1748" i="4"/>
  <c r="L1756" i="4"/>
  <c r="L1764" i="4"/>
  <c r="L1772" i="4"/>
  <c r="L1780" i="4"/>
  <c r="L1788" i="4"/>
  <c r="L1796" i="4"/>
  <c r="L1804" i="4"/>
  <c r="L1812" i="4"/>
  <c r="L1820" i="4"/>
  <c r="L1828" i="4"/>
  <c r="L1836" i="4"/>
  <c r="L1844" i="4"/>
  <c r="L1852" i="4"/>
  <c r="L1860" i="4"/>
  <c r="L1868" i="4"/>
  <c r="L1876" i="4"/>
  <c r="L1884" i="4"/>
  <c r="L1892" i="4"/>
  <c r="L1900" i="4"/>
  <c r="L1908" i="4"/>
  <c r="L1916" i="4"/>
  <c r="L1924" i="4"/>
  <c r="L1932" i="4"/>
  <c r="L1940" i="4"/>
  <c r="L1948" i="4"/>
  <c r="L1956" i="4"/>
  <c r="L1964" i="4"/>
  <c r="L1972" i="4"/>
  <c r="L1980" i="4"/>
  <c r="L1988" i="4"/>
  <c r="L1996" i="4"/>
  <c r="L58" i="4"/>
  <c r="L121" i="4"/>
  <c r="L169" i="4"/>
  <c r="L232" i="4"/>
  <c r="L281" i="4"/>
  <c r="L316" i="4"/>
  <c r="L362" i="4"/>
  <c r="L409" i="4"/>
  <c r="L444" i="4"/>
  <c r="L490" i="4"/>
  <c r="L537" i="4"/>
  <c r="L572" i="4"/>
  <c r="L618" i="4"/>
  <c r="L657" i="4"/>
  <c r="L685" i="4"/>
  <c r="L720" i="4"/>
  <c r="L748" i="4"/>
  <c r="L768" i="4"/>
  <c r="L794" i="4"/>
  <c r="L821" i="4"/>
  <c r="L841" i="4"/>
  <c r="L868" i="4"/>
  <c r="L894" i="4"/>
  <c r="L914" i="4"/>
  <c r="L941" i="4"/>
  <c r="L967" i="4"/>
  <c r="L988" i="4"/>
  <c r="L1014" i="4"/>
  <c r="L1040" i="4"/>
  <c r="L1061" i="4"/>
  <c r="L1087" i="4"/>
  <c r="L1113" i="4"/>
  <c r="L1134" i="4"/>
  <c r="L1160" i="4"/>
  <c r="L1186" i="4"/>
  <c r="L1207" i="4"/>
  <c r="L1233" i="4"/>
  <c r="L1260" i="4"/>
  <c r="L1280" i="4"/>
  <c r="L1306" i="4"/>
  <c r="L1333" i="4"/>
  <c r="L1353" i="4"/>
  <c r="L1380" i="4"/>
  <c r="L1406" i="4"/>
  <c r="L1426" i="4"/>
  <c r="L1453" i="4"/>
  <c r="L1479" i="4"/>
  <c r="L1500" i="4"/>
  <c r="L1526" i="4"/>
  <c r="L1552" i="4"/>
  <c r="L1573" i="4"/>
  <c r="L1599" i="4"/>
  <c r="L1625" i="4"/>
  <c r="L1643" i="4"/>
  <c r="L1666" i="4"/>
  <c r="L1689" i="4"/>
  <c r="L1707" i="4"/>
  <c r="L1730" i="4"/>
  <c r="L1753" i="4"/>
  <c r="L1771" i="4"/>
  <c r="L1794" i="4"/>
  <c r="L1817" i="4"/>
  <c r="L1835" i="4"/>
  <c r="L1858" i="4"/>
  <c r="L1881" i="4"/>
  <c r="L1899" i="4"/>
  <c r="L1922" i="4"/>
  <c r="L1945" i="4"/>
  <c r="L1963" i="4"/>
  <c r="L1986" i="4"/>
  <c r="L16" i="4"/>
  <c r="L64" i="4"/>
  <c r="L122" i="4"/>
  <c r="L185" i="4"/>
  <c r="L233" i="4"/>
  <c r="L282" i="4"/>
  <c r="L329" i="4"/>
  <c r="L364" i="4"/>
  <c r="L410" i="4"/>
  <c r="L457" i="4"/>
  <c r="L492" i="4"/>
  <c r="L538" i="4"/>
  <c r="L585" i="4"/>
  <c r="L620" i="4"/>
  <c r="L658" i="4"/>
  <c r="L696" i="4"/>
  <c r="L721" i="4"/>
  <c r="L749" i="4"/>
  <c r="L775" i="4"/>
  <c r="L796" i="4"/>
  <c r="L822" i="4"/>
  <c r="L848" i="4"/>
  <c r="L869" i="4"/>
  <c r="L895" i="4"/>
  <c r="L921" i="4"/>
  <c r="L942" i="4"/>
  <c r="L968" i="4"/>
  <c r="L994" i="4"/>
  <c r="L1015" i="4"/>
  <c r="L1041" i="4"/>
  <c r="L1068" i="4"/>
  <c r="L1088" i="4"/>
  <c r="L1114" i="4"/>
  <c r="L1141" i="4"/>
  <c r="L1161" i="4"/>
  <c r="L1188" i="4"/>
  <c r="L1214" i="4"/>
  <c r="L1234" i="4"/>
  <c r="L1261" i="4"/>
  <c r="L1287" i="4"/>
  <c r="L1308" i="4"/>
  <c r="L1334" i="4"/>
  <c r="L1360" i="4"/>
  <c r="L1381" i="4"/>
  <c r="L1407" i="4"/>
  <c r="L1433" i="4"/>
  <c r="L1454" i="4"/>
  <c r="L1480" i="4"/>
  <c r="L1506" i="4"/>
  <c r="L1527" i="4"/>
  <c r="L1553" i="4"/>
  <c r="L1580" i="4"/>
  <c r="L1600" i="4"/>
  <c r="L1626" i="4"/>
  <c r="L1649" i="4"/>
  <c r="L1667" i="4"/>
  <c r="L1690" i="4"/>
  <c r="L1713" i="4"/>
  <c r="L1731" i="4"/>
  <c r="L1754" i="4"/>
  <c r="L1777" i="4"/>
  <c r="L1795" i="4"/>
  <c r="L1818" i="4"/>
  <c r="L1841" i="4"/>
  <c r="L1859" i="4"/>
  <c r="L1882" i="4"/>
  <c r="L1905" i="4"/>
  <c r="L1923" i="4"/>
  <c r="L1946" i="4"/>
  <c r="L1969" i="4"/>
  <c r="L1987" i="4"/>
  <c r="L17" i="4"/>
  <c r="L80" i="4"/>
  <c r="L128" i="4"/>
  <c r="L186" i="4"/>
  <c r="L249" i="4"/>
  <c r="L284" i="4"/>
  <c r="L330" i="4"/>
  <c r="L377" i="4"/>
  <c r="L412" i="4"/>
  <c r="L458" i="4"/>
  <c r="L505" i="4"/>
  <c r="L540" i="4"/>
  <c r="L586" i="4"/>
  <c r="L632" i="4"/>
  <c r="L660" i="4"/>
  <c r="L697" i="4"/>
  <c r="L729" i="4"/>
  <c r="L750" i="4"/>
  <c r="L776" i="4"/>
  <c r="L802" i="4"/>
  <c r="L823" i="4"/>
  <c r="L849" i="4"/>
  <c r="L876" i="4"/>
  <c r="L896" i="4"/>
  <c r="L922" i="4"/>
  <c r="L949" i="4"/>
  <c r="L969" i="4"/>
  <c r="L996" i="4"/>
  <c r="L1022" i="4"/>
  <c r="L1042" i="4"/>
  <c r="L1069" i="4"/>
  <c r="L1095" i="4"/>
  <c r="L1116" i="4"/>
  <c r="L1142" i="4"/>
  <c r="L1168" i="4"/>
  <c r="L1189" i="4"/>
  <c r="L1215" i="4"/>
  <c r="L1241" i="4"/>
  <c r="L1262" i="4"/>
  <c r="L1288" i="4"/>
  <c r="L1314" i="4"/>
  <c r="L1335" i="4"/>
  <c r="L1361" i="4"/>
  <c r="L1388" i="4"/>
  <c r="L1408" i="4"/>
  <c r="L1434" i="4"/>
  <c r="L1461" i="4"/>
  <c r="L1481" i="4"/>
  <c r="L1508" i="4"/>
  <c r="L1534" i="4"/>
  <c r="L1554" i="4"/>
  <c r="L1581" i="4"/>
  <c r="L1607" i="4"/>
  <c r="L1627" i="4"/>
  <c r="L1650" i="4"/>
  <c r="L1673" i="4"/>
  <c r="L1691" i="4"/>
  <c r="L1714" i="4"/>
  <c r="L1737" i="4"/>
  <c r="L1755" i="4"/>
  <c r="L1778" i="4"/>
  <c r="L1801" i="4"/>
  <c r="L1819" i="4"/>
  <c r="L1842" i="4"/>
  <c r="L1865" i="4"/>
  <c r="L1883" i="4"/>
  <c r="L1906" i="4"/>
  <c r="L1929" i="4"/>
  <c r="L1947" i="4"/>
  <c r="L1970" i="4"/>
  <c r="L1993" i="4"/>
  <c r="L57" i="4"/>
  <c r="L105" i="4"/>
  <c r="L168" i="4"/>
  <c r="L226" i="4"/>
  <c r="L268" i="4"/>
  <c r="L314" i="4"/>
  <c r="L361" i="4"/>
  <c r="L396" i="4"/>
  <c r="L442" i="4"/>
  <c r="L489" i="4"/>
  <c r="L524" i="4"/>
  <c r="L570" i="4"/>
  <c r="L617" i="4"/>
  <c r="L648" i="4"/>
  <c r="L684" i="4"/>
  <c r="L719" i="4"/>
  <c r="L741" i="4"/>
  <c r="L767" i="4"/>
  <c r="L793" i="4"/>
  <c r="L814" i="4"/>
  <c r="L840" i="4"/>
  <c r="L866" i="4"/>
  <c r="L887" i="4"/>
  <c r="L913" i="4"/>
  <c r="L940" i="4"/>
  <c r="L960" i="4"/>
  <c r="L986" i="4"/>
  <c r="L1013" i="4"/>
  <c r="L1033" i="4"/>
  <c r="L1060" i="4"/>
  <c r="L1086" i="4"/>
  <c r="L1106" i="4"/>
  <c r="L1133" i="4"/>
  <c r="L1159" i="4"/>
  <c r="L1180" i="4"/>
  <c r="L1206" i="4"/>
  <c r="L1232" i="4"/>
  <c r="L1253" i="4"/>
  <c r="L1279" i="4"/>
  <c r="L1305" i="4"/>
  <c r="L1326" i="4"/>
  <c r="L1352" i="4"/>
  <c r="L1378" i="4"/>
  <c r="L1399" i="4"/>
  <c r="L1425" i="4"/>
  <c r="L1452" i="4"/>
  <c r="L1472" i="4"/>
  <c r="L1498" i="4"/>
  <c r="L1525" i="4"/>
  <c r="L1545" i="4"/>
  <c r="L1572" i="4"/>
  <c r="L1598" i="4"/>
  <c r="L1618" i="4"/>
  <c r="L1642" i="4"/>
  <c r="L1665" i="4"/>
  <c r="L1683" i="4"/>
  <c r="L1706" i="4"/>
  <c r="L1729" i="4"/>
  <c r="L1747" i="4"/>
  <c r="L1770" i="4"/>
  <c r="L1793" i="4"/>
  <c r="L1811" i="4"/>
  <c r="L1834" i="4"/>
  <c r="L1857" i="4"/>
  <c r="L1875" i="4"/>
  <c r="L1898" i="4"/>
  <c r="L1921" i="4"/>
  <c r="L1939" i="4"/>
  <c r="L1962" i="4"/>
  <c r="L1985" i="4"/>
  <c r="L2003" i="4"/>
  <c r="L104" i="4"/>
  <c r="L210" i="4"/>
  <c r="L313" i="4"/>
  <c r="L394" i="4"/>
  <c r="L476" i="4"/>
  <c r="L569" i="4"/>
  <c r="L645" i="4"/>
  <c r="L711" i="4"/>
  <c r="L766" i="4"/>
  <c r="L813" i="4"/>
  <c r="L860" i="4"/>
  <c r="L912" i="4"/>
  <c r="L959" i="4"/>
  <c r="L1006" i="4"/>
  <c r="L1058" i="4"/>
  <c r="L1105" i="4"/>
  <c r="L1152" i="4"/>
  <c r="L1205" i="4"/>
  <c r="L1252" i="4"/>
  <c r="L1298" i="4"/>
  <c r="L1351" i="4"/>
  <c r="L1398" i="4"/>
  <c r="L1445" i="4"/>
  <c r="L1497" i="4"/>
  <c r="L1544" i="4"/>
  <c r="L1591" i="4"/>
  <c r="L1641" i="4"/>
  <c r="L1682" i="4"/>
  <c r="L1723" i="4"/>
  <c r="L1769" i="4"/>
  <c r="L1810" i="4"/>
  <c r="L1851" i="4"/>
  <c r="L1897" i="4"/>
  <c r="L1938" i="4"/>
  <c r="L1979" i="4"/>
  <c r="L18" i="4"/>
  <c r="L144" i="4"/>
  <c r="L250" i="4"/>
  <c r="L332" i="4"/>
  <c r="L425" i="4"/>
  <c r="L506" i="4"/>
  <c r="L588" i="4"/>
  <c r="L669" i="4"/>
  <c r="L730" i="4"/>
  <c r="L777" i="4"/>
  <c r="L830" i="4"/>
  <c r="L877" i="4"/>
  <c r="L924" i="4"/>
  <c r="L976" i="4"/>
  <c r="L1023" i="4"/>
  <c r="L1070" i="4"/>
  <c r="L1122" i="4"/>
  <c r="L1169" i="4"/>
  <c r="L1216" i="4"/>
  <c r="L1269" i="4"/>
  <c r="L1316" i="4"/>
  <c r="L1362" i="4"/>
  <c r="L1415" i="4"/>
  <c r="L1462" i="4"/>
  <c r="L1509" i="4"/>
  <c r="L1561" i="4"/>
  <c r="L1608" i="4"/>
  <c r="L1651" i="4"/>
  <c r="L1697" i="4"/>
  <c r="L1738" i="4"/>
  <c r="L1779" i="4"/>
  <c r="L1825" i="4"/>
  <c r="L1866" i="4"/>
  <c r="L1907" i="4"/>
  <c r="L1953" i="4"/>
  <c r="L1994" i="4"/>
  <c r="L34" i="4"/>
  <c r="L145" i="4"/>
  <c r="L252" i="4"/>
  <c r="L345" i="4"/>
  <c r="L426" i="4"/>
  <c r="L508" i="4"/>
  <c r="L601" i="4"/>
  <c r="L672" i="4"/>
  <c r="L732" i="4"/>
  <c r="L784" i="4"/>
  <c r="L831" i="4"/>
  <c r="L878" i="4"/>
  <c r="L930" i="4"/>
  <c r="L977" i="4"/>
  <c r="L1024" i="4"/>
  <c r="L1077" i="4"/>
  <c r="L1124" i="4"/>
  <c r="L1170" i="4"/>
  <c r="L1223" i="4"/>
  <c r="L1270" i="4"/>
  <c r="L1317" i="4"/>
  <c r="L1369" i="4"/>
  <c r="L1416" i="4"/>
  <c r="L1463" i="4"/>
  <c r="L1516" i="4"/>
  <c r="L1562" i="4"/>
  <c r="L1609" i="4"/>
  <c r="L1657" i="4"/>
  <c r="L1698" i="4"/>
  <c r="L1739" i="4"/>
  <c r="L1785" i="4"/>
  <c r="L1826" i="4"/>
  <c r="L1867" i="4"/>
  <c r="L1913" i="4"/>
  <c r="L1954" i="4"/>
  <c r="L1995" i="4"/>
  <c r="L40" i="4"/>
  <c r="L146" i="4"/>
  <c r="L265" i="4"/>
  <c r="L346" i="4"/>
  <c r="L428" i="4"/>
  <c r="L521" i="4"/>
  <c r="L602" i="4"/>
  <c r="L673" i="4"/>
  <c r="L738" i="4"/>
  <c r="L785" i="4"/>
  <c r="L832" i="4"/>
  <c r="L885" i="4"/>
  <c r="L932" i="4"/>
  <c r="L978" i="4"/>
  <c r="L1031" i="4"/>
  <c r="L1078" i="4"/>
  <c r="L1125" i="4"/>
  <c r="L1177" i="4"/>
  <c r="L1224" i="4"/>
  <c r="L1271" i="4"/>
  <c r="L1324" i="4"/>
  <c r="L1370" i="4"/>
  <c r="L1417" i="4"/>
  <c r="L1470" i="4"/>
  <c r="L1517" i="4"/>
  <c r="L1564" i="4"/>
  <c r="L1616" i="4"/>
  <c r="L1658" i="4"/>
  <c r="L1699" i="4"/>
  <c r="L1745" i="4"/>
  <c r="L1786" i="4"/>
  <c r="L1827" i="4"/>
  <c r="L1873" i="4"/>
  <c r="L1914" i="4"/>
  <c r="L1955" i="4"/>
  <c r="L2001" i="4"/>
  <c r="L81" i="4"/>
  <c r="L297" i="4"/>
  <c r="L460" i="4"/>
  <c r="L633" i="4"/>
  <c r="L757" i="4"/>
  <c r="L850" i="4"/>
  <c r="L950" i="4"/>
  <c r="L1049" i="4"/>
  <c r="L1143" i="4"/>
  <c r="L1242" i="4"/>
  <c r="L1342" i="4"/>
  <c r="L1436" i="4"/>
  <c r="L1535" i="4"/>
  <c r="L1633" i="4"/>
  <c r="L1715" i="4"/>
  <c r="L1802" i="4"/>
  <c r="L1889" i="4"/>
  <c r="L1971" i="4"/>
  <c r="L82" i="4"/>
  <c r="L298" i="4"/>
  <c r="L473" i="4"/>
  <c r="L634" i="4"/>
  <c r="L758" i="4"/>
  <c r="L857" i="4"/>
  <c r="L951" i="4"/>
  <c r="L1050" i="4"/>
  <c r="L1150" i="4"/>
  <c r="L1244" i="4"/>
  <c r="L1343" i="4"/>
  <c r="L1442" i="4"/>
  <c r="L1536" i="4"/>
  <c r="L1634" i="4"/>
  <c r="L1721" i="4"/>
  <c r="L1803" i="4"/>
  <c r="L1890" i="4"/>
  <c r="L1977" i="4"/>
  <c r="L98" i="4"/>
  <c r="L300" i="4"/>
  <c r="L474" i="4"/>
  <c r="L644" i="4"/>
  <c r="L759" i="4"/>
  <c r="L858" i="4"/>
  <c r="L958" i="4"/>
  <c r="L1052" i="4"/>
  <c r="L1151" i="4"/>
  <c r="L1250" i="4"/>
  <c r="L1344" i="4"/>
  <c r="L1444" i="4"/>
  <c r="L1543" i="4"/>
  <c r="L1635" i="4"/>
  <c r="L1722" i="4"/>
  <c r="L1809" i="4"/>
  <c r="L1891" i="4"/>
  <c r="L1978" i="4"/>
  <c r="L209" i="4"/>
  <c r="L393" i="4"/>
  <c r="L556" i="4"/>
  <c r="L709" i="4"/>
  <c r="L812" i="4"/>
  <c r="L905" i="4"/>
  <c r="L1005" i="4"/>
  <c r="L1104" i="4"/>
  <c r="L1198" i="4"/>
  <c r="L1297" i="4"/>
  <c r="L1397" i="4"/>
  <c r="L1490" i="4"/>
  <c r="L1590" i="4"/>
  <c r="L1681" i="4"/>
  <c r="L1763" i="4"/>
  <c r="L1850" i="4"/>
  <c r="L1937" i="4"/>
  <c r="L41" i="4"/>
  <c r="L266" i="4"/>
  <c r="L441" i="4"/>
  <c r="L604" i="4"/>
  <c r="L740" i="4"/>
  <c r="L839" i="4"/>
  <c r="L933" i="4"/>
  <c r="L1032" i="4"/>
  <c r="L1132" i="4"/>
  <c r="L1225" i="4"/>
  <c r="L1325" i="4"/>
  <c r="L1424" i="4"/>
  <c r="L1518" i="4"/>
  <c r="L1617" i="4"/>
  <c r="L1705" i="4"/>
  <c r="L1787" i="4"/>
  <c r="L1874" i="4"/>
  <c r="L1961" i="4"/>
  <c r="L378" i="4"/>
  <c r="L786" i="4"/>
  <c r="L1004" i="4"/>
  <c r="L1289" i="4"/>
  <c r="L1570" i="4"/>
  <c r="L1762" i="4"/>
  <c r="L380" i="4"/>
  <c r="L804" i="4"/>
  <c r="L1079" i="4"/>
  <c r="L1296" i="4"/>
  <c r="L1582" i="4"/>
  <c r="L1833" i="4"/>
  <c r="L522" i="4"/>
  <c r="L805" i="4"/>
  <c r="L1096" i="4"/>
  <c r="L1372" i="4"/>
  <c r="L1589" i="4"/>
  <c r="L1843" i="4"/>
  <c r="L553" i="4"/>
  <c r="L886" i="4"/>
  <c r="L1097" i="4"/>
  <c r="L1389" i="4"/>
  <c r="L1659" i="4"/>
  <c r="L1849" i="4"/>
  <c r="L208" i="4"/>
  <c r="L698" i="4"/>
  <c r="L985" i="4"/>
  <c r="L1197" i="4"/>
  <c r="L1488" i="4"/>
  <c r="L1746" i="4"/>
  <c r="L1931" i="4"/>
  <c r="L162" i="4"/>
  <c r="L997" i="4"/>
  <c r="L1675" i="4"/>
  <c r="L192" i="4"/>
  <c r="L1178" i="4"/>
  <c r="L1761" i="4"/>
  <c r="L348" i="4"/>
  <c r="L1196" i="4"/>
  <c r="L1915" i="4"/>
  <c r="L554" i="4"/>
  <c r="L1278" i="4"/>
  <c r="L1930" i="4"/>
  <c r="L903" i="4"/>
  <c r="L1489" i="4"/>
  <c r="L1674" i="4"/>
  <c r="L2002" i="4"/>
  <c r="L682" i="4"/>
  <c r="L1390" i="4"/>
  <c r="L708" i="4"/>
  <c r="L904" i="4"/>
  <c r="L1471" i="4"/>
  <c r="P10" i="4"/>
  <c r="P18" i="4"/>
  <c r="P26" i="4"/>
  <c r="P34" i="4"/>
  <c r="P42" i="4"/>
  <c r="P50" i="4"/>
  <c r="P58" i="4"/>
  <c r="P66" i="4"/>
  <c r="P74" i="4"/>
  <c r="P82" i="4"/>
  <c r="P90" i="4"/>
  <c r="P98" i="4"/>
  <c r="P106" i="4"/>
  <c r="P114" i="4"/>
  <c r="P122" i="4"/>
  <c r="P130" i="4"/>
  <c r="P138" i="4"/>
  <c r="P146" i="4"/>
  <c r="P154" i="4"/>
  <c r="P162" i="4"/>
  <c r="P170" i="4"/>
  <c r="P178" i="4"/>
  <c r="P186" i="4"/>
  <c r="P194" i="4"/>
  <c r="P202" i="4"/>
  <c r="P210" i="4"/>
  <c r="P218" i="4"/>
  <c r="P226" i="4"/>
  <c r="P234" i="4"/>
  <c r="P242" i="4"/>
  <c r="P250" i="4"/>
  <c r="P258" i="4"/>
  <c r="P266" i="4"/>
  <c r="P274" i="4"/>
  <c r="P282" i="4"/>
  <c r="P290" i="4"/>
  <c r="P298" i="4"/>
  <c r="P306" i="4"/>
  <c r="P314" i="4"/>
  <c r="P322" i="4"/>
  <c r="P330" i="4"/>
  <c r="P338" i="4"/>
  <c r="P346" i="4"/>
  <c r="P354" i="4"/>
  <c r="P362" i="4"/>
  <c r="P370" i="4"/>
  <c r="P378" i="4"/>
  <c r="P386" i="4"/>
  <c r="P394" i="4"/>
  <c r="P402" i="4"/>
  <c r="P410" i="4"/>
  <c r="P418" i="4"/>
  <c r="P426" i="4"/>
  <c r="P434" i="4"/>
  <c r="P442" i="4"/>
  <c r="P450" i="4"/>
  <c r="P458" i="4"/>
  <c r="P466" i="4"/>
  <c r="P474" i="4"/>
  <c r="P482" i="4"/>
  <c r="P490" i="4"/>
  <c r="P498" i="4"/>
  <c r="P506" i="4"/>
  <c r="P514" i="4"/>
  <c r="P522" i="4"/>
  <c r="P530" i="4"/>
  <c r="P538" i="4"/>
  <c r="P546" i="4"/>
  <c r="P554" i="4"/>
  <c r="P562" i="4"/>
  <c r="P570" i="4"/>
  <c r="P578" i="4"/>
  <c r="P586" i="4"/>
  <c r="P594" i="4"/>
  <c r="P602" i="4"/>
  <c r="P610" i="4"/>
  <c r="P618" i="4"/>
  <c r="P626" i="4"/>
  <c r="P634" i="4"/>
  <c r="P642" i="4"/>
  <c r="P650" i="4"/>
  <c r="P658" i="4"/>
  <c r="P666" i="4"/>
  <c r="P674" i="4"/>
  <c r="P682" i="4"/>
  <c r="P690" i="4"/>
  <c r="P698" i="4"/>
  <c r="P706" i="4"/>
  <c r="P714" i="4"/>
  <c r="P8" i="4"/>
  <c r="P16" i="4"/>
  <c r="P24" i="4"/>
  <c r="P32" i="4"/>
  <c r="P40" i="4"/>
  <c r="P48" i="4"/>
  <c r="P56" i="4"/>
  <c r="P64" i="4"/>
  <c r="P72" i="4"/>
  <c r="P80" i="4"/>
  <c r="P88" i="4"/>
  <c r="P96" i="4"/>
  <c r="P104" i="4"/>
  <c r="P112" i="4"/>
  <c r="P120" i="4"/>
  <c r="P128" i="4"/>
  <c r="P136" i="4"/>
  <c r="P144" i="4"/>
  <c r="P152" i="4"/>
  <c r="P160" i="4"/>
  <c r="P168" i="4"/>
  <c r="P176" i="4"/>
  <c r="P184" i="4"/>
  <c r="P192" i="4"/>
  <c r="P200" i="4"/>
  <c r="P208" i="4"/>
  <c r="P216" i="4"/>
  <c r="P224" i="4"/>
  <c r="P232" i="4"/>
  <c r="P240" i="4"/>
  <c r="P248" i="4"/>
  <c r="P256" i="4"/>
  <c r="P264" i="4"/>
  <c r="P272" i="4"/>
  <c r="P280" i="4"/>
  <c r="P288" i="4"/>
  <c r="P296" i="4"/>
  <c r="P304" i="4"/>
  <c r="P312" i="4"/>
  <c r="P320" i="4"/>
  <c r="P328" i="4"/>
  <c r="P336" i="4"/>
  <c r="P344" i="4"/>
  <c r="P352" i="4"/>
  <c r="P360" i="4"/>
  <c r="P368" i="4"/>
  <c r="P376" i="4"/>
  <c r="P384" i="4"/>
  <c r="P392" i="4"/>
  <c r="P400" i="4"/>
  <c r="P408" i="4"/>
  <c r="P416" i="4"/>
  <c r="P424" i="4"/>
  <c r="P432" i="4"/>
  <c r="P440" i="4"/>
  <c r="P448" i="4"/>
  <c r="P456" i="4"/>
  <c r="P464" i="4"/>
  <c r="P472" i="4"/>
  <c r="P480" i="4"/>
  <c r="P488" i="4"/>
  <c r="P496" i="4"/>
  <c r="P504" i="4"/>
  <c r="P512" i="4"/>
  <c r="P520" i="4"/>
  <c r="P528" i="4"/>
  <c r="P536" i="4"/>
  <c r="P544" i="4"/>
  <c r="P552" i="4"/>
  <c r="P560" i="4"/>
  <c r="P568" i="4"/>
  <c r="P576" i="4"/>
  <c r="P584" i="4"/>
  <c r="P592" i="4"/>
  <c r="P600" i="4"/>
  <c r="P608" i="4"/>
  <c r="P616" i="4"/>
  <c r="P624" i="4"/>
  <c r="P632" i="4"/>
  <c r="P640" i="4"/>
  <c r="P648" i="4"/>
  <c r="P656" i="4"/>
  <c r="P664" i="4"/>
  <c r="P672" i="4"/>
  <c r="P680" i="4"/>
  <c r="P688" i="4"/>
  <c r="P696" i="4"/>
  <c r="P704" i="4"/>
  <c r="P712" i="4"/>
  <c r="P720" i="4"/>
  <c r="P728" i="4"/>
  <c r="P736" i="4"/>
  <c r="P744" i="4"/>
  <c r="P752" i="4"/>
  <c r="P760" i="4"/>
  <c r="P768" i="4"/>
  <c r="P776" i="4"/>
  <c r="P784" i="4"/>
  <c r="P792" i="4"/>
  <c r="P800" i="4"/>
  <c r="P808" i="4"/>
  <c r="P816" i="4"/>
  <c r="P824" i="4"/>
  <c r="P832" i="4"/>
  <c r="P840" i="4"/>
  <c r="P848" i="4"/>
  <c r="P856" i="4"/>
  <c r="P864" i="4"/>
  <c r="P872" i="4"/>
  <c r="P880" i="4"/>
  <c r="P888" i="4"/>
  <c r="P896" i="4"/>
  <c r="P904" i="4"/>
  <c r="P912" i="4"/>
  <c r="P920" i="4"/>
  <c r="P928" i="4"/>
  <c r="P936" i="4"/>
  <c r="P944" i="4"/>
  <c r="P952" i="4"/>
  <c r="P960" i="4"/>
  <c r="P968" i="4"/>
  <c r="P976" i="4"/>
  <c r="P984" i="4"/>
  <c r="P992" i="4"/>
  <c r="P1000" i="4"/>
  <c r="P1008" i="4"/>
  <c r="P1016" i="4"/>
  <c r="P1024" i="4"/>
  <c r="P1032" i="4"/>
  <c r="P1040" i="4"/>
  <c r="P1048" i="4"/>
  <c r="P1056" i="4"/>
  <c r="P1064" i="4"/>
  <c r="P1072" i="4"/>
  <c r="P1080" i="4"/>
  <c r="P1088" i="4"/>
  <c r="P1096" i="4"/>
  <c r="P1104" i="4"/>
  <c r="P1112" i="4"/>
  <c r="P1120" i="4"/>
  <c r="P1128" i="4"/>
  <c r="P1136" i="4"/>
  <c r="P1144" i="4"/>
  <c r="P1152" i="4"/>
  <c r="P1160" i="4"/>
  <c r="P1168" i="4"/>
  <c r="P1176" i="4"/>
  <c r="P1184" i="4"/>
  <c r="P1192" i="4"/>
  <c r="P1200" i="4"/>
  <c r="P1208" i="4"/>
  <c r="P1216" i="4"/>
  <c r="P1224" i="4"/>
  <c r="P1232" i="4"/>
  <c r="P1240" i="4"/>
  <c r="P1248" i="4"/>
  <c r="P1256" i="4"/>
  <c r="P1264" i="4"/>
  <c r="P1272" i="4"/>
  <c r="P1280" i="4"/>
  <c r="P1288" i="4"/>
  <c r="P1296" i="4"/>
  <c r="P1304" i="4"/>
  <c r="P1312" i="4"/>
  <c r="P1320" i="4"/>
  <c r="P13" i="4"/>
  <c r="P23" i="4"/>
  <c r="P35" i="4"/>
  <c r="P45" i="4"/>
  <c r="P55" i="4"/>
  <c r="P67" i="4"/>
  <c r="P77" i="4"/>
  <c r="P87" i="4"/>
  <c r="P99" i="4"/>
  <c r="P109" i="4"/>
  <c r="P119" i="4"/>
  <c r="P131" i="4"/>
  <c r="P141" i="4"/>
  <c r="P151" i="4"/>
  <c r="P163" i="4"/>
  <c r="P173" i="4"/>
  <c r="P183" i="4"/>
  <c r="P195" i="4"/>
  <c r="P205" i="4"/>
  <c r="P215" i="4"/>
  <c r="P227" i="4"/>
  <c r="P237" i="4"/>
  <c r="P247" i="4"/>
  <c r="P259" i="4"/>
  <c r="P269" i="4"/>
  <c r="P279" i="4"/>
  <c r="P291" i="4"/>
  <c r="P301" i="4"/>
  <c r="P311" i="4"/>
  <c r="P323" i="4"/>
  <c r="P333" i="4"/>
  <c r="P343" i="4"/>
  <c r="P355" i="4"/>
  <c r="P365" i="4"/>
  <c r="P375" i="4"/>
  <c r="P387" i="4"/>
  <c r="P397" i="4"/>
  <c r="P407" i="4"/>
  <c r="P419" i="4"/>
  <c r="P429" i="4"/>
  <c r="P439" i="4"/>
  <c r="P451" i="4"/>
  <c r="P461" i="4"/>
  <c r="P471" i="4"/>
  <c r="P483" i="4"/>
  <c r="P493" i="4"/>
  <c r="P503" i="4"/>
  <c r="P515" i="4"/>
  <c r="P525" i="4"/>
  <c r="P535" i="4"/>
  <c r="P547" i="4"/>
  <c r="P557" i="4"/>
  <c r="P567" i="4"/>
  <c r="P579" i="4"/>
  <c r="P589" i="4"/>
  <c r="P599" i="4"/>
  <c r="P611" i="4"/>
  <c r="P621" i="4"/>
  <c r="P631" i="4"/>
  <c r="P643" i="4"/>
  <c r="P653" i="4"/>
  <c r="P663" i="4"/>
  <c r="P675" i="4"/>
  <c r="P685" i="4"/>
  <c r="P695" i="4"/>
  <c r="P707" i="4"/>
  <c r="P717" i="4"/>
  <c r="P726" i="4"/>
  <c r="P735" i="4"/>
  <c r="P745" i="4"/>
  <c r="P754" i="4"/>
  <c r="P763" i="4"/>
  <c r="P772" i="4"/>
  <c r="P781" i="4"/>
  <c r="P790" i="4"/>
  <c r="P799" i="4"/>
  <c r="P809" i="4"/>
  <c r="P818" i="4"/>
  <c r="P827" i="4"/>
  <c r="P836" i="4"/>
  <c r="P845" i="4"/>
  <c r="P854" i="4"/>
  <c r="P863" i="4"/>
  <c r="P873" i="4"/>
  <c r="P882" i="4"/>
  <c r="P891" i="4"/>
  <c r="P900" i="4"/>
  <c r="P909" i="4"/>
  <c r="P918" i="4"/>
  <c r="P927" i="4"/>
  <c r="P937" i="4"/>
  <c r="P946" i="4"/>
  <c r="P955" i="4"/>
  <c r="P964" i="4"/>
  <c r="P973" i="4"/>
  <c r="P982" i="4"/>
  <c r="P991" i="4"/>
  <c r="P1001" i="4"/>
  <c r="P1010" i="4"/>
  <c r="P1019" i="4"/>
  <c r="P1028" i="4"/>
  <c r="P1037" i="4"/>
  <c r="P1046" i="4"/>
  <c r="P1055" i="4"/>
  <c r="P1065" i="4"/>
  <c r="P1074" i="4"/>
  <c r="P1083" i="4"/>
  <c r="P1092" i="4"/>
  <c r="P1101" i="4"/>
  <c r="P1110" i="4"/>
  <c r="P1119" i="4"/>
  <c r="P1129" i="4"/>
  <c r="P1138" i="4"/>
  <c r="P1147" i="4"/>
  <c r="P1156" i="4"/>
  <c r="P1165" i="4"/>
  <c r="P1174" i="4"/>
  <c r="P1183" i="4"/>
  <c r="P1193" i="4"/>
  <c r="P1202" i="4"/>
  <c r="P1211" i="4"/>
  <c r="P1220" i="4"/>
  <c r="P1229" i="4"/>
  <c r="P1238" i="4"/>
  <c r="P1247" i="4"/>
  <c r="P1257" i="4"/>
  <c r="P1266" i="4"/>
  <c r="P1275" i="4"/>
  <c r="P1284" i="4"/>
  <c r="P1293" i="4"/>
  <c r="P1302" i="4"/>
  <c r="P1311" i="4"/>
  <c r="P1321" i="4"/>
  <c r="P1329" i="4"/>
  <c r="P1337" i="4"/>
  <c r="P1345" i="4"/>
  <c r="P1353" i="4"/>
  <c r="P1361" i="4"/>
  <c r="P1369" i="4"/>
  <c r="P1377" i="4"/>
  <c r="P1385" i="4"/>
  <c r="P1393" i="4"/>
  <c r="P1401" i="4"/>
  <c r="P1409" i="4"/>
  <c r="P1417" i="4"/>
  <c r="P1425" i="4"/>
  <c r="P1433" i="4"/>
  <c r="P14" i="4"/>
  <c r="P25" i="4"/>
  <c r="P36" i="4"/>
  <c r="P46" i="4"/>
  <c r="P57" i="4"/>
  <c r="P68" i="4"/>
  <c r="P78" i="4"/>
  <c r="P89" i="4"/>
  <c r="P100" i="4"/>
  <c r="P110" i="4"/>
  <c r="P121" i="4"/>
  <c r="P132" i="4"/>
  <c r="P142" i="4"/>
  <c r="P153" i="4"/>
  <c r="P164" i="4"/>
  <c r="P174" i="4"/>
  <c r="P185" i="4"/>
  <c r="P196" i="4"/>
  <c r="P206" i="4"/>
  <c r="P217" i="4"/>
  <c r="P228" i="4"/>
  <c r="P238" i="4"/>
  <c r="P249" i="4"/>
  <c r="P260" i="4"/>
  <c r="P270" i="4"/>
  <c r="P281" i="4"/>
  <c r="P292" i="4"/>
  <c r="P302" i="4"/>
  <c r="P313" i="4"/>
  <c r="P324" i="4"/>
  <c r="P334" i="4"/>
  <c r="P345" i="4"/>
  <c r="P356" i="4"/>
  <c r="P366" i="4"/>
  <c r="P377" i="4"/>
  <c r="P388" i="4"/>
  <c r="P398" i="4"/>
  <c r="P409" i="4"/>
  <c r="P420" i="4"/>
  <c r="P430" i="4"/>
  <c r="P441" i="4"/>
  <c r="P452" i="4"/>
  <c r="P462" i="4"/>
  <c r="P473" i="4"/>
  <c r="P484" i="4"/>
  <c r="P494" i="4"/>
  <c r="P505" i="4"/>
  <c r="P516" i="4"/>
  <c r="P526" i="4"/>
  <c r="P537" i="4"/>
  <c r="P548" i="4"/>
  <c r="P558" i="4"/>
  <c r="P569" i="4"/>
  <c r="P580" i="4"/>
  <c r="P590" i="4"/>
  <c r="P601" i="4"/>
  <c r="P612" i="4"/>
  <c r="P622" i="4"/>
  <c r="P633" i="4"/>
  <c r="P644" i="4"/>
  <c r="P654" i="4"/>
  <c r="P665" i="4"/>
  <c r="P676" i="4"/>
  <c r="P686" i="4"/>
  <c r="P697" i="4"/>
  <c r="P708" i="4"/>
  <c r="P718" i="4"/>
  <c r="P727" i="4"/>
  <c r="P737" i="4"/>
  <c r="P746" i="4"/>
  <c r="P755" i="4"/>
  <c r="P764" i="4"/>
  <c r="P773" i="4"/>
  <c r="P782" i="4"/>
  <c r="P791" i="4"/>
  <c r="P801" i="4"/>
  <c r="P810" i="4"/>
  <c r="P819" i="4"/>
  <c r="P828" i="4"/>
  <c r="P837" i="4"/>
  <c r="P846" i="4"/>
  <c r="P855" i="4"/>
  <c r="P865" i="4"/>
  <c r="P874" i="4"/>
  <c r="P883" i="4"/>
  <c r="P892" i="4"/>
  <c r="P901" i="4"/>
  <c r="P910" i="4"/>
  <c r="P919" i="4"/>
  <c r="P929" i="4"/>
  <c r="P938" i="4"/>
  <c r="P947" i="4"/>
  <c r="P956" i="4"/>
  <c r="P965" i="4"/>
  <c r="P974" i="4"/>
  <c r="P983" i="4"/>
  <c r="P993" i="4"/>
  <c r="P1002" i="4"/>
  <c r="P1011" i="4"/>
  <c r="P1020" i="4"/>
  <c r="P1029" i="4"/>
  <c r="P1038" i="4"/>
  <c r="P1047" i="4"/>
  <c r="P1057" i="4"/>
  <c r="P1066" i="4"/>
  <c r="P1075" i="4"/>
  <c r="P1084" i="4"/>
  <c r="P1093" i="4"/>
  <c r="P1102" i="4"/>
  <c r="P1111" i="4"/>
  <c r="P1121" i="4"/>
  <c r="P1130" i="4"/>
  <c r="P1139" i="4"/>
  <c r="P1148" i="4"/>
  <c r="P1157" i="4"/>
  <c r="P1166" i="4"/>
  <c r="P1175" i="4"/>
  <c r="P1185" i="4"/>
  <c r="P1194" i="4"/>
  <c r="P1203" i="4"/>
  <c r="P1212" i="4"/>
  <c r="P1221" i="4"/>
  <c r="P1230" i="4"/>
  <c r="P1239" i="4"/>
  <c r="P1249" i="4"/>
  <c r="P1258" i="4"/>
  <c r="P1267" i="4"/>
  <c r="P1276" i="4"/>
  <c r="P1285" i="4"/>
  <c r="P1294" i="4"/>
  <c r="P1303" i="4"/>
  <c r="P1313" i="4"/>
  <c r="P1322" i="4"/>
  <c r="P1330" i="4"/>
  <c r="P1338" i="4"/>
  <c r="P1346" i="4"/>
  <c r="P1354" i="4"/>
  <c r="P1362" i="4"/>
  <c r="P1370" i="4"/>
  <c r="P1378" i="4"/>
  <c r="P1386" i="4"/>
  <c r="P1394" i="4"/>
  <c r="P1402" i="4"/>
  <c r="P1410" i="4"/>
  <c r="P1418" i="4"/>
  <c r="P1426" i="4"/>
  <c r="P1434" i="4"/>
  <c r="P1442" i="4"/>
  <c r="P1450" i="4"/>
  <c r="P1458" i="4"/>
  <c r="P1466" i="4"/>
  <c r="P1474" i="4"/>
  <c r="P1482" i="4"/>
  <c r="P1490" i="4"/>
  <c r="P1498" i="4"/>
  <c r="P1506" i="4"/>
  <c r="P1514" i="4"/>
  <c r="P1522" i="4"/>
  <c r="P1530" i="4"/>
  <c r="P1538" i="4"/>
  <c r="P1546" i="4"/>
  <c r="P1554" i="4"/>
  <c r="P1562" i="4"/>
  <c r="P1570" i="4"/>
  <c r="P1578" i="4"/>
  <c r="P1586" i="4"/>
  <c r="P1594" i="4"/>
  <c r="P1602" i="4"/>
  <c r="P1610" i="4"/>
  <c r="P1618" i="4"/>
  <c r="P1626" i="4"/>
  <c r="P1634" i="4"/>
  <c r="P1642" i="4"/>
  <c r="P1650" i="4"/>
  <c r="P1658" i="4"/>
  <c r="P1666" i="4"/>
  <c r="P1674" i="4"/>
  <c r="P1682" i="4"/>
  <c r="P1690" i="4"/>
  <c r="P1698" i="4"/>
  <c r="P1706" i="4"/>
  <c r="P1714" i="4"/>
  <c r="P1722" i="4"/>
  <c r="P1730" i="4"/>
  <c r="P1738" i="4"/>
  <c r="P1746" i="4"/>
  <c r="P1754" i="4"/>
  <c r="P1762" i="4"/>
  <c r="P1770" i="4"/>
  <c r="P1778" i="4"/>
  <c r="P1786" i="4"/>
  <c r="P1794" i="4"/>
  <c r="P1802" i="4"/>
  <c r="P1810" i="4"/>
  <c r="P1818" i="4"/>
  <c r="P1826" i="4"/>
  <c r="P1834" i="4"/>
  <c r="P1842" i="4"/>
  <c r="P1850" i="4"/>
  <c r="P1858" i="4"/>
  <c r="P1866" i="4"/>
  <c r="P1874" i="4"/>
  <c r="P1882" i="4"/>
  <c r="P1890" i="4"/>
  <c r="P1898" i="4"/>
  <c r="P1906" i="4"/>
  <c r="P1914" i="4"/>
  <c r="P1922" i="4"/>
  <c r="P1930" i="4"/>
  <c r="P1938" i="4"/>
  <c r="P1946" i="4"/>
  <c r="P1954" i="4"/>
  <c r="P1962" i="4"/>
  <c r="P1970" i="4"/>
  <c r="P1978" i="4"/>
  <c r="P1986" i="4"/>
  <c r="P1994" i="4"/>
  <c r="P2002" i="4"/>
  <c r="P15" i="4"/>
  <c r="P27" i="4"/>
  <c r="P37" i="4"/>
  <c r="P47" i="4"/>
  <c r="P59" i="4"/>
  <c r="P69" i="4"/>
  <c r="P79" i="4"/>
  <c r="P91" i="4"/>
  <c r="P101" i="4"/>
  <c r="P111" i="4"/>
  <c r="P123" i="4"/>
  <c r="P133" i="4"/>
  <c r="P143" i="4"/>
  <c r="P155" i="4"/>
  <c r="P165" i="4"/>
  <c r="P175" i="4"/>
  <c r="P187" i="4"/>
  <c r="P197" i="4"/>
  <c r="P207" i="4"/>
  <c r="P219" i="4"/>
  <c r="P229" i="4"/>
  <c r="P239" i="4"/>
  <c r="P251" i="4"/>
  <c r="P261" i="4"/>
  <c r="P271" i="4"/>
  <c r="P283" i="4"/>
  <c r="P293" i="4"/>
  <c r="P303" i="4"/>
  <c r="P315" i="4"/>
  <c r="P325" i="4"/>
  <c r="P335" i="4"/>
  <c r="P347" i="4"/>
  <c r="P357" i="4"/>
  <c r="P367" i="4"/>
  <c r="P379" i="4"/>
  <c r="P389" i="4"/>
  <c r="P399" i="4"/>
  <c r="P411" i="4"/>
  <c r="P421" i="4"/>
  <c r="P431" i="4"/>
  <c r="P443" i="4"/>
  <c r="P453" i="4"/>
  <c r="P463" i="4"/>
  <c r="P475" i="4"/>
  <c r="P485" i="4"/>
  <c r="P495" i="4"/>
  <c r="P507" i="4"/>
  <c r="P517" i="4"/>
  <c r="P527" i="4"/>
  <c r="P539" i="4"/>
  <c r="P549" i="4"/>
  <c r="P559" i="4"/>
  <c r="P571" i="4"/>
  <c r="P581" i="4"/>
  <c r="P591" i="4"/>
  <c r="P603" i="4"/>
  <c r="P613" i="4"/>
  <c r="P623" i="4"/>
  <c r="P635" i="4"/>
  <c r="P645" i="4"/>
  <c r="P655" i="4"/>
  <c r="P667" i="4"/>
  <c r="P677" i="4"/>
  <c r="P687" i="4"/>
  <c r="P699" i="4"/>
  <c r="P709" i="4"/>
  <c r="P719" i="4"/>
  <c r="P729" i="4"/>
  <c r="P738" i="4"/>
  <c r="P747" i="4"/>
  <c r="P756" i="4"/>
  <c r="P765" i="4"/>
  <c r="P774" i="4"/>
  <c r="P783" i="4"/>
  <c r="P793" i="4"/>
  <c r="P802" i="4"/>
  <c r="P811" i="4"/>
  <c r="P820" i="4"/>
  <c r="P829" i="4"/>
  <c r="P838" i="4"/>
  <c r="P847" i="4"/>
  <c r="P857" i="4"/>
  <c r="P866" i="4"/>
  <c r="P875" i="4"/>
  <c r="P884" i="4"/>
  <c r="P893" i="4"/>
  <c r="P902" i="4"/>
  <c r="P911" i="4"/>
  <c r="P921" i="4"/>
  <c r="P930" i="4"/>
  <c r="P939" i="4"/>
  <c r="P948" i="4"/>
  <c r="P957" i="4"/>
  <c r="P966" i="4"/>
  <c r="P975" i="4"/>
  <c r="P985" i="4"/>
  <c r="P994" i="4"/>
  <c r="P1003" i="4"/>
  <c r="P1012" i="4"/>
  <c r="P1021" i="4"/>
  <c r="P1030" i="4"/>
  <c r="P1039" i="4"/>
  <c r="P1049" i="4"/>
  <c r="P1058" i="4"/>
  <c r="P1067" i="4"/>
  <c r="P1076" i="4"/>
  <c r="P1085" i="4"/>
  <c r="P1094" i="4"/>
  <c r="P1103" i="4"/>
  <c r="P1113" i="4"/>
  <c r="P1122" i="4"/>
  <c r="P1131" i="4"/>
  <c r="P1140" i="4"/>
  <c r="P1149" i="4"/>
  <c r="P1158" i="4"/>
  <c r="P1167" i="4"/>
  <c r="P1177" i="4"/>
  <c r="P1186" i="4"/>
  <c r="P1195" i="4"/>
  <c r="P1204" i="4"/>
  <c r="P1213" i="4"/>
  <c r="P1222" i="4"/>
  <c r="P1231" i="4"/>
  <c r="P1241" i="4"/>
  <c r="P1250" i="4"/>
  <c r="P1259" i="4"/>
  <c r="P1268" i="4"/>
  <c r="P6" i="4"/>
  <c r="P17" i="4"/>
  <c r="P28" i="4"/>
  <c r="P38" i="4"/>
  <c r="P49" i="4"/>
  <c r="P60" i="4"/>
  <c r="P70" i="4"/>
  <c r="P81" i="4"/>
  <c r="P92" i="4"/>
  <c r="P102" i="4"/>
  <c r="P113" i="4"/>
  <c r="P124" i="4"/>
  <c r="P134" i="4"/>
  <c r="P145" i="4"/>
  <c r="P156" i="4"/>
  <c r="P166" i="4"/>
  <c r="P177" i="4"/>
  <c r="P188" i="4"/>
  <c r="P198" i="4"/>
  <c r="P209" i="4"/>
  <c r="P220" i="4"/>
  <c r="P230" i="4"/>
  <c r="P241" i="4"/>
  <c r="P252" i="4"/>
  <c r="P262" i="4"/>
  <c r="P273" i="4"/>
  <c r="P284" i="4"/>
  <c r="P294" i="4"/>
  <c r="P305" i="4"/>
  <c r="P316" i="4"/>
  <c r="P326" i="4"/>
  <c r="P337" i="4"/>
  <c r="P348" i="4"/>
  <c r="P358" i="4"/>
  <c r="P369" i="4"/>
  <c r="P380" i="4"/>
  <c r="P390" i="4"/>
  <c r="P401" i="4"/>
  <c r="P412" i="4"/>
  <c r="P422" i="4"/>
  <c r="P433" i="4"/>
  <c r="P444" i="4"/>
  <c r="P454" i="4"/>
  <c r="P465" i="4"/>
  <c r="P476" i="4"/>
  <c r="P486" i="4"/>
  <c r="P497" i="4"/>
  <c r="P508" i="4"/>
  <c r="P518" i="4"/>
  <c r="P529" i="4"/>
  <c r="P540" i="4"/>
  <c r="P550" i="4"/>
  <c r="P561" i="4"/>
  <c r="P572" i="4"/>
  <c r="P582" i="4"/>
  <c r="P593" i="4"/>
  <c r="P604" i="4"/>
  <c r="P614" i="4"/>
  <c r="P625" i="4"/>
  <c r="P636" i="4"/>
  <c r="P646" i="4"/>
  <c r="P657" i="4"/>
  <c r="P668" i="4"/>
  <c r="P678" i="4"/>
  <c r="P689" i="4"/>
  <c r="P700" i="4"/>
  <c r="P710" i="4"/>
  <c r="P721" i="4"/>
  <c r="P730" i="4"/>
  <c r="P739" i="4"/>
  <c r="P748" i="4"/>
  <c r="P757" i="4"/>
  <c r="P766" i="4"/>
  <c r="P775" i="4"/>
  <c r="P785" i="4"/>
  <c r="P794" i="4"/>
  <c r="P803" i="4"/>
  <c r="P812" i="4"/>
  <c r="P821" i="4"/>
  <c r="P830" i="4"/>
  <c r="P839" i="4"/>
  <c r="P849" i="4"/>
  <c r="P858" i="4"/>
  <c r="P867" i="4"/>
  <c r="P876" i="4"/>
  <c r="P885" i="4"/>
  <c r="P894" i="4"/>
  <c r="P903" i="4"/>
  <c r="P913" i="4"/>
  <c r="P922" i="4"/>
  <c r="P931" i="4"/>
  <c r="P940" i="4"/>
  <c r="P949" i="4"/>
  <c r="P958" i="4"/>
  <c r="P967" i="4"/>
  <c r="P977" i="4"/>
  <c r="P986" i="4"/>
  <c r="P995" i="4"/>
  <c r="P1004" i="4"/>
  <c r="P1013" i="4"/>
  <c r="P1022" i="4"/>
  <c r="P1031" i="4"/>
  <c r="P1041" i="4"/>
  <c r="P1050" i="4"/>
  <c r="P1059" i="4"/>
  <c r="P1068" i="4"/>
  <c r="P1077" i="4"/>
  <c r="P1086" i="4"/>
  <c r="P1095" i="4"/>
  <c r="P1105" i="4"/>
  <c r="P1114" i="4"/>
  <c r="P1123" i="4"/>
  <c r="P1132" i="4"/>
  <c r="P1141" i="4"/>
  <c r="P1150" i="4"/>
  <c r="P1159" i="4"/>
  <c r="P1169" i="4"/>
  <c r="P1178" i="4"/>
  <c r="P1187" i="4"/>
  <c r="P1196" i="4"/>
  <c r="P1205" i="4"/>
  <c r="P1214" i="4"/>
  <c r="P1223" i="4"/>
  <c r="P1233" i="4"/>
  <c r="P1242" i="4"/>
  <c r="P1251" i="4"/>
  <c r="P1260" i="4"/>
  <c r="P1269" i="4"/>
  <c r="P1278" i="4"/>
  <c r="P1287" i="4"/>
  <c r="P1297" i="4"/>
  <c r="P1306" i="4"/>
  <c r="P1315" i="4"/>
  <c r="P1324" i="4"/>
  <c r="P1332" i="4"/>
  <c r="P1340" i="4"/>
  <c r="P1348" i="4"/>
  <c r="P1356" i="4"/>
  <c r="P1364" i="4"/>
  <c r="P1372" i="4"/>
  <c r="P1380" i="4"/>
  <c r="P1388" i="4"/>
  <c r="P1396" i="4"/>
  <c r="P1404" i="4"/>
  <c r="P1412" i="4"/>
  <c r="P1420" i="4"/>
  <c r="P1428" i="4"/>
  <c r="P1436" i="4"/>
  <c r="P1444" i="4"/>
  <c r="P1452" i="4"/>
  <c r="P1460" i="4"/>
  <c r="P1468" i="4"/>
  <c r="P1476" i="4"/>
  <c r="P1484" i="4"/>
  <c r="P1492" i="4"/>
  <c r="P1500" i="4"/>
  <c r="P1508" i="4"/>
  <c r="P1516" i="4"/>
  <c r="P1524" i="4"/>
  <c r="P1532" i="4"/>
  <c r="P1540" i="4"/>
  <c r="P1548" i="4"/>
  <c r="P1556" i="4"/>
  <c r="P1564" i="4"/>
  <c r="P1572" i="4"/>
  <c r="P1580" i="4"/>
  <c r="P1588" i="4"/>
  <c r="P1596" i="4"/>
  <c r="P1604" i="4"/>
  <c r="P1612" i="4"/>
  <c r="P1620" i="4"/>
  <c r="P1628" i="4"/>
  <c r="P1636" i="4"/>
  <c r="P1644" i="4"/>
  <c r="P1652" i="4"/>
  <c r="P1660" i="4"/>
  <c r="P1668" i="4"/>
  <c r="P1676" i="4"/>
  <c r="P1684" i="4"/>
  <c r="P1692" i="4"/>
  <c r="P1700" i="4"/>
  <c r="P1708" i="4"/>
  <c r="P1716" i="4"/>
  <c r="P1724" i="4"/>
  <c r="P1732" i="4"/>
  <c r="P1740" i="4"/>
  <c r="P1748" i="4"/>
  <c r="P1756" i="4"/>
  <c r="P1764" i="4"/>
  <c r="P1772" i="4"/>
  <c r="P1780" i="4"/>
  <c r="P1788" i="4"/>
  <c r="P1796" i="4"/>
  <c r="P1804" i="4"/>
  <c r="P1812" i="4"/>
  <c r="P1820" i="4"/>
  <c r="P1828" i="4"/>
  <c r="P1836" i="4"/>
  <c r="P1844" i="4"/>
  <c r="P1852" i="4"/>
  <c r="P1860" i="4"/>
  <c r="P1868" i="4"/>
  <c r="P1876" i="4"/>
  <c r="P1884" i="4"/>
  <c r="P1892" i="4"/>
  <c r="P1900" i="4"/>
  <c r="P1908" i="4"/>
  <c r="P1916" i="4"/>
  <c r="P1924" i="4"/>
  <c r="P1932" i="4"/>
  <c r="P1940" i="4"/>
  <c r="P1948" i="4"/>
  <c r="P1956" i="4"/>
  <c r="P1964" i="4"/>
  <c r="P1972" i="4"/>
  <c r="P1980" i="4"/>
  <c r="P1988" i="4"/>
  <c r="P1996" i="4"/>
  <c r="P9" i="4"/>
  <c r="P30" i="4"/>
  <c r="P52" i="4"/>
  <c r="P73" i="4"/>
  <c r="P94" i="4"/>
  <c r="P116" i="4"/>
  <c r="P137" i="4"/>
  <c r="P158" i="4"/>
  <c r="P180" i="4"/>
  <c r="P201" i="4"/>
  <c r="P222" i="4"/>
  <c r="P244" i="4"/>
  <c r="P265" i="4"/>
  <c r="P286" i="4"/>
  <c r="P308" i="4"/>
  <c r="P329" i="4"/>
  <c r="P350" i="4"/>
  <c r="P372" i="4"/>
  <c r="P393" i="4"/>
  <c r="P414" i="4"/>
  <c r="P436" i="4"/>
  <c r="P457" i="4"/>
  <c r="P478" i="4"/>
  <c r="P500" i="4"/>
  <c r="P521" i="4"/>
  <c r="P542" i="4"/>
  <c r="P564" i="4"/>
  <c r="P585" i="4"/>
  <c r="P606" i="4"/>
  <c r="P628" i="4"/>
  <c r="P649" i="4"/>
  <c r="P670" i="4"/>
  <c r="P692" i="4"/>
  <c r="P713" i="4"/>
  <c r="P732" i="4"/>
  <c r="P750" i="4"/>
  <c r="P769" i="4"/>
  <c r="P787" i="4"/>
  <c r="P805" i="4"/>
  <c r="P823" i="4"/>
  <c r="P842" i="4"/>
  <c r="P860" i="4"/>
  <c r="P878" i="4"/>
  <c r="P897" i="4"/>
  <c r="P915" i="4"/>
  <c r="P933" i="4"/>
  <c r="P951" i="4"/>
  <c r="P970" i="4"/>
  <c r="P988" i="4"/>
  <c r="P1006" i="4"/>
  <c r="P1025" i="4"/>
  <c r="P1043" i="4"/>
  <c r="P1061" i="4"/>
  <c r="P1079" i="4"/>
  <c r="P1098" i="4"/>
  <c r="P1116" i="4"/>
  <c r="P1134" i="4"/>
  <c r="P1153" i="4"/>
  <c r="P1171" i="4"/>
  <c r="P1189" i="4"/>
  <c r="P1207" i="4"/>
  <c r="P1226" i="4"/>
  <c r="P1244" i="4"/>
  <c r="P1262" i="4"/>
  <c r="P1279" i="4"/>
  <c r="P1292" i="4"/>
  <c r="P1308" i="4"/>
  <c r="P1323" i="4"/>
  <c r="P1335" i="4"/>
  <c r="P1349" i="4"/>
  <c r="P1360" i="4"/>
  <c r="P1374" i="4"/>
  <c r="P1387" i="4"/>
  <c r="P1399" i="4"/>
  <c r="P1413" i="4"/>
  <c r="P1424" i="4"/>
  <c r="P1438" i="4"/>
  <c r="P1448" i="4"/>
  <c r="P1459" i="4"/>
  <c r="P1470" i="4"/>
  <c r="P1480" i="4"/>
  <c r="P1491" i="4"/>
  <c r="P1502" i="4"/>
  <c r="P1512" i="4"/>
  <c r="P1523" i="4"/>
  <c r="P1534" i="4"/>
  <c r="P1544" i="4"/>
  <c r="P1555" i="4"/>
  <c r="P1566" i="4"/>
  <c r="P1576" i="4"/>
  <c r="P1587" i="4"/>
  <c r="P1598" i="4"/>
  <c r="P1608" i="4"/>
  <c r="P1619" i="4"/>
  <c r="P1630" i="4"/>
  <c r="P1640" i="4"/>
  <c r="P1651" i="4"/>
  <c r="P1662" i="4"/>
  <c r="P1672" i="4"/>
  <c r="P1683" i="4"/>
  <c r="P1694" i="4"/>
  <c r="P1704" i="4"/>
  <c r="P1715" i="4"/>
  <c r="P1726" i="4"/>
  <c r="P1736" i="4"/>
  <c r="P1747" i="4"/>
  <c r="P1758" i="4"/>
  <c r="P1768" i="4"/>
  <c r="P1779" i="4"/>
  <c r="P1790" i="4"/>
  <c r="P1800" i="4"/>
  <c r="P1811" i="4"/>
  <c r="P1822" i="4"/>
  <c r="P1832" i="4"/>
  <c r="P1843" i="4"/>
  <c r="P1854" i="4"/>
  <c r="P1864" i="4"/>
  <c r="P1875" i="4"/>
  <c r="P1886" i="4"/>
  <c r="P1896" i="4"/>
  <c r="P1907" i="4"/>
  <c r="P1918" i="4"/>
  <c r="P1928" i="4"/>
  <c r="P1939" i="4"/>
  <c r="P1950" i="4"/>
  <c r="P1960" i="4"/>
  <c r="P1971" i="4"/>
  <c r="P1982" i="4"/>
  <c r="P1992" i="4"/>
  <c r="P2003" i="4"/>
  <c r="P11" i="4"/>
  <c r="P31" i="4"/>
  <c r="P53" i="4"/>
  <c r="P75" i="4"/>
  <c r="P95" i="4"/>
  <c r="P117" i="4"/>
  <c r="P139" i="4"/>
  <c r="P159" i="4"/>
  <c r="P181" i="4"/>
  <c r="P203" i="4"/>
  <c r="P223" i="4"/>
  <c r="P245" i="4"/>
  <c r="P267" i="4"/>
  <c r="P287" i="4"/>
  <c r="P309" i="4"/>
  <c r="P331" i="4"/>
  <c r="P351" i="4"/>
  <c r="P373" i="4"/>
  <c r="P395" i="4"/>
  <c r="P415" i="4"/>
  <c r="P437" i="4"/>
  <c r="P459" i="4"/>
  <c r="P479" i="4"/>
  <c r="P501" i="4"/>
  <c r="P523" i="4"/>
  <c r="P543" i="4"/>
  <c r="P565" i="4"/>
  <c r="P587" i="4"/>
  <c r="P607" i="4"/>
  <c r="P629" i="4"/>
  <c r="P651" i="4"/>
  <c r="P671" i="4"/>
  <c r="P693" i="4"/>
  <c r="P715" i="4"/>
  <c r="P733" i="4"/>
  <c r="P751" i="4"/>
  <c r="P770" i="4"/>
  <c r="P788" i="4"/>
  <c r="P806" i="4"/>
  <c r="P825" i="4"/>
  <c r="P843" i="4"/>
  <c r="P861" i="4"/>
  <c r="P879" i="4"/>
  <c r="P898" i="4"/>
  <c r="P916" i="4"/>
  <c r="P934" i="4"/>
  <c r="P953" i="4"/>
  <c r="P971" i="4"/>
  <c r="P989" i="4"/>
  <c r="P1007" i="4"/>
  <c r="P1026" i="4"/>
  <c r="P1044" i="4"/>
  <c r="P1062" i="4"/>
  <c r="P1081" i="4"/>
  <c r="P1099" i="4"/>
  <c r="P1117" i="4"/>
  <c r="P1135" i="4"/>
  <c r="P1154" i="4"/>
  <c r="P1172" i="4"/>
  <c r="P1190" i="4"/>
  <c r="P1209" i="4"/>
  <c r="P1227" i="4"/>
  <c r="P1245" i="4"/>
  <c r="P1263" i="4"/>
  <c r="P1281" i="4"/>
  <c r="P1295" i="4"/>
  <c r="P1309" i="4"/>
  <c r="P1325" i="4"/>
  <c r="P1336" i="4"/>
  <c r="P1350" i="4"/>
  <c r="P1363" i="4"/>
  <c r="P1375" i="4"/>
  <c r="P1389" i="4"/>
  <c r="P1400" i="4"/>
  <c r="P1414" i="4"/>
  <c r="P1427" i="4"/>
  <c r="P1439" i="4"/>
  <c r="P1449" i="4"/>
  <c r="P1461" i="4"/>
  <c r="P1471" i="4"/>
  <c r="P1481" i="4"/>
  <c r="P1493" i="4"/>
  <c r="P1503" i="4"/>
  <c r="P1513" i="4"/>
  <c r="P1525" i="4"/>
  <c r="P1535" i="4"/>
  <c r="P1545" i="4"/>
  <c r="P1557" i="4"/>
  <c r="P1567" i="4"/>
  <c r="P1577" i="4"/>
  <c r="P1589" i="4"/>
  <c r="P1599" i="4"/>
  <c r="P1609" i="4"/>
  <c r="P1621" i="4"/>
  <c r="P1631" i="4"/>
  <c r="P1641" i="4"/>
  <c r="P1653" i="4"/>
  <c r="P1663" i="4"/>
  <c r="P1673" i="4"/>
  <c r="P1685" i="4"/>
  <c r="P1695" i="4"/>
  <c r="P1705" i="4"/>
  <c r="P1717" i="4"/>
  <c r="P1727" i="4"/>
  <c r="P1737" i="4"/>
  <c r="P1749" i="4"/>
  <c r="P1759" i="4"/>
  <c r="P1769" i="4"/>
  <c r="P1781" i="4"/>
  <c r="P1791" i="4"/>
  <c r="P1801" i="4"/>
  <c r="P1813" i="4"/>
  <c r="P1823" i="4"/>
  <c r="P1833" i="4"/>
  <c r="P1845" i="4"/>
  <c r="P1855" i="4"/>
  <c r="P1865" i="4"/>
  <c r="P1877" i="4"/>
  <c r="P1887" i="4"/>
  <c r="P1897" i="4"/>
  <c r="P1909" i="4"/>
  <c r="P1919" i="4"/>
  <c r="P1929" i="4"/>
  <c r="P1941" i="4"/>
  <c r="P1951" i="4"/>
  <c r="P1961" i="4"/>
  <c r="P1973" i="4"/>
  <c r="P1983" i="4"/>
  <c r="P1993" i="4"/>
  <c r="P12" i="4"/>
  <c r="P33" i="4"/>
  <c r="P54" i="4"/>
  <c r="P76" i="4"/>
  <c r="P97" i="4"/>
  <c r="P118" i="4"/>
  <c r="P140" i="4"/>
  <c r="P161" i="4"/>
  <c r="P182" i="4"/>
  <c r="P204" i="4"/>
  <c r="P225" i="4"/>
  <c r="P246" i="4"/>
  <c r="P268" i="4"/>
  <c r="P289" i="4"/>
  <c r="P310" i="4"/>
  <c r="P332" i="4"/>
  <c r="P353" i="4"/>
  <c r="P374" i="4"/>
  <c r="P396" i="4"/>
  <c r="P417" i="4"/>
  <c r="P438" i="4"/>
  <c r="P460" i="4"/>
  <c r="P481" i="4"/>
  <c r="P502" i="4"/>
  <c r="P524" i="4"/>
  <c r="P545" i="4"/>
  <c r="P566" i="4"/>
  <c r="P588" i="4"/>
  <c r="P609" i="4"/>
  <c r="P630" i="4"/>
  <c r="P652" i="4"/>
  <c r="P673" i="4"/>
  <c r="P694" i="4"/>
  <c r="P716" i="4"/>
  <c r="P734" i="4"/>
  <c r="P753" i="4"/>
  <c r="P771" i="4"/>
  <c r="P789" i="4"/>
  <c r="P807" i="4"/>
  <c r="P826" i="4"/>
  <c r="P844" i="4"/>
  <c r="P862" i="4"/>
  <c r="P881" i="4"/>
  <c r="P899" i="4"/>
  <c r="P917" i="4"/>
  <c r="P935" i="4"/>
  <c r="P954" i="4"/>
  <c r="P972" i="4"/>
  <c r="P990" i="4"/>
  <c r="P1009" i="4"/>
  <c r="P1027" i="4"/>
  <c r="P1045" i="4"/>
  <c r="P1063" i="4"/>
  <c r="P1082" i="4"/>
  <c r="P1100" i="4"/>
  <c r="P1118" i="4"/>
  <c r="P1137" i="4"/>
  <c r="P1155" i="4"/>
  <c r="P1173" i="4"/>
  <c r="P1191" i="4"/>
  <c r="P1210" i="4"/>
  <c r="P1228" i="4"/>
  <c r="P1246" i="4"/>
  <c r="P1265" i="4"/>
  <c r="P1282" i="4"/>
  <c r="P1298" i="4"/>
  <c r="P1310" i="4"/>
  <c r="P1326" i="4"/>
  <c r="P1339" i="4"/>
  <c r="P1351" i="4"/>
  <c r="P1365" i="4"/>
  <c r="P1376" i="4"/>
  <c r="P1390" i="4"/>
  <c r="P1403" i="4"/>
  <c r="P1415" i="4"/>
  <c r="P1429" i="4"/>
  <c r="P1440" i="4"/>
  <c r="P1451" i="4"/>
  <c r="P1462" i="4"/>
  <c r="P1472" i="4"/>
  <c r="P1483" i="4"/>
  <c r="P1494" i="4"/>
  <c r="P1504" i="4"/>
  <c r="P1515" i="4"/>
  <c r="P1526" i="4"/>
  <c r="P1536" i="4"/>
  <c r="P1547" i="4"/>
  <c r="P1558" i="4"/>
  <c r="P1568" i="4"/>
  <c r="P1579" i="4"/>
  <c r="P1590" i="4"/>
  <c r="P1600" i="4"/>
  <c r="P1611" i="4"/>
  <c r="P1622" i="4"/>
  <c r="P1632" i="4"/>
  <c r="P1643" i="4"/>
  <c r="P1654" i="4"/>
  <c r="P1664" i="4"/>
  <c r="P1675" i="4"/>
  <c r="P1686" i="4"/>
  <c r="P1696" i="4"/>
  <c r="P1707" i="4"/>
  <c r="P1718" i="4"/>
  <c r="P1728" i="4"/>
  <c r="P1739" i="4"/>
  <c r="P1750" i="4"/>
  <c r="P1760" i="4"/>
  <c r="P1771" i="4"/>
  <c r="P1782" i="4"/>
  <c r="P1792" i="4"/>
  <c r="P1803" i="4"/>
  <c r="P1814" i="4"/>
  <c r="P1824" i="4"/>
  <c r="P1835" i="4"/>
  <c r="P1846" i="4"/>
  <c r="P1856" i="4"/>
  <c r="P1867" i="4"/>
  <c r="P1878" i="4"/>
  <c r="P1888" i="4"/>
  <c r="P1899" i="4"/>
  <c r="P1910" i="4"/>
  <c r="P1920" i="4"/>
  <c r="P1931" i="4"/>
  <c r="P1942" i="4"/>
  <c r="P1952" i="4"/>
  <c r="P1963" i="4"/>
  <c r="P1974" i="4"/>
  <c r="P1984" i="4"/>
  <c r="P1995" i="4"/>
  <c r="P7" i="4"/>
  <c r="P29" i="4"/>
  <c r="P51" i="4"/>
  <c r="P71" i="4"/>
  <c r="P93" i="4"/>
  <c r="P115" i="4"/>
  <c r="P135" i="4"/>
  <c r="P157" i="4"/>
  <c r="P179" i="4"/>
  <c r="P199" i="4"/>
  <c r="P221" i="4"/>
  <c r="P243" i="4"/>
  <c r="P263" i="4"/>
  <c r="P285" i="4"/>
  <c r="P307" i="4"/>
  <c r="P327" i="4"/>
  <c r="P349" i="4"/>
  <c r="P371" i="4"/>
  <c r="P391" i="4"/>
  <c r="P413" i="4"/>
  <c r="P435" i="4"/>
  <c r="P455" i="4"/>
  <c r="P477" i="4"/>
  <c r="P499" i="4"/>
  <c r="P519" i="4"/>
  <c r="P541" i="4"/>
  <c r="P563" i="4"/>
  <c r="P583" i="4"/>
  <c r="P605" i="4"/>
  <c r="P627" i="4"/>
  <c r="P647" i="4"/>
  <c r="P669" i="4"/>
  <c r="P691" i="4"/>
  <c r="P711" i="4"/>
  <c r="P731" i="4"/>
  <c r="P749" i="4"/>
  <c r="P767" i="4"/>
  <c r="P786" i="4"/>
  <c r="P804" i="4"/>
  <c r="P822" i="4"/>
  <c r="P841" i="4"/>
  <c r="P859" i="4"/>
  <c r="P877" i="4"/>
  <c r="P895" i="4"/>
  <c r="P914" i="4"/>
  <c r="P932" i="4"/>
  <c r="P950" i="4"/>
  <c r="P969" i="4"/>
  <c r="P987" i="4"/>
  <c r="P1005" i="4"/>
  <c r="P1023" i="4"/>
  <c r="P1042" i="4"/>
  <c r="P1060" i="4"/>
  <c r="P1078" i="4"/>
  <c r="P1097" i="4"/>
  <c r="P1115" i="4"/>
  <c r="P1133" i="4"/>
  <c r="P1151" i="4"/>
  <c r="P1170" i="4"/>
  <c r="P1188" i="4"/>
  <c r="P1206" i="4"/>
  <c r="P1225" i="4"/>
  <c r="P1243" i="4"/>
  <c r="P1261" i="4"/>
  <c r="P1277" i="4"/>
  <c r="P1291" i="4"/>
  <c r="P1307" i="4"/>
  <c r="P1319" i="4"/>
  <c r="P1334" i="4"/>
  <c r="P1347" i="4"/>
  <c r="P1359" i="4"/>
  <c r="P1373" i="4"/>
  <c r="P1384" i="4"/>
  <c r="P1398" i="4"/>
  <c r="P1411" i="4"/>
  <c r="P1423" i="4"/>
  <c r="P1437" i="4"/>
  <c r="P1447" i="4"/>
  <c r="P1457" i="4"/>
  <c r="P1469" i="4"/>
  <c r="P1479" i="4"/>
  <c r="P1489" i="4"/>
  <c r="P1501" i="4"/>
  <c r="P1511" i="4"/>
  <c r="P1521" i="4"/>
  <c r="P1533" i="4"/>
  <c r="P1543" i="4"/>
  <c r="P1553" i="4"/>
  <c r="P1565" i="4"/>
  <c r="P1575" i="4"/>
  <c r="P1585" i="4"/>
  <c r="P1597" i="4"/>
  <c r="P1607" i="4"/>
  <c r="P1617" i="4"/>
  <c r="P1629" i="4"/>
  <c r="P1639" i="4"/>
  <c r="P1649" i="4"/>
  <c r="P1661" i="4"/>
  <c r="P1671" i="4"/>
  <c r="P1681" i="4"/>
  <c r="P1693" i="4"/>
  <c r="P1703" i="4"/>
  <c r="P1713" i="4"/>
  <c r="P1725" i="4"/>
  <c r="P1735" i="4"/>
  <c r="P1745" i="4"/>
  <c r="P1757" i="4"/>
  <c r="P1767" i="4"/>
  <c r="P1777" i="4"/>
  <c r="P1789" i="4"/>
  <c r="P1799" i="4"/>
  <c r="P1809" i="4"/>
  <c r="P1821" i="4"/>
  <c r="P1831" i="4"/>
  <c r="P1841" i="4"/>
  <c r="P1853" i="4"/>
  <c r="P1863" i="4"/>
  <c r="P1873" i="4"/>
  <c r="P1885" i="4"/>
  <c r="P1895" i="4"/>
  <c r="P1905" i="4"/>
  <c r="P1917" i="4"/>
  <c r="P1927" i="4"/>
  <c r="P1937" i="4"/>
  <c r="P1949" i="4"/>
  <c r="P1959" i="4"/>
  <c r="P1969" i="4"/>
  <c r="P1981" i="4"/>
  <c r="P1991" i="4"/>
  <c r="P2001" i="4"/>
  <c r="P39" i="4"/>
  <c r="P83" i="4"/>
  <c r="P125" i="4"/>
  <c r="P167" i="4"/>
  <c r="P211" i="4"/>
  <c r="P253" i="4"/>
  <c r="P295" i="4"/>
  <c r="P339" i="4"/>
  <c r="P381" i="4"/>
  <c r="P423" i="4"/>
  <c r="P467" i="4"/>
  <c r="P509" i="4"/>
  <c r="P551" i="4"/>
  <c r="P595" i="4"/>
  <c r="P637" i="4"/>
  <c r="P679" i="4"/>
  <c r="P722" i="4"/>
  <c r="P758" i="4"/>
  <c r="P795" i="4"/>
  <c r="P831" i="4"/>
  <c r="P868" i="4"/>
  <c r="P905" i="4"/>
  <c r="P941" i="4"/>
  <c r="P978" i="4"/>
  <c r="P1014" i="4"/>
  <c r="P1051" i="4"/>
  <c r="P1087" i="4"/>
  <c r="P1124" i="4"/>
  <c r="P1161" i="4"/>
  <c r="P1197" i="4"/>
  <c r="P1234" i="4"/>
  <c r="P1270" i="4"/>
  <c r="P1299" i="4"/>
  <c r="P1327" i="4"/>
  <c r="P1352" i="4"/>
  <c r="P1379" i="4"/>
  <c r="P1405" i="4"/>
  <c r="P1430" i="4"/>
  <c r="P1453" i="4"/>
  <c r="P1473" i="4"/>
  <c r="P1495" i="4"/>
  <c r="P1517" i="4"/>
  <c r="P1537" i="4"/>
  <c r="P1559" i="4"/>
  <c r="P1581" i="4"/>
  <c r="P1601" i="4"/>
  <c r="P1623" i="4"/>
  <c r="P1645" i="4"/>
  <c r="P1665" i="4"/>
  <c r="P1687" i="4"/>
  <c r="P1709" i="4"/>
  <c r="P1729" i="4"/>
  <c r="P1751" i="4"/>
  <c r="P1773" i="4"/>
  <c r="P1793" i="4"/>
  <c r="P1815" i="4"/>
  <c r="P1837" i="4"/>
  <c r="P1857" i="4"/>
  <c r="P1879" i="4"/>
  <c r="P1901" i="4"/>
  <c r="P1921" i="4"/>
  <c r="P1943" i="4"/>
  <c r="P1965" i="4"/>
  <c r="P1985" i="4"/>
  <c r="P41" i="4"/>
  <c r="P84" i="4"/>
  <c r="P126" i="4"/>
  <c r="P169" i="4"/>
  <c r="P212" i="4"/>
  <c r="P254" i="4"/>
  <c r="P297" i="4"/>
  <c r="P340" i="4"/>
  <c r="P382" i="4"/>
  <c r="P425" i="4"/>
  <c r="P468" i="4"/>
  <c r="P510" i="4"/>
  <c r="P553" i="4"/>
  <c r="P596" i="4"/>
  <c r="P638" i="4"/>
  <c r="P681" i="4"/>
  <c r="P723" i="4"/>
  <c r="P759" i="4"/>
  <c r="P796" i="4"/>
  <c r="P833" i="4"/>
  <c r="P869" i="4"/>
  <c r="P906" i="4"/>
  <c r="P942" i="4"/>
  <c r="P979" i="4"/>
  <c r="P1015" i="4"/>
  <c r="P1052" i="4"/>
  <c r="P1089" i="4"/>
  <c r="P1125" i="4"/>
  <c r="P1162" i="4"/>
  <c r="P1198" i="4"/>
  <c r="P1235" i="4"/>
  <c r="P1271" i="4"/>
  <c r="P1300" i="4"/>
  <c r="P1328" i="4"/>
  <c r="P1355" i="4"/>
  <c r="P1381" i="4"/>
  <c r="P1406" i="4"/>
  <c r="P1431" i="4"/>
  <c r="P1454" i="4"/>
  <c r="P1475" i="4"/>
  <c r="P1496" i="4"/>
  <c r="P1518" i="4"/>
  <c r="P1539" i="4"/>
  <c r="P1560" i="4"/>
  <c r="P1582" i="4"/>
  <c r="P1603" i="4"/>
  <c r="P1624" i="4"/>
  <c r="P1646" i="4"/>
  <c r="P1667" i="4"/>
  <c r="P1688" i="4"/>
  <c r="P1710" i="4"/>
  <c r="P1731" i="4"/>
  <c r="P1752" i="4"/>
  <c r="P1774" i="4"/>
  <c r="P1795" i="4"/>
  <c r="P1816" i="4"/>
  <c r="P1838" i="4"/>
  <c r="P1859" i="4"/>
  <c r="P1880" i="4"/>
  <c r="P1902" i="4"/>
  <c r="P1923" i="4"/>
  <c r="P1944" i="4"/>
  <c r="P1966" i="4"/>
  <c r="P1987" i="4"/>
  <c r="P43" i="4"/>
  <c r="P85" i="4"/>
  <c r="P127" i="4"/>
  <c r="P171" i="4"/>
  <c r="P213" i="4"/>
  <c r="P255" i="4"/>
  <c r="P299" i="4"/>
  <c r="P341" i="4"/>
  <c r="P383" i="4"/>
  <c r="P427" i="4"/>
  <c r="P469" i="4"/>
  <c r="P511" i="4"/>
  <c r="P555" i="4"/>
  <c r="P597" i="4"/>
  <c r="P639" i="4"/>
  <c r="P683" i="4"/>
  <c r="P724" i="4"/>
  <c r="P761" i="4"/>
  <c r="P797" i="4"/>
  <c r="P834" i="4"/>
  <c r="P870" i="4"/>
  <c r="P907" i="4"/>
  <c r="P943" i="4"/>
  <c r="P980" i="4"/>
  <c r="P1017" i="4"/>
  <c r="P1053" i="4"/>
  <c r="P1090" i="4"/>
  <c r="P1126" i="4"/>
  <c r="P1163" i="4"/>
  <c r="P1199" i="4"/>
  <c r="P1236" i="4"/>
  <c r="P1273" i="4"/>
  <c r="P1301" i="4"/>
  <c r="P1331" i="4"/>
  <c r="P1357" i="4"/>
  <c r="P1382" i="4"/>
  <c r="P1407" i="4"/>
  <c r="P1432" i="4"/>
  <c r="P1455" i="4"/>
  <c r="P1477" i="4"/>
  <c r="P1497" i="4"/>
  <c r="P1519" i="4"/>
  <c r="P1541" i="4"/>
  <c r="P1561" i="4"/>
  <c r="P1583" i="4"/>
  <c r="P1605" i="4"/>
  <c r="P1625" i="4"/>
  <c r="P1647" i="4"/>
  <c r="P1669" i="4"/>
  <c r="P1689" i="4"/>
  <c r="P1711" i="4"/>
  <c r="P1733" i="4"/>
  <c r="P1753" i="4"/>
  <c r="P1775" i="4"/>
  <c r="P1797" i="4"/>
  <c r="P1817" i="4"/>
  <c r="P1839" i="4"/>
  <c r="P1861" i="4"/>
  <c r="P1881" i="4"/>
  <c r="P1903" i="4"/>
  <c r="P1925" i="4"/>
  <c r="P1945" i="4"/>
  <c r="P1967" i="4"/>
  <c r="P1989" i="4"/>
  <c r="P44" i="4"/>
  <c r="P86" i="4"/>
  <c r="P129" i="4"/>
  <c r="P172" i="4"/>
  <c r="P214" i="4"/>
  <c r="P257" i="4"/>
  <c r="P300" i="4"/>
  <c r="P342" i="4"/>
  <c r="P385" i="4"/>
  <c r="P428" i="4"/>
  <c r="P470" i="4"/>
  <c r="P513" i="4"/>
  <c r="P556" i="4"/>
  <c r="P598" i="4"/>
  <c r="P641" i="4"/>
  <c r="P684" i="4"/>
  <c r="P725" i="4"/>
  <c r="P762" i="4"/>
  <c r="P798" i="4"/>
  <c r="P835" i="4"/>
  <c r="P871" i="4"/>
  <c r="P908" i="4"/>
  <c r="P945" i="4"/>
  <c r="P981" i="4"/>
  <c r="P1018" i="4"/>
  <c r="P1054" i="4"/>
  <c r="P1091" i="4"/>
  <c r="P1127" i="4"/>
  <c r="P1164" i="4"/>
  <c r="P1201" i="4"/>
  <c r="P1237" i="4"/>
  <c r="P1274" i="4"/>
  <c r="P1305" i="4"/>
  <c r="P1333" i="4"/>
  <c r="P1358" i="4"/>
  <c r="P1383" i="4"/>
  <c r="P1408" i="4"/>
  <c r="P1435" i="4"/>
  <c r="P1456" i="4"/>
  <c r="P1478" i="4"/>
  <c r="P1499" i="4"/>
  <c r="P1520" i="4"/>
  <c r="P1542" i="4"/>
  <c r="P1563" i="4"/>
  <c r="P1584" i="4"/>
  <c r="P1606" i="4"/>
  <c r="P1627" i="4"/>
  <c r="P1648" i="4"/>
  <c r="P1670" i="4"/>
  <c r="P1691" i="4"/>
  <c r="P1712" i="4"/>
  <c r="P1734" i="4"/>
  <c r="P1755" i="4"/>
  <c r="P1776" i="4"/>
  <c r="P1798" i="4"/>
  <c r="P1819" i="4"/>
  <c r="P1840" i="4"/>
  <c r="P1862" i="4"/>
  <c r="P1883" i="4"/>
  <c r="P1904" i="4"/>
  <c r="P1926" i="4"/>
  <c r="P1947" i="4"/>
  <c r="P1968" i="4"/>
  <c r="P1990" i="4"/>
  <c r="P21" i="4"/>
  <c r="P63" i="4"/>
  <c r="P107" i="4"/>
  <c r="P149" i="4"/>
  <c r="P191" i="4"/>
  <c r="P235" i="4"/>
  <c r="P277" i="4"/>
  <c r="P319" i="4"/>
  <c r="P363" i="4"/>
  <c r="P405" i="4"/>
  <c r="P447" i="4"/>
  <c r="P491" i="4"/>
  <c r="P533" i="4"/>
  <c r="P575" i="4"/>
  <c r="P619" i="4"/>
  <c r="P661" i="4"/>
  <c r="P703" i="4"/>
  <c r="P742" i="4"/>
  <c r="P779" i="4"/>
  <c r="P815" i="4"/>
  <c r="P852" i="4"/>
  <c r="P889" i="4"/>
  <c r="P925" i="4"/>
  <c r="P962" i="4"/>
  <c r="P998" i="4"/>
  <c r="P1035" i="4"/>
  <c r="P1071" i="4"/>
  <c r="P1108" i="4"/>
  <c r="P1145" i="4"/>
  <c r="P1181" i="4"/>
  <c r="P1218" i="4"/>
  <c r="P1254" i="4"/>
  <c r="P1289" i="4"/>
  <c r="P1317" i="4"/>
  <c r="P1343" i="4"/>
  <c r="P1368" i="4"/>
  <c r="P1395" i="4"/>
  <c r="P1421" i="4"/>
  <c r="P1445" i="4"/>
  <c r="P1465" i="4"/>
  <c r="P1487" i="4"/>
  <c r="P1509" i="4"/>
  <c r="P1529" i="4"/>
  <c r="P1551" i="4"/>
  <c r="P1573" i="4"/>
  <c r="P1593" i="4"/>
  <c r="P1615" i="4"/>
  <c r="P1637" i="4"/>
  <c r="P1657" i="4"/>
  <c r="P1679" i="4"/>
  <c r="P1701" i="4"/>
  <c r="P1721" i="4"/>
  <c r="P1743" i="4"/>
  <c r="P1765" i="4"/>
  <c r="P1785" i="4"/>
  <c r="P1807" i="4"/>
  <c r="P1829" i="4"/>
  <c r="P1849" i="4"/>
  <c r="P1871" i="4"/>
  <c r="P1893" i="4"/>
  <c r="P1913" i="4"/>
  <c r="P1935" i="4"/>
  <c r="P1957" i="4"/>
  <c r="P1977" i="4"/>
  <c r="P1999" i="4"/>
  <c r="P61" i="4"/>
  <c r="P150" i="4"/>
  <c r="P276" i="4"/>
  <c r="P403" i="4"/>
  <c r="P492" i="4"/>
  <c r="P617" i="4"/>
  <c r="P740" i="4"/>
  <c r="P817" i="4"/>
  <c r="P924" i="4"/>
  <c r="P1033" i="4"/>
  <c r="P1109" i="4"/>
  <c r="P1217" i="4"/>
  <c r="P1314" i="4"/>
  <c r="P1371" i="4"/>
  <c r="P1443" i="4"/>
  <c r="P1505" i="4"/>
  <c r="P1552" i="4"/>
  <c r="P1614" i="4"/>
  <c r="P1677" i="4"/>
  <c r="P1723" i="4"/>
  <c r="P1784" i="4"/>
  <c r="P1847" i="4"/>
  <c r="P1894" i="4"/>
  <c r="P1955" i="4"/>
  <c r="P62" i="4"/>
  <c r="P189" i="4"/>
  <c r="P278" i="4"/>
  <c r="P404" i="4"/>
  <c r="P531" i="4"/>
  <c r="P620" i="4"/>
  <c r="P741" i="4"/>
  <c r="P850" i="4"/>
  <c r="P926" i="4"/>
  <c r="P1034" i="4"/>
  <c r="P1142" i="4"/>
  <c r="P1219" i="4"/>
  <c r="P1316" i="4"/>
  <c r="P1391" i="4"/>
  <c r="P1446" i="4"/>
  <c r="P1507" i="4"/>
  <c r="P1569" i="4"/>
  <c r="P1616" i="4"/>
  <c r="P1678" i="4"/>
  <c r="P1741" i="4"/>
  <c r="P1787" i="4"/>
  <c r="P1848" i="4"/>
  <c r="P1911" i="4"/>
  <c r="P1958" i="4"/>
  <c r="P65" i="4"/>
  <c r="P190" i="4"/>
  <c r="P317" i="4"/>
  <c r="P406" i="4"/>
  <c r="P532" i="4"/>
  <c r="P659" i="4"/>
  <c r="P743" i="4"/>
  <c r="P851" i="4"/>
  <c r="P959" i="4"/>
  <c r="P1036" i="4"/>
  <c r="P1143" i="4"/>
  <c r="P1252" i="4"/>
  <c r="P1318" i="4"/>
  <c r="P1392" i="4"/>
  <c r="P1463" i="4"/>
  <c r="P1510" i="4"/>
  <c r="P1571" i="4"/>
  <c r="P1633" i="4"/>
  <c r="P1680" i="4"/>
  <c r="P1742" i="4"/>
  <c r="P1805" i="4"/>
  <c r="P1851" i="4"/>
  <c r="P1912" i="4"/>
  <c r="P1975" i="4"/>
  <c r="P103" i="4"/>
  <c r="P193" i="4"/>
  <c r="P318" i="4"/>
  <c r="P445" i="4"/>
  <c r="P534" i="4"/>
  <c r="P660" i="4"/>
  <c r="P777" i="4"/>
  <c r="P853" i="4"/>
  <c r="P961" i="4"/>
  <c r="P1069" i="4"/>
  <c r="P1146" i="4"/>
  <c r="P1253" i="4"/>
  <c r="P1341" i="4"/>
  <c r="P1397" i="4"/>
  <c r="P1464" i="4"/>
  <c r="P1527" i="4"/>
  <c r="P1574" i="4"/>
  <c r="P1635" i="4"/>
  <c r="P1697" i="4"/>
  <c r="P1744" i="4"/>
  <c r="P1806" i="4"/>
  <c r="P1869" i="4"/>
  <c r="P1915" i="4"/>
  <c r="P1976" i="4"/>
  <c r="P20" i="4"/>
  <c r="P147" i="4"/>
  <c r="P236" i="4"/>
  <c r="P361" i="4"/>
  <c r="P487" i="4"/>
  <c r="P577" i="4"/>
  <c r="P702" i="4"/>
  <c r="P813" i="4"/>
  <c r="P890" i="4"/>
  <c r="P997" i="4"/>
  <c r="P1106" i="4"/>
  <c r="P1182" i="4"/>
  <c r="P1286" i="4"/>
  <c r="P1366" i="4"/>
  <c r="P1422" i="4"/>
  <c r="P1486" i="4"/>
  <c r="P1549" i="4"/>
  <c r="P1595" i="4"/>
  <c r="P1656" i="4"/>
  <c r="P1719" i="4"/>
  <c r="P1766" i="4"/>
  <c r="P1827" i="4"/>
  <c r="P1889" i="4"/>
  <c r="P1936" i="4"/>
  <c r="P1998" i="4"/>
  <c r="P19" i="4"/>
  <c r="P321" i="4"/>
  <c r="P615" i="4"/>
  <c r="P887" i="4"/>
  <c r="P1179" i="4"/>
  <c r="P1367" i="4"/>
  <c r="P1531" i="4"/>
  <c r="P1699" i="4"/>
  <c r="P1830" i="4"/>
  <c r="P1997" i="4"/>
  <c r="P22" i="4"/>
  <c r="P359" i="4"/>
  <c r="P662" i="4"/>
  <c r="P923" i="4"/>
  <c r="P1180" i="4"/>
  <c r="P1416" i="4"/>
  <c r="P1550" i="4"/>
  <c r="P1702" i="4"/>
  <c r="P1870" i="4"/>
  <c r="P2000" i="4"/>
  <c r="P105" i="4"/>
  <c r="P364" i="4"/>
  <c r="P701" i="4"/>
  <c r="P963" i="4"/>
  <c r="P1215" i="4"/>
  <c r="P1419" i="4"/>
  <c r="P1591" i="4"/>
  <c r="P1720" i="4"/>
  <c r="P1872" i="4"/>
  <c r="P108" i="4"/>
  <c r="P446" i="4"/>
  <c r="P705" i="4"/>
  <c r="P996" i="4"/>
  <c r="P1255" i="4"/>
  <c r="P1441" i="4"/>
  <c r="P1592" i="4"/>
  <c r="P1761" i="4"/>
  <c r="P1891" i="4"/>
  <c r="P233" i="4"/>
  <c r="P573" i="4"/>
  <c r="P814" i="4"/>
  <c r="P1073" i="4"/>
  <c r="P1342" i="4"/>
  <c r="P1488" i="4"/>
  <c r="P1655" i="4"/>
  <c r="P1808" i="4"/>
  <c r="P1953" i="4"/>
  <c r="P148" i="4"/>
  <c r="P886" i="4"/>
  <c r="P1485" i="4"/>
  <c r="P1933" i="4"/>
  <c r="P231" i="4"/>
  <c r="P999" i="4"/>
  <c r="P1528" i="4"/>
  <c r="P1934" i="4"/>
  <c r="P489" i="4"/>
  <c r="P1283" i="4"/>
  <c r="P1659" i="4"/>
  <c r="P275" i="4"/>
  <c r="P1070" i="4"/>
  <c r="P1613" i="4"/>
  <c r="P1979" i="4"/>
  <c r="P449" i="4"/>
  <c r="P1107" i="4"/>
  <c r="P1638" i="4"/>
  <c r="P778" i="4"/>
  <c r="P1344" i="4"/>
  <c r="P1783" i="4"/>
  <c r="P780" i="4"/>
  <c r="P1467" i="4"/>
  <c r="P1825" i="4"/>
  <c r="P574" i="4"/>
  <c r="P1290" i="4"/>
  <c r="P1763" i="4"/>
  <c r="W13" i="4"/>
  <c r="W21" i="4"/>
  <c r="W29" i="4"/>
  <c r="W37" i="4"/>
  <c r="W45" i="4"/>
  <c r="W53" i="4"/>
  <c r="W61" i="4"/>
  <c r="W69" i="4"/>
  <c r="W77" i="4"/>
  <c r="W85" i="4"/>
  <c r="W93" i="4"/>
  <c r="W101" i="4"/>
  <c r="W109" i="4"/>
  <c r="W117" i="4"/>
  <c r="W125" i="4"/>
  <c r="W133" i="4"/>
  <c r="W141" i="4"/>
  <c r="W149" i="4"/>
  <c r="W157" i="4"/>
  <c r="W165" i="4"/>
  <c r="W173" i="4"/>
  <c r="W181" i="4"/>
  <c r="W189" i="4"/>
  <c r="W197" i="4"/>
  <c r="W205" i="4"/>
  <c r="W213" i="4"/>
  <c r="W221" i="4"/>
  <c r="W229" i="4"/>
  <c r="W237" i="4"/>
  <c r="W245" i="4"/>
  <c r="W253" i="4"/>
  <c r="W261" i="4"/>
  <c r="W269" i="4"/>
  <c r="W277" i="4"/>
  <c r="W285" i="4"/>
  <c r="W293" i="4"/>
  <c r="W301" i="4"/>
  <c r="W309" i="4"/>
  <c r="W317" i="4"/>
  <c r="W325" i="4"/>
  <c r="W333" i="4"/>
  <c r="W341" i="4"/>
  <c r="W349" i="4"/>
  <c r="W357" i="4"/>
  <c r="W365" i="4"/>
  <c r="W373" i="4"/>
  <c r="W381" i="4"/>
  <c r="W389" i="4"/>
  <c r="W397" i="4"/>
  <c r="W405" i="4"/>
  <c r="W413" i="4"/>
  <c r="W421" i="4"/>
  <c r="W429" i="4"/>
  <c r="W437" i="4"/>
  <c r="W445" i="4"/>
  <c r="W453" i="4"/>
  <c r="W461" i="4"/>
  <c r="W469" i="4"/>
  <c r="W477" i="4"/>
  <c r="W485" i="4"/>
  <c r="W493" i="4"/>
  <c r="W501" i="4"/>
  <c r="W509" i="4"/>
  <c r="W517" i="4"/>
  <c r="W525" i="4"/>
  <c r="W533" i="4"/>
  <c r="W541" i="4"/>
  <c r="W549" i="4"/>
  <c r="W557" i="4"/>
  <c r="W565" i="4"/>
  <c r="W573" i="4"/>
  <c r="W581" i="4"/>
  <c r="W589" i="4"/>
  <c r="W597" i="4"/>
  <c r="W605" i="4"/>
  <c r="W613" i="4"/>
  <c r="W621" i="4"/>
  <c r="W629" i="4"/>
  <c r="W637" i="4"/>
  <c r="W645" i="4"/>
  <c r="W653" i="4"/>
  <c r="W661" i="4"/>
  <c r="W669" i="4"/>
  <c r="W677" i="4"/>
  <c r="W685" i="4"/>
  <c r="W693" i="4"/>
  <c r="W701" i="4"/>
  <c r="W709" i="4"/>
  <c r="W717" i="4"/>
  <c r="W725" i="4"/>
  <c r="W733" i="4"/>
  <c r="W741" i="4"/>
  <c r="W749" i="4"/>
  <c r="W757" i="4"/>
  <c r="W765" i="4"/>
  <c r="W773" i="4"/>
  <c r="W781" i="4"/>
  <c r="W789" i="4"/>
  <c r="W797" i="4"/>
  <c r="W805" i="4"/>
  <c r="W813" i="4"/>
  <c r="W821" i="4"/>
  <c r="W829" i="4"/>
  <c r="W6" i="4"/>
  <c r="W14" i="4"/>
  <c r="W22" i="4"/>
  <c r="W30" i="4"/>
  <c r="W38" i="4"/>
  <c r="W46" i="4"/>
  <c r="W54" i="4"/>
  <c r="W62" i="4"/>
  <c r="W70" i="4"/>
  <c r="W78" i="4"/>
  <c r="W86" i="4"/>
  <c r="W94" i="4"/>
  <c r="W102" i="4"/>
  <c r="W110" i="4"/>
  <c r="W118" i="4"/>
  <c r="W126" i="4"/>
  <c r="W134" i="4"/>
  <c r="W142" i="4"/>
  <c r="W150" i="4"/>
  <c r="W158" i="4"/>
  <c r="W166" i="4"/>
  <c r="W174" i="4"/>
  <c r="W182" i="4"/>
  <c r="W190" i="4"/>
  <c r="W198" i="4"/>
  <c r="W206" i="4"/>
  <c r="W214" i="4"/>
  <c r="W222" i="4"/>
  <c r="W230" i="4"/>
  <c r="W238" i="4"/>
  <c r="W246" i="4"/>
  <c r="W254" i="4"/>
  <c r="W262" i="4"/>
  <c r="W270" i="4"/>
  <c r="W278" i="4"/>
  <c r="W286" i="4"/>
  <c r="W294" i="4"/>
  <c r="W302" i="4"/>
  <c r="W310" i="4"/>
  <c r="W318" i="4"/>
  <c r="W326" i="4"/>
  <c r="W334" i="4"/>
  <c r="W342" i="4"/>
  <c r="W350" i="4"/>
  <c r="W358" i="4"/>
  <c r="W366" i="4"/>
  <c r="W374" i="4"/>
  <c r="W382" i="4"/>
  <c r="W390" i="4"/>
  <c r="W398" i="4"/>
  <c r="W406" i="4"/>
  <c r="W414" i="4"/>
  <c r="W422" i="4"/>
  <c r="W430" i="4"/>
  <c r="W438" i="4"/>
  <c r="W446" i="4"/>
  <c r="W454" i="4"/>
  <c r="W462" i="4"/>
  <c r="W470" i="4"/>
  <c r="W478" i="4"/>
  <c r="W486" i="4"/>
  <c r="W494" i="4"/>
  <c r="W502" i="4"/>
  <c r="W510" i="4"/>
  <c r="W518" i="4"/>
  <c r="W526" i="4"/>
  <c r="W534" i="4"/>
  <c r="W542" i="4"/>
  <c r="W550" i="4"/>
  <c r="W558" i="4"/>
  <c r="W566" i="4"/>
  <c r="W574" i="4"/>
  <c r="W582" i="4"/>
  <c r="W590" i="4"/>
  <c r="W598" i="4"/>
  <c r="W606" i="4"/>
  <c r="W614" i="4"/>
  <c r="W622" i="4"/>
  <c r="W630" i="4"/>
  <c r="W638" i="4"/>
  <c r="W646" i="4"/>
  <c r="W654" i="4"/>
  <c r="W662" i="4"/>
  <c r="W670" i="4"/>
  <c r="W678" i="4"/>
  <c r="W686" i="4"/>
  <c r="W694" i="4"/>
  <c r="W702" i="4"/>
  <c r="W710" i="4"/>
  <c r="W718" i="4"/>
  <c r="W726" i="4"/>
  <c r="W734" i="4"/>
  <c r="W742" i="4"/>
  <c r="W750" i="4"/>
  <c r="W758" i="4"/>
  <c r="W766" i="4"/>
  <c r="W774" i="4"/>
  <c r="W782" i="4"/>
  <c r="W790" i="4"/>
  <c r="W798" i="4"/>
  <c r="W806" i="4"/>
  <c r="W814" i="4"/>
  <c r="W822" i="4"/>
  <c r="W830" i="4"/>
  <c r="W838" i="4"/>
  <c r="W846" i="4"/>
  <c r="W854" i="4"/>
  <c r="W862" i="4"/>
  <c r="W870" i="4"/>
  <c r="W878" i="4"/>
  <c r="W886" i="4"/>
  <c r="W894" i="4"/>
  <c r="W902" i="4"/>
  <c r="W910" i="4"/>
  <c r="W918" i="4"/>
  <c r="W926" i="4"/>
  <c r="W934" i="4"/>
  <c r="W942" i="4"/>
  <c r="W950" i="4"/>
  <c r="W958" i="4"/>
  <c r="W966" i="4"/>
  <c r="W974" i="4"/>
  <c r="W982" i="4"/>
  <c r="W990" i="4"/>
  <c r="W998" i="4"/>
  <c r="W1006" i="4"/>
  <c r="W1014" i="4"/>
  <c r="W1022" i="4"/>
  <c r="W1030" i="4"/>
  <c r="W1038" i="4"/>
  <c r="W1046" i="4"/>
  <c r="W1054" i="4"/>
  <c r="W1062" i="4"/>
  <c r="W1070" i="4"/>
  <c r="W1078" i="4"/>
  <c r="W1086" i="4"/>
  <c r="W1094" i="4"/>
  <c r="W1102" i="4"/>
  <c r="W1110" i="4"/>
  <c r="W1118" i="4"/>
  <c r="W1126" i="4"/>
  <c r="W1134" i="4"/>
  <c r="W1142" i="4"/>
  <c r="W1150" i="4"/>
  <c r="W1158" i="4"/>
  <c r="W1166" i="4"/>
  <c r="W1174" i="4"/>
  <c r="W1182" i="4"/>
  <c r="W1190" i="4"/>
  <c r="W1198" i="4"/>
  <c r="W1206" i="4"/>
  <c r="W1214" i="4"/>
  <c r="W1222" i="4"/>
  <c r="W1230" i="4"/>
  <c r="W1238" i="4"/>
  <c r="W1246" i="4"/>
  <c r="W1254" i="4"/>
  <c r="W1262" i="4"/>
  <c r="W1270" i="4"/>
  <c r="W1278" i="4"/>
  <c r="W1286" i="4"/>
  <c r="W1294" i="4"/>
  <c r="W1302" i="4"/>
  <c r="W1310" i="4"/>
  <c r="W1318" i="4"/>
  <c r="W1326" i="4"/>
  <c r="W1334" i="4"/>
  <c r="W1342" i="4"/>
  <c r="W1350" i="4"/>
  <c r="W1358" i="4"/>
  <c r="W1366" i="4"/>
  <c r="W1374" i="4"/>
  <c r="W1382" i="4"/>
  <c r="W1390" i="4"/>
  <c r="W1398" i="4"/>
  <c r="W1406" i="4"/>
  <c r="W1414" i="4"/>
  <c r="W1422" i="4"/>
  <c r="W1430" i="4"/>
  <c r="W1438" i="4"/>
  <c r="W1446" i="4"/>
  <c r="W1454" i="4"/>
  <c r="W1462" i="4"/>
  <c r="W1470" i="4"/>
  <c r="W1478" i="4"/>
  <c r="W1486" i="4"/>
  <c r="W1494" i="4"/>
  <c r="W1502" i="4"/>
  <c r="W1510" i="4"/>
  <c r="W1518" i="4"/>
  <c r="W1526" i="4"/>
  <c r="W1534" i="4"/>
  <c r="W1542" i="4"/>
  <c r="W1550" i="4"/>
  <c r="W1558" i="4"/>
  <c r="W1566" i="4"/>
  <c r="W1574" i="4"/>
  <c r="W1582" i="4"/>
  <c r="W1590" i="4"/>
  <c r="W1598" i="4"/>
  <c r="W1606" i="4"/>
  <c r="W1614" i="4"/>
  <c r="W1622" i="4"/>
  <c r="W1630" i="4"/>
  <c r="W1638" i="4"/>
  <c r="W1646" i="4"/>
  <c r="W1654" i="4"/>
  <c r="W1662" i="4"/>
  <c r="W1670" i="4"/>
  <c r="W1678" i="4"/>
  <c r="W1686" i="4"/>
  <c r="W1694" i="4"/>
  <c r="W1702" i="4"/>
  <c r="W1710" i="4"/>
  <c r="W1718" i="4"/>
  <c r="W1726" i="4"/>
  <c r="W1734" i="4"/>
  <c r="W1742" i="4"/>
  <c r="W1750" i="4"/>
  <c r="W1758" i="4"/>
  <c r="W1766" i="4"/>
  <c r="W1774" i="4"/>
  <c r="W1782" i="4"/>
  <c r="W1790" i="4"/>
  <c r="W1798" i="4"/>
  <c r="W1806" i="4"/>
  <c r="W1814" i="4"/>
  <c r="W1822" i="4"/>
  <c r="W1830" i="4"/>
  <c r="W1838" i="4"/>
  <c r="W1846" i="4"/>
  <c r="W1854" i="4"/>
  <c r="W1862" i="4"/>
  <c r="W1870" i="4"/>
  <c r="W1878" i="4"/>
  <c r="W1886" i="4"/>
  <c r="W1894" i="4"/>
  <c r="W1902" i="4"/>
  <c r="W1910" i="4"/>
  <c r="W1918" i="4"/>
  <c r="W1926" i="4"/>
  <c r="W1934" i="4"/>
  <c r="W1942" i="4"/>
  <c r="W1950" i="4"/>
  <c r="W7" i="4"/>
  <c r="W15" i="4"/>
  <c r="W23" i="4"/>
  <c r="W31" i="4"/>
  <c r="W39" i="4"/>
  <c r="W47" i="4"/>
  <c r="W55" i="4"/>
  <c r="W63" i="4"/>
  <c r="W71" i="4"/>
  <c r="W79" i="4"/>
  <c r="W87" i="4"/>
  <c r="W95" i="4"/>
  <c r="W103" i="4"/>
  <c r="W111" i="4"/>
  <c r="W119" i="4"/>
  <c r="W127" i="4"/>
  <c r="W135" i="4"/>
  <c r="W143" i="4"/>
  <c r="W151" i="4"/>
  <c r="W159" i="4"/>
  <c r="W167" i="4"/>
  <c r="W175" i="4"/>
  <c r="W183" i="4"/>
  <c r="W191" i="4"/>
  <c r="W199" i="4"/>
  <c r="W207" i="4"/>
  <c r="W215" i="4"/>
  <c r="W223" i="4"/>
  <c r="W231" i="4"/>
  <c r="W239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59" i="4"/>
  <c r="W367" i="4"/>
  <c r="W375" i="4"/>
  <c r="W383" i="4"/>
  <c r="W391" i="4"/>
  <c r="W399" i="4"/>
  <c r="W407" i="4"/>
  <c r="W415" i="4"/>
  <c r="W423" i="4"/>
  <c r="W431" i="4"/>
  <c r="W439" i="4"/>
  <c r="W447" i="4"/>
  <c r="W455" i="4"/>
  <c r="W463" i="4"/>
  <c r="W471" i="4"/>
  <c r="W479" i="4"/>
  <c r="W487" i="4"/>
  <c r="W495" i="4"/>
  <c r="W503" i="4"/>
  <c r="W511" i="4"/>
  <c r="W519" i="4"/>
  <c r="W527" i="4"/>
  <c r="W535" i="4"/>
  <c r="W543" i="4"/>
  <c r="W551" i="4"/>
  <c r="W559" i="4"/>
  <c r="W567" i="4"/>
  <c r="W575" i="4"/>
  <c r="W583" i="4"/>
  <c r="W591" i="4"/>
  <c r="W599" i="4"/>
  <c r="W607" i="4"/>
  <c r="W615" i="4"/>
  <c r="W623" i="4"/>
  <c r="W631" i="4"/>
  <c r="W639" i="4"/>
  <c r="W647" i="4"/>
  <c r="W655" i="4"/>
  <c r="W663" i="4"/>
  <c r="W671" i="4"/>
  <c r="W679" i="4"/>
  <c r="W687" i="4"/>
  <c r="W695" i="4"/>
  <c r="W703" i="4"/>
  <c r="W711" i="4"/>
  <c r="W719" i="4"/>
  <c r="W727" i="4"/>
  <c r="W735" i="4"/>
  <c r="W743" i="4"/>
  <c r="W751" i="4"/>
  <c r="W759" i="4"/>
  <c r="W767" i="4"/>
  <c r="W775" i="4"/>
  <c r="W783" i="4"/>
  <c r="W791" i="4"/>
  <c r="W799" i="4"/>
  <c r="W807" i="4"/>
  <c r="W815" i="4"/>
  <c r="W823" i="4"/>
  <c r="W831" i="4"/>
  <c r="W839" i="4"/>
  <c r="W847" i="4"/>
  <c r="W855" i="4"/>
  <c r="W863" i="4"/>
  <c r="W871" i="4"/>
  <c r="W879" i="4"/>
  <c r="W887" i="4"/>
  <c r="W895" i="4"/>
  <c r="W903" i="4"/>
  <c r="W911" i="4"/>
  <c r="W919" i="4"/>
  <c r="W927" i="4"/>
  <c r="W935" i="4"/>
  <c r="W943" i="4"/>
  <c r="W951" i="4"/>
  <c r="W959" i="4"/>
  <c r="W967" i="4"/>
  <c r="W975" i="4"/>
  <c r="W983" i="4"/>
  <c r="W991" i="4"/>
  <c r="W999" i="4"/>
  <c r="W1007" i="4"/>
  <c r="W1015" i="4"/>
  <c r="W1023" i="4"/>
  <c r="W1031" i="4"/>
  <c r="W1039" i="4"/>
  <c r="W1047" i="4"/>
  <c r="W1055" i="4"/>
  <c r="W1063" i="4"/>
  <c r="W1071" i="4"/>
  <c r="W1079" i="4"/>
  <c r="W1087" i="4"/>
  <c r="W1095" i="4"/>
  <c r="W1103" i="4"/>
  <c r="W1111" i="4"/>
  <c r="W1119" i="4"/>
  <c r="W1127" i="4"/>
  <c r="W1135" i="4"/>
  <c r="W1143" i="4"/>
  <c r="W1151" i="4"/>
  <c r="W1159" i="4"/>
  <c r="W1167" i="4"/>
  <c r="W1175" i="4"/>
  <c r="W1183" i="4"/>
  <c r="W1191" i="4"/>
  <c r="W1199" i="4"/>
  <c r="W1207" i="4"/>
  <c r="W1215" i="4"/>
  <c r="W1223" i="4"/>
  <c r="W1231" i="4"/>
  <c r="W1239" i="4"/>
  <c r="W1247" i="4"/>
  <c r="W1255" i="4"/>
  <c r="W1263" i="4"/>
  <c r="W1271" i="4"/>
  <c r="W1279" i="4"/>
  <c r="W1287" i="4"/>
  <c r="W1295" i="4"/>
  <c r="W1303" i="4"/>
  <c r="W1311" i="4"/>
  <c r="W1319" i="4"/>
  <c r="W1327" i="4"/>
  <c r="W1335" i="4"/>
  <c r="W1343" i="4"/>
  <c r="W1351" i="4"/>
  <c r="W1359" i="4"/>
  <c r="W1367" i="4"/>
  <c r="W1375" i="4"/>
  <c r="W1383" i="4"/>
  <c r="W1391" i="4"/>
  <c r="W1399" i="4"/>
  <c r="W1407" i="4"/>
  <c r="W1415" i="4"/>
  <c r="W1423" i="4"/>
  <c r="W1431" i="4"/>
  <c r="W1439" i="4"/>
  <c r="W1447" i="4"/>
  <c r="W1455" i="4"/>
  <c r="W1463" i="4"/>
  <c r="W1471" i="4"/>
  <c r="W1479" i="4"/>
  <c r="W1487" i="4"/>
  <c r="W1495" i="4"/>
  <c r="W1503" i="4"/>
  <c r="W1511" i="4"/>
  <c r="W1519" i="4"/>
  <c r="W1527" i="4"/>
  <c r="W1535" i="4"/>
  <c r="W1543" i="4"/>
  <c r="W1551" i="4"/>
  <c r="W1559" i="4"/>
  <c r="W1567" i="4"/>
  <c r="W1575" i="4"/>
  <c r="W1583" i="4"/>
  <c r="W1591" i="4"/>
  <c r="W1599" i="4"/>
  <c r="W1607" i="4"/>
  <c r="W1615" i="4"/>
  <c r="W1623" i="4"/>
  <c r="W1631" i="4"/>
  <c r="W1639" i="4"/>
  <c r="W1647" i="4"/>
  <c r="W1655" i="4"/>
  <c r="W1663" i="4"/>
  <c r="W1671" i="4"/>
  <c r="W1679" i="4"/>
  <c r="W1687" i="4"/>
  <c r="W1695" i="4"/>
  <c r="W1703" i="4"/>
  <c r="W1711" i="4"/>
  <c r="W1719" i="4"/>
  <c r="W1727" i="4"/>
  <c r="W1735" i="4"/>
  <c r="W1743" i="4"/>
  <c r="W1751" i="4"/>
  <c r="W1759" i="4"/>
  <c r="W1767" i="4"/>
  <c r="W1775" i="4"/>
  <c r="W1783" i="4"/>
  <c r="W1791" i="4"/>
  <c r="W1799" i="4"/>
  <c r="W1807" i="4"/>
  <c r="W1815" i="4"/>
  <c r="W1823" i="4"/>
  <c r="W1831" i="4"/>
  <c r="W1839" i="4"/>
  <c r="W1847" i="4"/>
  <c r="W1855" i="4"/>
  <c r="W1863" i="4"/>
  <c r="W1871" i="4"/>
  <c r="W1879" i="4"/>
  <c r="W1887" i="4"/>
  <c r="W1895" i="4"/>
  <c r="W1903" i="4"/>
  <c r="W1911" i="4"/>
  <c r="W1919" i="4"/>
  <c r="W1927" i="4"/>
  <c r="W1935" i="4"/>
  <c r="W1943" i="4"/>
  <c r="W1951" i="4"/>
  <c r="W8" i="4"/>
  <c r="W16" i="4"/>
  <c r="W24" i="4"/>
  <c r="W32" i="4"/>
  <c r="W40" i="4"/>
  <c r="W48" i="4"/>
  <c r="W56" i="4"/>
  <c r="W64" i="4"/>
  <c r="W72" i="4"/>
  <c r="W80" i="4"/>
  <c r="W88" i="4"/>
  <c r="W96" i="4"/>
  <c r="W104" i="4"/>
  <c r="W112" i="4"/>
  <c r="W120" i="4"/>
  <c r="W128" i="4"/>
  <c r="W136" i="4"/>
  <c r="W144" i="4"/>
  <c r="W152" i="4"/>
  <c r="W160" i="4"/>
  <c r="W168" i="4"/>
  <c r="W176" i="4"/>
  <c r="W184" i="4"/>
  <c r="W192" i="4"/>
  <c r="W200" i="4"/>
  <c r="W208" i="4"/>
  <c r="W216" i="4"/>
  <c r="W224" i="4"/>
  <c r="W232" i="4"/>
  <c r="W240" i="4"/>
  <c r="W248" i="4"/>
  <c r="W256" i="4"/>
  <c r="W264" i="4"/>
  <c r="W272" i="4"/>
  <c r="W280" i="4"/>
  <c r="W288" i="4"/>
  <c r="W296" i="4"/>
  <c r="W304" i="4"/>
  <c r="W312" i="4"/>
  <c r="W320" i="4"/>
  <c r="W328" i="4"/>
  <c r="W336" i="4"/>
  <c r="W344" i="4"/>
  <c r="W352" i="4"/>
  <c r="W360" i="4"/>
  <c r="W368" i="4"/>
  <c r="W376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20" i="4"/>
  <c r="W528" i="4"/>
  <c r="W536" i="4"/>
  <c r="W544" i="4"/>
  <c r="W552" i="4"/>
  <c r="W560" i="4"/>
  <c r="W568" i="4"/>
  <c r="W576" i="4"/>
  <c r="W584" i="4"/>
  <c r="W592" i="4"/>
  <c r="W600" i="4"/>
  <c r="W608" i="4"/>
  <c r="W616" i="4"/>
  <c r="W624" i="4"/>
  <c r="W632" i="4"/>
  <c r="W640" i="4"/>
  <c r="W648" i="4"/>
  <c r="W656" i="4"/>
  <c r="W664" i="4"/>
  <c r="W672" i="4"/>
  <c r="W680" i="4"/>
  <c r="W688" i="4"/>
  <c r="W696" i="4"/>
  <c r="W704" i="4"/>
  <c r="W712" i="4"/>
  <c r="W720" i="4"/>
  <c r="W728" i="4"/>
  <c r="W736" i="4"/>
  <c r="W744" i="4"/>
  <c r="W752" i="4"/>
  <c r="W760" i="4"/>
  <c r="W768" i="4"/>
  <c r="W776" i="4"/>
  <c r="W784" i="4"/>
  <c r="W792" i="4"/>
  <c r="W800" i="4"/>
  <c r="W808" i="4"/>
  <c r="W816" i="4"/>
  <c r="W824" i="4"/>
  <c r="W832" i="4"/>
  <c r="W840" i="4"/>
  <c r="W848" i="4"/>
  <c r="W856" i="4"/>
  <c r="W864" i="4"/>
  <c r="W872" i="4"/>
  <c r="W880" i="4"/>
  <c r="W888" i="4"/>
  <c r="W896" i="4"/>
  <c r="W904" i="4"/>
  <c r="W912" i="4"/>
  <c r="W920" i="4"/>
  <c r="W928" i="4"/>
  <c r="W936" i="4"/>
  <c r="W944" i="4"/>
  <c r="W952" i="4"/>
  <c r="W960" i="4"/>
  <c r="W968" i="4"/>
  <c r="W976" i="4"/>
  <c r="W984" i="4"/>
  <c r="W992" i="4"/>
  <c r="W1000" i="4"/>
  <c r="W1008" i="4"/>
  <c r="W1016" i="4"/>
  <c r="W1024" i="4"/>
  <c r="W1032" i="4"/>
  <c r="W1040" i="4"/>
  <c r="W1048" i="4"/>
  <c r="W1056" i="4"/>
  <c r="W1064" i="4"/>
  <c r="W1072" i="4"/>
  <c r="W1080" i="4"/>
  <c r="W1088" i="4"/>
  <c r="W1096" i="4"/>
  <c r="W1104" i="4"/>
  <c r="W1112" i="4"/>
  <c r="W1120" i="4"/>
  <c r="W1128" i="4"/>
  <c r="W1136" i="4"/>
  <c r="W1144" i="4"/>
  <c r="W1152" i="4"/>
  <c r="W1160" i="4"/>
  <c r="W1168" i="4"/>
  <c r="W1176" i="4"/>
  <c r="W1184" i="4"/>
  <c r="W1192" i="4"/>
  <c r="W1200" i="4"/>
  <c r="W1208" i="4"/>
  <c r="W1216" i="4"/>
  <c r="W1224" i="4"/>
  <c r="W1232" i="4"/>
  <c r="W1240" i="4"/>
  <c r="W1248" i="4"/>
  <c r="W1256" i="4"/>
  <c r="W1264" i="4"/>
  <c r="W1272" i="4"/>
  <c r="W1280" i="4"/>
  <c r="W1288" i="4"/>
  <c r="W1296" i="4"/>
  <c r="W1304" i="4"/>
  <c r="W1312" i="4"/>
  <c r="W1320" i="4"/>
  <c r="W1328" i="4"/>
  <c r="W1336" i="4"/>
  <c r="W1344" i="4"/>
  <c r="W1352" i="4"/>
  <c r="W1360" i="4"/>
  <c r="W1368" i="4"/>
  <c r="W1376" i="4"/>
  <c r="W1384" i="4"/>
  <c r="W1392" i="4"/>
  <c r="W1400" i="4"/>
  <c r="W1408" i="4"/>
  <c r="W1416" i="4"/>
  <c r="W1424" i="4"/>
  <c r="W1432" i="4"/>
  <c r="W1440" i="4"/>
  <c r="W1448" i="4"/>
  <c r="W1456" i="4"/>
  <c r="W1464" i="4"/>
  <c r="W1472" i="4"/>
  <c r="W1480" i="4"/>
  <c r="W1488" i="4"/>
  <c r="W1496" i="4"/>
  <c r="W1504" i="4"/>
  <c r="W1512" i="4"/>
  <c r="W1520" i="4"/>
  <c r="W1528" i="4"/>
  <c r="W1536" i="4"/>
  <c r="W1544" i="4"/>
  <c r="W1552" i="4"/>
  <c r="W1560" i="4"/>
  <c r="W1568" i="4"/>
  <c r="W1576" i="4"/>
  <c r="W1584" i="4"/>
  <c r="W1592" i="4"/>
  <c r="W1600" i="4"/>
  <c r="W1608" i="4"/>
  <c r="W1616" i="4"/>
  <c r="W1624" i="4"/>
  <c r="W1632" i="4"/>
  <c r="W1640" i="4"/>
  <c r="W1648" i="4"/>
  <c r="W1656" i="4"/>
  <c r="W1664" i="4"/>
  <c r="W1672" i="4"/>
  <c r="W1680" i="4"/>
  <c r="W1688" i="4"/>
  <c r="W1696" i="4"/>
  <c r="W1704" i="4"/>
  <c r="W1712" i="4"/>
  <c r="W1720" i="4"/>
  <c r="W1728" i="4"/>
  <c r="W1736" i="4"/>
  <c r="W1744" i="4"/>
  <c r="W1752" i="4"/>
  <c r="W1760" i="4"/>
  <c r="W1768" i="4"/>
  <c r="W1776" i="4"/>
  <c r="W1784" i="4"/>
  <c r="W1792" i="4"/>
  <c r="W1800" i="4"/>
  <c r="W1808" i="4"/>
  <c r="W1816" i="4"/>
  <c r="W1824" i="4"/>
  <c r="W1832" i="4"/>
  <c r="W1840" i="4"/>
  <c r="W1848" i="4"/>
  <c r="W1856" i="4"/>
  <c r="W1864" i="4"/>
  <c r="W1872" i="4"/>
  <c r="W1880" i="4"/>
  <c r="W1888" i="4"/>
  <c r="W1896" i="4"/>
  <c r="W11" i="4"/>
  <c r="W19" i="4"/>
  <c r="W27" i="4"/>
  <c r="W35" i="4"/>
  <c r="W43" i="4"/>
  <c r="W51" i="4"/>
  <c r="W59" i="4"/>
  <c r="W67" i="4"/>
  <c r="W75" i="4"/>
  <c r="W83" i="4"/>
  <c r="W91" i="4"/>
  <c r="W99" i="4"/>
  <c r="W107" i="4"/>
  <c r="W115" i="4"/>
  <c r="W123" i="4"/>
  <c r="W131" i="4"/>
  <c r="W139" i="4"/>
  <c r="W147" i="4"/>
  <c r="W155" i="4"/>
  <c r="W163" i="4"/>
  <c r="W171" i="4"/>
  <c r="W179" i="4"/>
  <c r="W187" i="4"/>
  <c r="W195" i="4"/>
  <c r="W203" i="4"/>
  <c r="W211" i="4"/>
  <c r="W219" i="4"/>
  <c r="W227" i="4"/>
  <c r="W235" i="4"/>
  <c r="W243" i="4"/>
  <c r="W251" i="4"/>
  <c r="W259" i="4"/>
  <c r="W267" i="4"/>
  <c r="W275" i="4"/>
  <c r="W283" i="4"/>
  <c r="W291" i="4"/>
  <c r="W299" i="4"/>
  <c r="W307" i="4"/>
  <c r="W315" i="4"/>
  <c r="W323" i="4"/>
  <c r="W331" i="4"/>
  <c r="W339" i="4"/>
  <c r="W347" i="4"/>
  <c r="W355" i="4"/>
  <c r="W363" i="4"/>
  <c r="W371" i="4"/>
  <c r="W379" i="4"/>
  <c r="W387" i="4"/>
  <c r="W395" i="4"/>
  <c r="W403" i="4"/>
  <c r="W411" i="4"/>
  <c r="W419" i="4"/>
  <c r="W427" i="4"/>
  <c r="W435" i="4"/>
  <c r="W443" i="4"/>
  <c r="W451" i="4"/>
  <c r="W459" i="4"/>
  <c r="W467" i="4"/>
  <c r="W475" i="4"/>
  <c r="W483" i="4"/>
  <c r="W491" i="4"/>
  <c r="W499" i="4"/>
  <c r="W507" i="4"/>
  <c r="W515" i="4"/>
  <c r="W523" i="4"/>
  <c r="W531" i="4"/>
  <c r="W539" i="4"/>
  <c r="W547" i="4"/>
  <c r="W555" i="4"/>
  <c r="W563" i="4"/>
  <c r="W571" i="4"/>
  <c r="W579" i="4"/>
  <c r="W587" i="4"/>
  <c r="W595" i="4"/>
  <c r="W603" i="4"/>
  <c r="W611" i="4"/>
  <c r="W619" i="4"/>
  <c r="W627" i="4"/>
  <c r="W635" i="4"/>
  <c r="W643" i="4"/>
  <c r="W651" i="4"/>
  <c r="W659" i="4"/>
  <c r="W667" i="4"/>
  <c r="W675" i="4"/>
  <c r="W683" i="4"/>
  <c r="W691" i="4"/>
  <c r="W699" i="4"/>
  <c r="W707" i="4"/>
  <c r="W715" i="4"/>
  <c r="W723" i="4"/>
  <c r="W731" i="4"/>
  <c r="W739" i="4"/>
  <c r="W747" i="4"/>
  <c r="W755" i="4"/>
  <c r="W763" i="4"/>
  <c r="W771" i="4"/>
  <c r="W779" i="4"/>
  <c r="W787" i="4"/>
  <c r="W795" i="4"/>
  <c r="W803" i="4"/>
  <c r="W811" i="4"/>
  <c r="W819" i="4"/>
  <c r="W827" i="4"/>
  <c r="W835" i="4"/>
  <c r="W843" i="4"/>
  <c r="W851" i="4"/>
  <c r="W859" i="4"/>
  <c r="W867" i="4"/>
  <c r="W875" i="4"/>
  <c r="W883" i="4"/>
  <c r="W891" i="4"/>
  <c r="W899" i="4"/>
  <c r="W907" i="4"/>
  <c r="W915" i="4"/>
  <c r="W923" i="4"/>
  <c r="W931" i="4"/>
  <c r="W939" i="4"/>
  <c r="W947" i="4"/>
  <c r="W955" i="4"/>
  <c r="W963" i="4"/>
  <c r="W971" i="4"/>
  <c r="W979" i="4"/>
  <c r="W987" i="4"/>
  <c r="W995" i="4"/>
  <c r="W1003" i="4"/>
  <c r="W1011" i="4"/>
  <c r="W1019" i="4"/>
  <c r="W1027" i="4"/>
  <c r="W1035" i="4"/>
  <c r="W1043" i="4"/>
  <c r="W1051" i="4"/>
  <c r="W1059" i="4"/>
  <c r="W1067" i="4"/>
  <c r="W1075" i="4"/>
  <c r="W1083" i="4"/>
  <c r="W1091" i="4"/>
  <c r="W1099" i="4"/>
  <c r="W1107" i="4"/>
  <c r="W1115" i="4"/>
  <c r="W1123" i="4"/>
  <c r="W1131" i="4"/>
  <c r="W1139" i="4"/>
  <c r="W1147" i="4"/>
  <c r="W1155" i="4"/>
  <c r="W1163" i="4"/>
  <c r="W1171" i="4"/>
  <c r="W1179" i="4"/>
  <c r="W1187" i="4"/>
  <c r="W1195" i="4"/>
  <c r="W1203" i="4"/>
  <c r="W1211" i="4"/>
  <c r="W1219" i="4"/>
  <c r="W1227" i="4"/>
  <c r="W1235" i="4"/>
  <c r="W1243" i="4"/>
  <c r="W1251" i="4"/>
  <c r="W1259" i="4"/>
  <c r="W1267" i="4"/>
  <c r="W1275" i="4"/>
  <c r="W1283" i="4"/>
  <c r="W1291" i="4"/>
  <c r="W1299" i="4"/>
  <c r="W1307" i="4"/>
  <c r="W1315" i="4"/>
  <c r="W1323" i="4"/>
  <c r="W1331" i="4"/>
  <c r="W1339" i="4"/>
  <c r="W1347" i="4"/>
  <c r="W1355" i="4"/>
  <c r="W1363" i="4"/>
  <c r="W1371" i="4"/>
  <c r="W1379" i="4"/>
  <c r="W1387" i="4"/>
  <c r="W1395" i="4"/>
  <c r="W1403" i="4"/>
  <c r="W1411" i="4"/>
  <c r="W1419" i="4"/>
  <c r="W1427" i="4"/>
  <c r="W1435" i="4"/>
  <c r="W1443" i="4"/>
  <c r="W1451" i="4"/>
  <c r="W1459" i="4"/>
  <c r="W1467" i="4"/>
  <c r="W1475" i="4"/>
  <c r="W1483" i="4"/>
  <c r="W1491" i="4"/>
  <c r="W1499" i="4"/>
  <c r="W1507" i="4"/>
  <c r="W1515" i="4"/>
  <c r="W1523" i="4"/>
  <c r="W1531" i="4"/>
  <c r="W1539" i="4"/>
  <c r="W1547" i="4"/>
  <c r="W1555" i="4"/>
  <c r="W1563" i="4"/>
  <c r="W1571" i="4"/>
  <c r="W1579" i="4"/>
  <c r="W1587" i="4"/>
  <c r="W1595" i="4"/>
  <c r="W1603" i="4"/>
  <c r="W1611" i="4"/>
  <c r="W1619" i="4"/>
  <c r="W1627" i="4"/>
  <c r="W1635" i="4"/>
  <c r="W1643" i="4"/>
  <c r="W1651" i="4"/>
  <c r="W1659" i="4"/>
  <c r="W1667" i="4"/>
  <c r="W1675" i="4"/>
  <c r="W1683" i="4"/>
  <c r="W1691" i="4"/>
  <c r="W1699" i="4"/>
  <c r="W1707" i="4"/>
  <c r="W1715" i="4"/>
  <c r="W1723" i="4"/>
  <c r="W1731" i="4"/>
  <c r="W1739" i="4"/>
  <c r="W1747" i="4"/>
  <c r="W1755" i="4"/>
  <c r="W1763" i="4"/>
  <c r="W1771" i="4"/>
  <c r="W1779" i="4"/>
  <c r="W1787" i="4"/>
  <c r="W1795" i="4"/>
  <c r="W1803" i="4"/>
  <c r="W1811" i="4"/>
  <c r="W1819" i="4"/>
  <c r="W1827" i="4"/>
  <c r="W1835" i="4"/>
  <c r="W1843" i="4"/>
  <c r="W1851" i="4"/>
  <c r="W1859" i="4"/>
  <c r="W1867" i="4"/>
  <c r="W1875" i="4"/>
  <c r="W1883" i="4"/>
  <c r="W1891" i="4"/>
  <c r="W1899" i="4"/>
  <c r="W1907" i="4"/>
  <c r="W1915" i="4"/>
  <c r="W1923" i="4"/>
  <c r="W1931" i="4"/>
  <c r="W1939" i="4"/>
  <c r="W1947" i="4"/>
  <c r="W1955" i="4"/>
  <c r="W25" i="4"/>
  <c r="W44" i="4"/>
  <c r="W66" i="4"/>
  <c r="W89" i="4"/>
  <c r="W108" i="4"/>
  <c r="W130" i="4"/>
  <c r="W153" i="4"/>
  <c r="W172" i="4"/>
  <c r="W194" i="4"/>
  <c r="W217" i="4"/>
  <c r="W236" i="4"/>
  <c r="W258" i="4"/>
  <c r="W281" i="4"/>
  <c r="W300" i="4"/>
  <c r="W322" i="4"/>
  <c r="W345" i="4"/>
  <c r="W364" i="4"/>
  <c r="W386" i="4"/>
  <c r="W409" i="4"/>
  <c r="W428" i="4"/>
  <c r="W450" i="4"/>
  <c r="W473" i="4"/>
  <c r="W492" i="4"/>
  <c r="W514" i="4"/>
  <c r="W537" i="4"/>
  <c r="W556" i="4"/>
  <c r="W578" i="4"/>
  <c r="W601" i="4"/>
  <c r="W620" i="4"/>
  <c r="W642" i="4"/>
  <c r="W665" i="4"/>
  <c r="W684" i="4"/>
  <c r="W706" i="4"/>
  <c r="W729" i="4"/>
  <c r="W748" i="4"/>
  <c r="W770" i="4"/>
  <c r="W793" i="4"/>
  <c r="W812" i="4"/>
  <c r="W834" i="4"/>
  <c r="W850" i="4"/>
  <c r="W866" i="4"/>
  <c r="W882" i="4"/>
  <c r="W898" i="4"/>
  <c r="W914" i="4"/>
  <c r="W930" i="4"/>
  <c r="W946" i="4"/>
  <c r="W962" i="4"/>
  <c r="W978" i="4"/>
  <c r="W994" i="4"/>
  <c r="W1010" i="4"/>
  <c r="W1026" i="4"/>
  <c r="W1042" i="4"/>
  <c r="W1058" i="4"/>
  <c r="W1074" i="4"/>
  <c r="W1090" i="4"/>
  <c r="W1106" i="4"/>
  <c r="W1122" i="4"/>
  <c r="W1138" i="4"/>
  <c r="W1154" i="4"/>
  <c r="W1170" i="4"/>
  <c r="W1186" i="4"/>
  <c r="W1202" i="4"/>
  <c r="W1218" i="4"/>
  <c r="W1234" i="4"/>
  <c r="W1250" i="4"/>
  <c r="W1266" i="4"/>
  <c r="W1282" i="4"/>
  <c r="W1298" i="4"/>
  <c r="W1314" i="4"/>
  <c r="W1330" i="4"/>
  <c r="W1346" i="4"/>
  <c r="W1362" i="4"/>
  <c r="W1378" i="4"/>
  <c r="W1394" i="4"/>
  <c r="W1410" i="4"/>
  <c r="W1426" i="4"/>
  <c r="W1442" i="4"/>
  <c r="W1458" i="4"/>
  <c r="W1474" i="4"/>
  <c r="W1490" i="4"/>
  <c r="W1506" i="4"/>
  <c r="W1522" i="4"/>
  <c r="W1538" i="4"/>
  <c r="W1554" i="4"/>
  <c r="W1570" i="4"/>
  <c r="W1586" i="4"/>
  <c r="W1602" i="4"/>
  <c r="W1618" i="4"/>
  <c r="W1634" i="4"/>
  <c r="W1650" i="4"/>
  <c r="W1666" i="4"/>
  <c r="W1682" i="4"/>
  <c r="W1698" i="4"/>
  <c r="W1714" i="4"/>
  <c r="W1730" i="4"/>
  <c r="W1746" i="4"/>
  <c r="W1762" i="4"/>
  <c r="W1778" i="4"/>
  <c r="W1794" i="4"/>
  <c r="W1810" i="4"/>
  <c r="W1826" i="4"/>
  <c r="W1842" i="4"/>
  <c r="W1858" i="4"/>
  <c r="W1874" i="4"/>
  <c r="W1890" i="4"/>
  <c r="W1905" i="4"/>
  <c r="W1917" i="4"/>
  <c r="W1930" i="4"/>
  <c r="W1944" i="4"/>
  <c r="W1956" i="4"/>
  <c r="W1964" i="4"/>
  <c r="W1972" i="4"/>
  <c r="W1980" i="4"/>
  <c r="W1988" i="4"/>
  <c r="W1996" i="4"/>
  <c r="W954" i="4"/>
  <c r="W1992" i="4"/>
  <c r="W26" i="4"/>
  <c r="W49" i="4"/>
  <c r="W68" i="4"/>
  <c r="W90" i="4"/>
  <c r="W113" i="4"/>
  <c r="W132" i="4"/>
  <c r="W154" i="4"/>
  <c r="W177" i="4"/>
  <c r="W196" i="4"/>
  <c r="W218" i="4"/>
  <c r="W241" i="4"/>
  <c r="W260" i="4"/>
  <c r="W282" i="4"/>
  <c r="W305" i="4"/>
  <c r="W324" i="4"/>
  <c r="W346" i="4"/>
  <c r="W369" i="4"/>
  <c r="W388" i="4"/>
  <c r="W410" i="4"/>
  <c r="W433" i="4"/>
  <c r="W452" i="4"/>
  <c r="W474" i="4"/>
  <c r="W497" i="4"/>
  <c r="W516" i="4"/>
  <c r="W538" i="4"/>
  <c r="W561" i="4"/>
  <c r="W580" i="4"/>
  <c r="W602" i="4"/>
  <c r="W625" i="4"/>
  <c r="W644" i="4"/>
  <c r="W666" i="4"/>
  <c r="W689" i="4"/>
  <c r="W708" i="4"/>
  <c r="W730" i="4"/>
  <c r="W753" i="4"/>
  <c r="W772" i="4"/>
  <c r="W794" i="4"/>
  <c r="W817" i="4"/>
  <c r="W836" i="4"/>
  <c r="W852" i="4"/>
  <c r="W868" i="4"/>
  <c r="W884" i="4"/>
  <c r="W900" i="4"/>
  <c r="W916" i="4"/>
  <c r="W932" i="4"/>
  <c r="W948" i="4"/>
  <c r="W964" i="4"/>
  <c r="W980" i="4"/>
  <c r="W996" i="4"/>
  <c r="W1012" i="4"/>
  <c r="W1028" i="4"/>
  <c r="W1044" i="4"/>
  <c r="W1060" i="4"/>
  <c r="W1076" i="4"/>
  <c r="W1092" i="4"/>
  <c r="W1108" i="4"/>
  <c r="W1124" i="4"/>
  <c r="W1140" i="4"/>
  <c r="W1156" i="4"/>
  <c r="W1172" i="4"/>
  <c r="W1188" i="4"/>
  <c r="W1204" i="4"/>
  <c r="W1220" i="4"/>
  <c r="W1236" i="4"/>
  <c r="W1252" i="4"/>
  <c r="W1268" i="4"/>
  <c r="W1284" i="4"/>
  <c r="W1300" i="4"/>
  <c r="W1316" i="4"/>
  <c r="W1332" i="4"/>
  <c r="W1348" i="4"/>
  <c r="W1364" i="4"/>
  <c r="W1380" i="4"/>
  <c r="W1396" i="4"/>
  <c r="W1412" i="4"/>
  <c r="W1428" i="4"/>
  <c r="W1444" i="4"/>
  <c r="W1460" i="4"/>
  <c r="W1476" i="4"/>
  <c r="W1492" i="4"/>
  <c r="W1508" i="4"/>
  <c r="W1524" i="4"/>
  <c r="W1540" i="4"/>
  <c r="W1556" i="4"/>
  <c r="W1572" i="4"/>
  <c r="W1588" i="4"/>
  <c r="W1604" i="4"/>
  <c r="W1620" i="4"/>
  <c r="W1636" i="4"/>
  <c r="W1652" i="4"/>
  <c r="W1668" i="4"/>
  <c r="W1684" i="4"/>
  <c r="W1700" i="4"/>
  <c r="W1716" i="4"/>
  <c r="W1732" i="4"/>
  <c r="W1748" i="4"/>
  <c r="W1764" i="4"/>
  <c r="W1780" i="4"/>
  <c r="W1796" i="4"/>
  <c r="W1812" i="4"/>
  <c r="W1828" i="4"/>
  <c r="W1844" i="4"/>
  <c r="W1860" i="4"/>
  <c r="W1876" i="4"/>
  <c r="W1892" i="4"/>
  <c r="W1906" i="4"/>
  <c r="W1920" i="4"/>
  <c r="W1932" i="4"/>
  <c r="W1945" i="4"/>
  <c r="W1957" i="4"/>
  <c r="W1965" i="4"/>
  <c r="W1973" i="4"/>
  <c r="W1981" i="4"/>
  <c r="W1989" i="4"/>
  <c r="W1997" i="4"/>
  <c r="W12" i="4"/>
  <c r="W57" i="4"/>
  <c r="W98" i="4"/>
  <c r="W162" i="4"/>
  <c r="W204" i="4"/>
  <c r="W249" i="4"/>
  <c r="W290" i="4"/>
  <c r="W332" i="4"/>
  <c r="W396" i="4"/>
  <c r="W441" i="4"/>
  <c r="W482" i="4"/>
  <c r="W524" i="4"/>
  <c r="W588" i="4"/>
  <c r="W633" i="4"/>
  <c r="W674" i="4"/>
  <c r="W716" i="4"/>
  <c r="W761" i="4"/>
  <c r="W825" i="4"/>
  <c r="W858" i="4"/>
  <c r="W890" i="4"/>
  <c r="W922" i="4"/>
  <c r="W986" i="4"/>
  <c r="W1018" i="4"/>
  <c r="W1066" i="4"/>
  <c r="W1098" i="4"/>
  <c r="W1130" i="4"/>
  <c r="W1178" i="4"/>
  <c r="W1210" i="4"/>
  <c r="W1242" i="4"/>
  <c r="W1290" i="4"/>
  <c r="W1338" i="4"/>
  <c r="W1386" i="4"/>
  <c r="W1418" i="4"/>
  <c r="W1466" i="4"/>
  <c r="W1498" i="4"/>
  <c r="W1546" i="4"/>
  <c r="W1578" i="4"/>
  <c r="W1610" i="4"/>
  <c r="W1658" i="4"/>
  <c r="W1722" i="4"/>
  <c r="W1770" i="4"/>
  <c r="W1818" i="4"/>
  <c r="W1882" i="4"/>
  <c r="W1924" i="4"/>
  <c r="W1968" i="4"/>
  <c r="W2000" i="4"/>
  <c r="W9" i="4"/>
  <c r="W28" i="4"/>
  <c r="W50" i="4"/>
  <c r="W73" i="4"/>
  <c r="W92" i="4"/>
  <c r="W114" i="4"/>
  <c r="W137" i="4"/>
  <c r="W156" i="4"/>
  <c r="W178" i="4"/>
  <c r="W201" i="4"/>
  <c r="W220" i="4"/>
  <c r="W242" i="4"/>
  <c r="W265" i="4"/>
  <c r="W284" i="4"/>
  <c r="W306" i="4"/>
  <c r="W329" i="4"/>
  <c r="W348" i="4"/>
  <c r="W370" i="4"/>
  <c r="W393" i="4"/>
  <c r="W412" i="4"/>
  <c r="W434" i="4"/>
  <c r="W457" i="4"/>
  <c r="W476" i="4"/>
  <c r="W498" i="4"/>
  <c r="W521" i="4"/>
  <c r="W540" i="4"/>
  <c r="W562" i="4"/>
  <c r="W585" i="4"/>
  <c r="W604" i="4"/>
  <c r="W626" i="4"/>
  <c r="W649" i="4"/>
  <c r="W668" i="4"/>
  <c r="W690" i="4"/>
  <c r="W713" i="4"/>
  <c r="W732" i="4"/>
  <c r="W754" i="4"/>
  <c r="W777" i="4"/>
  <c r="W796" i="4"/>
  <c r="W818" i="4"/>
  <c r="W837" i="4"/>
  <c r="W853" i="4"/>
  <c r="W869" i="4"/>
  <c r="W885" i="4"/>
  <c r="W901" i="4"/>
  <c r="W917" i="4"/>
  <c r="W933" i="4"/>
  <c r="W949" i="4"/>
  <c r="W965" i="4"/>
  <c r="W981" i="4"/>
  <c r="W997" i="4"/>
  <c r="W1013" i="4"/>
  <c r="W1029" i="4"/>
  <c r="W1045" i="4"/>
  <c r="W1061" i="4"/>
  <c r="W1077" i="4"/>
  <c r="W1093" i="4"/>
  <c r="W1109" i="4"/>
  <c r="W1125" i="4"/>
  <c r="W1141" i="4"/>
  <c r="W1157" i="4"/>
  <c r="W1173" i="4"/>
  <c r="W1189" i="4"/>
  <c r="W1205" i="4"/>
  <c r="W1221" i="4"/>
  <c r="W1237" i="4"/>
  <c r="W1253" i="4"/>
  <c r="W1269" i="4"/>
  <c r="W1285" i="4"/>
  <c r="W1301" i="4"/>
  <c r="W1317" i="4"/>
  <c r="W1333" i="4"/>
  <c r="W1349" i="4"/>
  <c r="W1365" i="4"/>
  <c r="W1381" i="4"/>
  <c r="W1397" i="4"/>
  <c r="W1413" i="4"/>
  <c r="W1429" i="4"/>
  <c r="W1445" i="4"/>
  <c r="W1461" i="4"/>
  <c r="W1477" i="4"/>
  <c r="W1493" i="4"/>
  <c r="W1509" i="4"/>
  <c r="W1525" i="4"/>
  <c r="W1541" i="4"/>
  <c r="W1557" i="4"/>
  <c r="W1573" i="4"/>
  <c r="W1589" i="4"/>
  <c r="W1605" i="4"/>
  <c r="W1621" i="4"/>
  <c r="W1637" i="4"/>
  <c r="W1653" i="4"/>
  <c r="W1669" i="4"/>
  <c r="W1685" i="4"/>
  <c r="W1701" i="4"/>
  <c r="W1717" i="4"/>
  <c r="W1733" i="4"/>
  <c r="W1749" i="4"/>
  <c r="W1765" i="4"/>
  <c r="W1781" i="4"/>
  <c r="W1797" i="4"/>
  <c r="W1813" i="4"/>
  <c r="W1829" i="4"/>
  <c r="W1845" i="4"/>
  <c r="W1861" i="4"/>
  <c r="W1877" i="4"/>
  <c r="W1893" i="4"/>
  <c r="W1908" i="4"/>
  <c r="W1921" i="4"/>
  <c r="W1933" i="4"/>
  <c r="W1946" i="4"/>
  <c r="W1958" i="4"/>
  <c r="W1966" i="4"/>
  <c r="W1974" i="4"/>
  <c r="W1982" i="4"/>
  <c r="W1990" i="4"/>
  <c r="W1998" i="4"/>
  <c r="W34" i="4"/>
  <c r="W76" i="4"/>
  <c r="W140" i="4"/>
  <c r="W185" i="4"/>
  <c r="W226" i="4"/>
  <c r="W268" i="4"/>
  <c r="W313" i="4"/>
  <c r="W377" i="4"/>
  <c r="W418" i="4"/>
  <c r="W460" i="4"/>
  <c r="W505" i="4"/>
  <c r="W546" i="4"/>
  <c r="W610" i="4"/>
  <c r="W652" i="4"/>
  <c r="W697" i="4"/>
  <c r="W738" i="4"/>
  <c r="W802" i="4"/>
  <c r="W842" i="4"/>
  <c r="W874" i="4"/>
  <c r="W906" i="4"/>
  <c r="W970" i="4"/>
  <c r="W1002" i="4"/>
  <c r="W1034" i="4"/>
  <c r="W1082" i="4"/>
  <c r="W1114" i="4"/>
  <c r="W1146" i="4"/>
  <c r="W1194" i="4"/>
  <c r="W1226" i="4"/>
  <c r="W1274" i="4"/>
  <c r="W1306" i="4"/>
  <c r="W1322" i="4"/>
  <c r="W1370" i="4"/>
  <c r="W1402" i="4"/>
  <c r="W1450" i="4"/>
  <c r="W1482" i="4"/>
  <c r="W1514" i="4"/>
  <c r="W1562" i="4"/>
  <c r="W1594" i="4"/>
  <c r="W1642" i="4"/>
  <c r="W1674" i="4"/>
  <c r="W1690" i="4"/>
  <c r="W1706" i="4"/>
  <c r="W1754" i="4"/>
  <c r="W1786" i="4"/>
  <c r="W1802" i="4"/>
  <c r="W1834" i="4"/>
  <c r="W1866" i="4"/>
  <c r="W1898" i="4"/>
  <c r="W1912" i="4"/>
  <c r="W1937" i="4"/>
  <c r="W1960" i="4"/>
  <c r="W1976" i="4"/>
  <c r="W1984" i="4"/>
  <c r="W10" i="4"/>
  <c r="W33" i="4"/>
  <c r="W52" i="4"/>
  <c r="W74" i="4"/>
  <c r="W97" i="4"/>
  <c r="W116" i="4"/>
  <c r="W138" i="4"/>
  <c r="W161" i="4"/>
  <c r="W180" i="4"/>
  <c r="W202" i="4"/>
  <c r="W225" i="4"/>
  <c r="W244" i="4"/>
  <c r="W266" i="4"/>
  <c r="W289" i="4"/>
  <c r="W308" i="4"/>
  <c r="W330" i="4"/>
  <c r="W353" i="4"/>
  <c r="W372" i="4"/>
  <c r="W394" i="4"/>
  <c r="W417" i="4"/>
  <c r="W436" i="4"/>
  <c r="W458" i="4"/>
  <c r="W481" i="4"/>
  <c r="W500" i="4"/>
  <c r="W522" i="4"/>
  <c r="W545" i="4"/>
  <c r="W564" i="4"/>
  <c r="W586" i="4"/>
  <c r="W609" i="4"/>
  <c r="W628" i="4"/>
  <c r="W650" i="4"/>
  <c r="W673" i="4"/>
  <c r="W692" i="4"/>
  <c r="W714" i="4"/>
  <c r="W737" i="4"/>
  <c r="W756" i="4"/>
  <c r="W778" i="4"/>
  <c r="W801" i="4"/>
  <c r="W820" i="4"/>
  <c r="W841" i="4"/>
  <c r="W857" i="4"/>
  <c r="W873" i="4"/>
  <c r="W889" i="4"/>
  <c r="W905" i="4"/>
  <c r="W921" i="4"/>
  <c r="W937" i="4"/>
  <c r="W953" i="4"/>
  <c r="W969" i="4"/>
  <c r="W985" i="4"/>
  <c r="W1001" i="4"/>
  <c r="W1017" i="4"/>
  <c r="W1033" i="4"/>
  <c r="W1049" i="4"/>
  <c r="W1065" i="4"/>
  <c r="W1081" i="4"/>
  <c r="W1097" i="4"/>
  <c r="W1113" i="4"/>
  <c r="W1129" i="4"/>
  <c r="W1145" i="4"/>
  <c r="W1161" i="4"/>
  <c r="W1177" i="4"/>
  <c r="W1193" i="4"/>
  <c r="W1209" i="4"/>
  <c r="W1225" i="4"/>
  <c r="W1241" i="4"/>
  <c r="W1257" i="4"/>
  <c r="W1273" i="4"/>
  <c r="W1289" i="4"/>
  <c r="W1305" i="4"/>
  <c r="W1321" i="4"/>
  <c r="W1337" i="4"/>
  <c r="W1353" i="4"/>
  <c r="W1369" i="4"/>
  <c r="W1385" i="4"/>
  <c r="W1401" i="4"/>
  <c r="W1417" i="4"/>
  <c r="W1433" i="4"/>
  <c r="W1449" i="4"/>
  <c r="W1465" i="4"/>
  <c r="W1481" i="4"/>
  <c r="W1497" i="4"/>
  <c r="W1513" i="4"/>
  <c r="W1529" i="4"/>
  <c r="W1545" i="4"/>
  <c r="W1561" i="4"/>
  <c r="W1577" i="4"/>
  <c r="W1593" i="4"/>
  <c r="W1609" i="4"/>
  <c r="W1625" i="4"/>
  <c r="W1641" i="4"/>
  <c r="W1657" i="4"/>
  <c r="W1673" i="4"/>
  <c r="W1689" i="4"/>
  <c r="W1705" i="4"/>
  <c r="W1721" i="4"/>
  <c r="W1737" i="4"/>
  <c r="W1753" i="4"/>
  <c r="W1769" i="4"/>
  <c r="W1785" i="4"/>
  <c r="W1801" i="4"/>
  <c r="W1817" i="4"/>
  <c r="W1833" i="4"/>
  <c r="W1849" i="4"/>
  <c r="W1865" i="4"/>
  <c r="W1881" i="4"/>
  <c r="W1897" i="4"/>
  <c r="W1909" i="4"/>
  <c r="W1922" i="4"/>
  <c r="W1936" i="4"/>
  <c r="W1948" i="4"/>
  <c r="W1959" i="4"/>
  <c r="W1967" i="4"/>
  <c r="W1975" i="4"/>
  <c r="W1983" i="4"/>
  <c r="W1991" i="4"/>
  <c r="W1999" i="4"/>
  <c r="W121" i="4"/>
  <c r="W354" i="4"/>
  <c r="W569" i="4"/>
  <c r="W780" i="4"/>
  <c r="W938" i="4"/>
  <c r="W1050" i="4"/>
  <c r="W1162" i="4"/>
  <c r="W1258" i="4"/>
  <c r="W1354" i="4"/>
  <c r="W1434" i="4"/>
  <c r="W1530" i="4"/>
  <c r="W1626" i="4"/>
  <c r="W1738" i="4"/>
  <c r="W1850" i="4"/>
  <c r="W1949" i="4"/>
  <c r="W18" i="4"/>
  <c r="W41" i="4"/>
  <c r="W60" i="4"/>
  <c r="W82" i="4"/>
  <c r="W105" i="4"/>
  <c r="W124" i="4"/>
  <c r="W146" i="4"/>
  <c r="W169" i="4"/>
  <c r="W188" i="4"/>
  <c r="W210" i="4"/>
  <c r="W233" i="4"/>
  <c r="W252" i="4"/>
  <c r="W274" i="4"/>
  <c r="W297" i="4"/>
  <c r="W316" i="4"/>
  <c r="W338" i="4"/>
  <c r="W361" i="4"/>
  <c r="W380" i="4"/>
  <c r="W402" i="4"/>
  <c r="W425" i="4"/>
  <c r="W444" i="4"/>
  <c r="W466" i="4"/>
  <c r="W489" i="4"/>
  <c r="W508" i="4"/>
  <c r="W530" i="4"/>
  <c r="W553" i="4"/>
  <c r="W572" i="4"/>
  <c r="W594" i="4"/>
  <c r="W617" i="4"/>
  <c r="W636" i="4"/>
  <c r="W658" i="4"/>
  <c r="W681" i="4"/>
  <c r="W700" i="4"/>
  <c r="W722" i="4"/>
  <c r="W745" i="4"/>
  <c r="W764" i="4"/>
  <c r="W786" i="4"/>
  <c r="W809" i="4"/>
  <c r="W828" i="4"/>
  <c r="W845" i="4"/>
  <c r="W861" i="4"/>
  <c r="W877" i="4"/>
  <c r="W893" i="4"/>
  <c r="W909" i="4"/>
  <c r="W925" i="4"/>
  <c r="W941" i="4"/>
  <c r="W957" i="4"/>
  <c r="W973" i="4"/>
  <c r="W989" i="4"/>
  <c r="W1005" i="4"/>
  <c r="W1021" i="4"/>
  <c r="W1037" i="4"/>
  <c r="W1053" i="4"/>
  <c r="W1069" i="4"/>
  <c r="W1085" i="4"/>
  <c r="W1101" i="4"/>
  <c r="W1117" i="4"/>
  <c r="W1133" i="4"/>
  <c r="W1149" i="4"/>
  <c r="W1165" i="4"/>
  <c r="W1181" i="4"/>
  <c r="W1197" i="4"/>
  <c r="W1213" i="4"/>
  <c r="W1229" i="4"/>
  <c r="W1245" i="4"/>
  <c r="W1261" i="4"/>
  <c r="W1277" i="4"/>
  <c r="W1293" i="4"/>
  <c r="W1309" i="4"/>
  <c r="W1325" i="4"/>
  <c r="W1341" i="4"/>
  <c r="W1357" i="4"/>
  <c r="W1373" i="4"/>
  <c r="W1389" i="4"/>
  <c r="W1405" i="4"/>
  <c r="W1421" i="4"/>
  <c r="W1437" i="4"/>
  <c r="W1453" i="4"/>
  <c r="W1469" i="4"/>
  <c r="W1485" i="4"/>
  <c r="W1501" i="4"/>
  <c r="W1517" i="4"/>
  <c r="W1533" i="4"/>
  <c r="W1549" i="4"/>
  <c r="W1565" i="4"/>
  <c r="W1581" i="4"/>
  <c r="W1597" i="4"/>
  <c r="W1613" i="4"/>
  <c r="W1629" i="4"/>
  <c r="W1645" i="4"/>
  <c r="W1661" i="4"/>
  <c r="W1677" i="4"/>
  <c r="W1693" i="4"/>
  <c r="W1709" i="4"/>
  <c r="W1725" i="4"/>
  <c r="W1741" i="4"/>
  <c r="W1757" i="4"/>
  <c r="W1773" i="4"/>
  <c r="W1789" i="4"/>
  <c r="W1805" i="4"/>
  <c r="W1821" i="4"/>
  <c r="W1837" i="4"/>
  <c r="W1853" i="4"/>
  <c r="W1869" i="4"/>
  <c r="W1885" i="4"/>
  <c r="W1901" i="4"/>
  <c r="W1914" i="4"/>
  <c r="W1928" i="4"/>
  <c r="W1940" i="4"/>
  <c r="W1953" i="4"/>
  <c r="W1962" i="4"/>
  <c r="W1970" i="4"/>
  <c r="W1978" i="4"/>
  <c r="W1986" i="4"/>
  <c r="W1994" i="4"/>
  <c r="W2002" i="4"/>
  <c r="W20" i="4"/>
  <c r="W42" i="4"/>
  <c r="W65" i="4"/>
  <c r="W84" i="4"/>
  <c r="W106" i="4"/>
  <c r="W129" i="4"/>
  <c r="W148" i="4"/>
  <c r="W170" i="4"/>
  <c r="W193" i="4"/>
  <c r="W212" i="4"/>
  <c r="W234" i="4"/>
  <c r="W257" i="4"/>
  <c r="W276" i="4"/>
  <c r="W298" i="4"/>
  <c r="W321" i="4"/>
  <c r="W340" i="4"/>
  <c r="W362" i="4"/>
  <c r="W385" i="4"/>
  <c r="W404" i="4"/>
  <c r="W426" i="4"/>
  <c r="W449" i="4"/>
  <c r="W468" i="4"/>
  <c r="W490" i="4"/>
  <c r="W513" i="4"/>
  <c r="W532" i="4"/>
  <c r="W554" i="4"/>
  <c r="W577" i="4"/>
  <c r="W596" i="4"/>
  <c r="W618" i="4"/>
  <c r="W641" i="4"/>
  <c r="W660" i="4"/>
  <c r="W682" i="4"/>
  <c r="W705" i="4"/>
  <c r="W724" i="4"/>
  <c r="W746" i="4"/>
  <c r="W769" i="4"/>
  <c r="W788" i="4"/>
  <c r="W810" i="4"/>
  <c r="W833" i="4"/>
  <c r="W849" i="4"/>
  <c r="W865" i="4"/>
  <c r="W881" i="4"/>
  <c r="W897" i="4"/>
  <c r="W913" i="4"/>
  <c r="W929" i="4"/>
  <c r="W945" i="4"/>
  <c r="W961" i="4"/>
  <c r="W977" i="4"/>
  <c r="W993" i="4"/>
  <c r="W1009" i="4"/>
  <c r="W1025" i="4"/>
  <c r="W1041" i="4"/>
  <c r="W1057" i="4"/>
  <c r="W1073" i="4"/>
  <c r="W1089" i="4"/>
  <c r="W1105" i="4"/>
  <c r="W1121" i="4"/>
  <c r="W1137" i="4"/>
  <c r="W1153" i="4"/>
  <c r="W1169" i="4"/>
  <c r="W1185" i="4"/>
  <c r="W1201" i="4"/>
  <c r="W1217" i="4"/>
  <c r="W1233" i="4"/>
  <c r="W1249" i="4"/>
  <c r="W1265" i="4"/>
  <c r="W1281" i="4"/>
  <c r="W1297" i="4"/>
  <c r="W1313" i="4"/>
  <c r="W1329" i="4"/>
  <c r="W1345" i="4"/>
  <c r="W1361" i="4"/>
  <c r="W1377" i="4"/>
  <c r="W1393" i="4"/>
  <c r="W1409" i="4"/>
  <c r="W1425" i="4"/>
  <c r="W1441" i="4"/>
  <c r="W1457" i="4"/>
  <c r="W1473" i="4"/>
  <c r="W1489" i="4"/>
  <c r="W1505" i="4"/>
  <c r="W1521" i="4"/>
  <c r="W1537" i="4"/>
  <c r="W1553" i="4"/>
  <c r="W1569" i="4"/>
  <c r="W1585" i="4"/>
  <c r="W1601" i="4"/>
  <c r="W1617" i="4"/>
  <c r="W1633" i="4"/>
  <c r="W1649" i="4"/>
  <c r="W1665" i="4"/>
  <c r="W1681" i="4"/>
  <c r="W1697" i="4"/>
  <c r="W1713" i="4"/>
  <c r="W1729" i="4"/>
  <c r="W1745" i="4"/>
  <c r="W1761" i="4"/>
  <c r="W1777" i="4"/>
  <c r="W1793" i="4"/>
  <c r="W1809" i="4"/>
  <c r="W1825" i="4"/>
  <c r="W1841" i="4"/>
  <c r="W1857" i="4"/>
  <c r="W1873" i="4"/>
  <c r="W1889" i="4"/>
  <c r="W1904" i="4"/>
  <c r="W1916" i="4"/>
  <c r="W1929" i="4"/>
  <c r="W1941" i="4"/>
  <c r="W1954" i="4"/>
  <c r="W1963" i="4"/>
  <c r="W1971" i="4"/>
  <c r="W1979" i="4"/>
  <c r="W1987" i="4"/>
  <c r="W1995" i="4"/>
  <c r="W2003" i="4"/>
  <c r="W122" i="4"/>
  <c r="W292" i="4"/>
  <c r="W465" i="4"/>
  <c r="W634" i="4"/>
  <c r="W804" i="4"/>
  <c r="W940" i="4"/>
  <c r="W1068" i="4"/>
  <c r="W1196" i="4"/>
  <c r="W1324" i="4"/>
  <c r="W1452" i="4"/>
  <c r="W1580" i="4"/>
  <c r="W1708" i="4"/>
  <c r="W1836" i="4"/>
  <c r="W1952" i="4"/>
  <c r="W1772" i="4"/>
  <c r="W740" i="4"/>
  <c r="W762" i="4"/>
  <c r="W145" i="4"/>
  <c r="W314" i="4"/>
  <c r="W484" i="4"/>
  <c r="W657" i="4"/>
  <c r="W826" i="4"/>
  <c r="W956" i="4"/>
  <c r="W1084" i="4"/>
  <c r="W1212" i="4"/>
  <c r="W1340" i="4"/>
  <c r="W1468" i="4"/>
  <c r="W1596" i="4"/>
  <c r="W1724" i="4"/>
  <c r="W1852" i="4"/>
  <c r="W1961" i="4"/>
  <c r="W548" i="4"/>
  <c r="W1388" i="4"/>
  <c r="W401" i="4"/>
  <c r="W1020" i="4"/>
  <c r="W1404" i="4"/>
  <c r="W1788" i="4"/>
  <c r="W250" i="4"/>
  <c r="W908" i="4"/>
  <c r="W1548" i="4"/>
  <c r="W1925" i="4"/>
  <c r="W164" i="4"/>
  <c r="W337" i="4"/>
  <c r="W506" i="4"/>
  <c r="W676" i="4"/>
  <c r="W844" i="4"/>
  <c r="W972" i="4"/>
  <c r="W1100" i="4"/>
  <c r="W1228" i="4"/>
  <c r="W1356" i="4"/>
  <c r="W1484" i="4"/>
  <c r="W1612" i="4"/>
  <c r="W1740" i="4"/>
  <c r="W1868" i="4"/>
  <c r="W1969" i="4"/>
  <c r="W876" i="4"/>
  <c r="W1644" i="4"/>
  <c r="W228" i="4"/>
  <c r="W570" i="4"/>
  <c r="W1148" i="4"/>
  <c r="W1660" i="4"/>
  <c r="W81" i="4"/>
  <c r="W593" i="4"/>
  <c r="W1164" i="4"/>
  <c r="W1676" i="4"/>
  <c r="W17" i="4"/>
  <c r="W186" i="4"/>
  <c r="W356" i="4"/>
  <c r="W529" i="4"/>
  <c r="W698" i="4"/>
  <c r="W860" i="4"/>
  <c r="W988" i="4"/>
  <c r="W1116" i="4"/>
  <c r="W1244" i="4"/>
  <c r="W1372" i="4"/>
  <c r="W1500" i="4"/>
  <c r="W1628" i="4"/>
  <c r="W1756" i="4"/>
  <c r="W1884" i="4"/>
  <c r="W1977" i="4"/>
  <c r="W36" i="4"/>
  <c r="W1900" i="4"/>
  <c r="W1276" i="4"/>
  <c r="W1993" i="4"/>
  <c r="W1292" i="4"/>
  <c r="W100" i="4"/>
  <c r="W273" i="4"/>
  <c r="W442" i="4"/>
  <c r="W612" i="4"/>
  <c r="W785" i="4"/>
  <c r="W924" i="4"/>
  <c r="W1052" i="4"/>
  <c r="W1180" i="4"/>
  <c r="W1308" i="4"/>
  <c r="W1436" i="4"/>
  <c r="W1564" i="4"/>
  <c r="W1692" i="4"/>
  <c r="W1820" i="4"/>
  <c r="W1938" i="4"/>
  <c r="W209" i="4"/>
  <c r="W378" i="4"/>
  <c r="W721" i="4"/>
  <c r="W1004" i="4"/>
  <c r="W1132" i="4"/>
  <c r="W1260" i="4"/>
  <c r="W1516" i="4"/>
  <c r="W1985" i="4"/>
  <c r="W58" i="4"/>
  <c r="W892" i="4"/>
  <c r="W1532" i="4"/>
  <c r="W1913" i="4"/>
  <c r="W420" i="4"/>
  <c r="W1036" i="4"/>
  <c r="W1420" i="4"/>
  <c r="W1804" i="4"/>
  <c r="W2001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5"/>
  <c r="U6" i="4" a="1"/>
  <c r="J6" i="4" a="1"/>
  <c r="J1285" i="4" l="1"/>
  <c r="J1798" i="4"/>
  <c r="J1091" i="4"/>
  <c r="J1932" i="4"/>
  <c r="J1859" i="4"/>
  <c r="J1929" i="4"/>
  <c r="J1881" i="4"/>
  <c r="J1862" i="4"/>
  <c r="J1955" i="4"/>
  <c r="J1286" i="4"/>
  <c r="J547" i="4"/>
  <c r="J1856" i="4"/>
  <c r="J1160" i="4"/>
  <c r="J392" i="4"/>
  <c r="J1673" i="4"/>
  <c r="J990" i="4"/>
  <c r="J175" i="4"/>
  <c r="J1480" i="4"/>
  <c r="J773" i="4"/>
  <c r="J1956" i="4"/>
  <c r="J1310" i="4"/>
  <c r="J548" i="4"/>
  <c r="J1941" i="4"/>
  <c r="J1712" i="4"/>
  <c r="J1454" i="4"/>
  <c r="J1197" i="4"/>
  <c r="J932" i="4"/>
  <c r="J632" i="4"/>
  <c r="J332" i="4"/>
  <c r="J23" i="4"/>
  <c r="J1831" i="4"/>
  <c r="J1566" i="4"/>
  <c r="J1308" i="4"/>
  <c r="J1051" i="4"/>
  <c r="J761" i="4"/>
  <c r="J461" i="4"/>
  <c r="J161" i="4"/>
  <c r="J1899" i="4"/>
  <c r="J1662" i="4"/>
  <c r="J1405" i="4"/>
  <c r="J1140" i="4"/>
  <c r="J875" i="4"/>
  <c r="J573" i="4"/>
  <c r="J264" i="4"/>
  <c r="J1968" i="4"/>
  <c r="J1758" i="4"/>
  <c r="J1493" i="4"/>
  <c r="J1235" i="4"/>
  <c r="J977" i="4"/>
  <c r="J676" i="4"/>
  <c r="J376" i="4"/>
  <c r="J76" i="4"/>
  <c r="J1845" i="4"/>
  <c r="J1589" i="4"/>
  <c r="J1332" i="4"/>
  <c r="J1067" i="4"/>
  <c r="J789" i="4"/>
  <c r="J488" i="4"/>
  <c r="J179" i="4"/>
  <c r="J1957" i="4"/>
  <c r="J1861" i="4"/>
  <c r="J1763" i="4"/>
  <c r="J1664" i="4"/>
  <c r="J1568" i="4"/>
  <c r="J1470" i="4"/>
  <c r="J1372" i="4"/>
  <c r="J1276" i="4"/>
  <c r="J1177" i="4"/>
  <c r="J1079" i="4"/>
  <c r="J983" i="4"/>
  <c r="J877" i="4"/>
  <c r="J763" i="4"/>
  <c r="J651" i="4"/>
  <c r="J536" i="4"/>
  <c r="J421" i="4"/>
  <c r="J309" i="4"/>
  <c r="J195" i="4"/>
  <c r="J80" i="4"/>
  <c r="J1975" i="4"/>
  <c r="J1879" i="4"/>
  <c r="J1781" i="4"/>
  <c r="J1683" i="4"/>
  <c r="J1587" i="4"/>
  <c r="J1488" i="4"/>
  <c r="J1390" i="4"/>
  <c r="J1294" i="4"/>
  <c r="J1196" i="4"/>
  <c r="J1097" i="4"/>
  <c r="J1001" i="4"/>
  <c r="J899" i="4"/>
  <c r="J784" i="4"/>
  <c r="J672" i="4"/>
  <c r="J557" i="4"/>
  <c r="J443" i="4"/>
  <c r="J331" i="4"/>
  <c r="J216" i="4"/>
  <c r="J101" i="4"/>
  <c r="J1987" i="4"/>
  <c r="J1889" i="4"/>
  <c r="J1791" i="4"/>
  <c r="J1694" i="4"/>
  <c r="J1597" i="4"/>
  <c r="J1499" i="4"/>
  <c r="J1401" i="4"/>
  <c r="J1304" i="4"/>
  <c r="J1206" i="4"/>
  <c r="J1109" i="4"/>
  <c r="J1012" i="4"/>
  <c r="J911" i="4"/>
  <c r="J797" i="4"/>
  <c r="J684" i="4"/>
  <c r="J569" i="4"/>
  <c r="J456" i="4"/>
  <c r="J343" i="4"/>
  <c r="J228" i="4"/>
  <c r="J115" i="4"/>
  <c r="J1998" i="4"/>
  <c r="J1900" i="4"/>
  <c r="J1801" i="4"/>
  <c r="J1705" i="4"/>
  <c r="J1607" i="4"/>
  <c r="J1509" i="4"/>
  <c r="J1413" i="4"/>
  <c r="J1315" i="4"/>
  <c r="J1216" i="4"/>
  <c r="J1120" i="4"/>
  <c r="J1022" i="4"/>
  <c r="J923" i="4"/>
  <c r="J811" i="4"/>
  <c r="J696" i="4"/>
  <c r="J581" i="4"/>
  <c r="J469" i="4"/>
  <c r="J355" i="4"/>
  <c r="J240" i="4"/>
  <c r="J128" i="4"/>
  <c r="J13" i="4"/>
  <c r="J1740" i="4"/>
  <c r="J1643" i="4"/>
  <c r="J1544" i="4"/>
  <c r="J1447" i="4"/>
  <c r="J1350" i="4"/>
  <c r="J1252" i="4"/>
  <c r="J1155" i="4"/>
  <c r="J1057" i="4"/>
  <c r="J959" i="4"/>
  <c r="J851" i="4"/>
  <c r="J737" i="4"/>
  <c r="J623" i="4"/>
  <c r="J509" i="4"/>
  <c r="J396" i="4"/>
  <c r="J281" i="4"/>
  <c r="J168" i="4"/>
  <c r="J55" i="4"/>
  <c r="J1958" i="4"/>
  <c r="J1885" i="4"/>
  <c r="J1812" i="4"/>
  <c r="J1739" i="4"/>
  <c r="J1665" i="4"/>
  <c r="J1592" i="4"/>
  <c r="J1519" i="4"/>
  <c r="J1446" i="4"/>
  <c r="J1373" i="4"/>
  <c r="J1300" i="4"/>
  <c r="J1227" i="4"/>
  <c r="J1153" i="4"/>
  <c r="J1080" i="4"/>
  <c r="J1007" i="4"/>
  <c r="J934" i="4"/>
  <c r="J849" i="4"/>
  <c r="J764" i="4"/>
  <c r="J317" i="4"/>
  <c r="J845" i="4"/>
  <c r="J619" i="4"/>
  <c r="J1516" i="4"/>
  <c r="J1614" i="4"/>
  <c r="J1709" i="4"/>
  <c r="J1700" i="4"/>
  <c r="J1637" i="4"/>
  <c r="J1883" i="4"/>
  <c r="J1213" i="4"/>
  <c r="J435" i="4"/>
  <c r="J1772" i="4"/>
  <c r="J1087" i="4"/>
  <c r="J289" i="4"/>
  <c r="J1579" i="4"/>
  <c r="J888" i="4"/>
  <c r="J89" i="4"/>
  <c r="J1407" i="4"/>
  <c r="J663" i="4"/>
  <c r="J1886" i="4"/>
  <c r="J1222" i="4"/>
  <c r="J463" i="4"/>
  <c r="J1917" i="4"/>
  <c r="J1685" i="4"/>
  <c r="J1420" i="4"/>
  <c r="J1161" i="4"/>
  <c r="J900" i="4"/>
  <c r="J591" i="4"/>
  <c r="J291" i="4"/>
  <c r="J2001" i="4"/>
  <c r="J1797" i="4"/>
  <c r="J1539" i="4"/>
  <c r="J1273" i="4"/>
  <c r="J1015" i="4"/>
  <c r="J729" i="4"/>
  <c r="J420" i="4"/>
  <c r="J120" i="4"/>
  <c r="J1873" i="4"/>
  <c r="J1627" i="4"/>
  <c r="J1369" i="4"/>
  <c r="J1112" i="4"/>
  <c r="J833" i="4"/>
  <c r="J533" i="4"/>
  <c r="J232" i="4"/>
  <c r="J1944" i="4"/>
  <c r="J1724" i="4"/>
  <c r="J1465" i="4"/>
  <c r="J1200" i="4"/>
  <c r="J942" i="4"/>
  <c r="J644" i="4"/>
  <c r="J335" i="4"/>
  <c r="J35" i="4"/>
  <c r="J1819" i="4"/>
  <c r="J1553" i="4"/>
  <c r="J1296" i="4"/>
  <c r="J1039" i="4"/>
  <c r="J748" i="4"/>
  <c r="J448" i="4"/>
  <c r="J147" i="4"/>
  <c r="J1945" i="4"/>
  <c r="J1847" i="4"/>
  <c r="J1751" i="4"/>
  <c r="J1653" i="4"/>
  <c r="J1555" i="4"/>
  <c r="J1459" i="4"/>
  <c r="J1360" i="4"/>
  <c r="J1262" i="4"/>
  <c r="J1166" i="4"/>
  <c r="J1068" i="4"/>
  <c r="J969" i="4"/>
  <c r="J864" i="4"/>
  <c r="J749" i="4"/>
  <c r="J635" i="4"/>
  <c r="J523" i="4"/>
  <c r="J408" i="4"/>
  <c r="J293" i="4"/>
  <c r="J181" i="4"/>
  <c r="J67" i="4"/>
  <c r="J1964" i="4"/>
  <c r="J1865" i="4"/>
  <c r="J1769" i="4"/>
  <c r="J1671" i="4"/>
  <c r="J1573" i="4"/>
  <c r="J1477" i="4"/>
  <c r="J1379" i="4"/>
  <c r="J1280" i="4"/>
  <c r="J1184" i="4"/>
  <c r="J1086" i="4"/>
  <c r="J988" i="4"/>
  <c r="J885" i="4"/>
  <c r="J771" i="4"/>
  <c r="J656" i="4"/>
  <c r="J544" i="4"/>
  <c r="J429" i="4"/>
  <c r="J315" i="4"/>
  <c r="J203" i="4"/>
  <c r="J88" i="4"/>
  <c r="J1974" i="4"/>
  <c r="J1877" i="4"/>
  <c r="J1780" i="4"/>
  <c r="J1681" i="4"/>
  <c r="J1584" i="4"/>
  <c r="J1487" i="4"/>
  <c r="J1389" i="4"/>
  <c r="J1292" i="4"/>
  <c r="J1195" i="4"/>
  <c r="J1096" i="4"/>
  <c r="J999" i="4"/>
  <c r="J897" i="4"/>
  <c r="J783" i="4"/>
  <c r="J669" i="4"/>
  <c r="J556" i="4"/>
  <c r="J441" i="4"/>
  <c r="J328" i="4"/>
  <c r="J215" i="4"/>
  <c r="J100" i="4"/>
  <c r="J1984" i="4"/>
  <c r="J1888" i="4"/>
  <c r="J1790" i="4"/>
  <c r="J1692" i="4"/>
  <c r="J1596" i="4"/>
  <c r="J1497" i="4"/>
  <c r="J1399" i="4"/>
  <c r="J1303" i="4"/>
  <c r="J1205" i="4"/>
  <c r="J1107" i="4"/>
  <c r="J1011" i="4"/>
  <c r="J909" i="4"/>
  <c r="J795" i="4"/>
  <c r="J683" i="4"/>
  <c r="J568" i="4"/>
  <c r="J453" i="4"/>
  <c r="J341" i="4"/>
  <c r="J227" i="4"/>
  <c r="J112" i="4"/>
  <c r="J1825" i="4"/>
  <c r="J1727" i="4"/>
  <c r="J1630" i="4"/>
  <c r="J1533" i="4"/>
  <c r="J1435" i="4"/>
  <c r="J1337" i="4"/>
  <c r="J1240" i="4"/>
  <c r="J1142" i="4"/>
  <c r="J1045" i="4"/>
  <c r="J948" i="4"/>
  <c r="J836" i="4"/>
  <c r="J723" i="4"/>
  <c r="J609" i="4"/>
  <c r="J495" i="4"/>
  <c r="J381" i="4"/>
  <c r="J268" i="4"/>
  <c r="J153" i="4"/>
  <c r="J40" i="4"/>
  <c r="J1949" i="4"/>
  <c r="J1876" i="4"/>
  <c r="J1803" i="4"/>
  <c r="J1729" i="4"/>
  <c r="J1656" i="4"/>
  <c r="J1583" i="4"/>
  <c r="J1510" i="4"/>
  <c r="J1437" i="4"/>
  <c r="J1364" i="4"/>
  <c r="J1291" i="4"/>
  <c r="J1217" i="4"/>
  <c r="J1144" i="4"/>
  <c r="J1071" i="4"/>
  <c r="J998" i="4"/>
  <c r="J924" i="4"/>
  <c r="J839" i="4"/>
  <c r="J753" i="4"/>
  <c r="J236" i="4"/>
  <c r="J1773" i="4"/>
  <c r="J21" i="4"/>
  <c r="J1027" i="4"/>
  <c r="J1380" i="4"/>
  <c r="J1453" i="4"/>
  <c r="J1444" i="4"/>
  <c r="J1443" i="4"/>
  <c r="J1808" i="4"/>
  <c r="J1124" i="4"/>
  <c r="J349" i="4"/>
  <c r="J1676" i="4"/>
  <c r="J992" i="4"/>
  <c r="J204" i="4"/>
  <c r="J1505" i="4"/>
  <c r="J776" i="4"/>
  <c r="J1959" i="4"/>
  <c r="J1319" i="4"/>
  <c r="J577" i="4"/>
  <c r="J1833" i="4"/>
  <c r="J1125" i="4"/>
  <c r="J360" i="4"/>
  <c r="J1892" i="4"/>
  <c r="J1651" i="4"/>
  <c r="J1392" i="4"/>
  <c r="J1127" i="4"/>
  <c r="J859" i="4"/>
  <c r="J559" i="4"/>
  <c r="J249" i="4"/>
  <c r="J1977" i="4"/>
  <c r="J1761" i="4"/>
  <c r="J1504" i="4"/>
  <c r="J1246" i="4"/>
  <c r="J981" i="4"/>
  <c r="J688" i="4"/>
  <c r="J388" i="4"/>
  <c r="J79" i="4"/>
  <c r="J1849" i="4"/>
  <c r="J1599" i="4"/>
  <c r="J1334" i="4"/>
  <c r="J1077" i="4"/>
  <c r="J801" i="4"/>
  <c r="J492" i="4"/>
  <c r="J192" i="4"/>
  <c r="J1919" i="4"/>
  <c r="J1688" i="4"/>
  <c r="J1431" i="4"/>
  <c r="J1173" i="4"/>
  <c r="J904" i="4"/>
  <c r="J603" i="4"/>
  <c r="J303" i="4"/>
  <c r="J1991" i="4"/>
  <c r="J1783" i="4"/>
  <c r="J1526" i="4"/>
  <c r="J1261" i="4"/>
  <c r="J1004" i="4"/>
  <c r="J716" i="4"/>
  <c r="J407" i="4"/>
  <c r="J107" i="4"/>
  <c r="J1934" i="4"/>
  <c r="J1836" i="4"/>
  <c r="J1737" i="4"/>
  <c r="J1641" i="4"/>
  <c r="J1543" i="4"/>
  <c r="J1445" i="4"/>
  <c r="J1349" i="4"/>
  <c r="J1251" i="4"/>
  <c r="J1152" i="4"/>
  <c r="J1056" i="4"/>
  <c r="J958" i="4"/>
  <c r="J848" i="4"/>
  <c r="J736" i="4"/>
  <c r="J621" i="4"/>
  <c r="J507" i="4"/>
  <c r="J395" i="4"/>
  <c r="J280" i="4"/>
  <c r="J165" i="4"/>
  <c r="J53" i="4"/>
  <c r="J1952" i="4"/>
  <c r="J1854" i="4"/>
  <c r="J1756" i="4"/>
  <c r="J1660" i="4"/>
  <c r="J1561" i="4"/>
  <c r="J1463" i="4"/>
  <c r="J1367" i="4"/>
  <c r="J1269" i="4"/>
  <c r="J1171" i="4"/>
  <c r="J1075" i="4"/>
  <c r="J976" i="4"/>
  <c r="J869" i="4"/>
  <c r="J757" i="4"/>
  <c r="J643" i="4"/>
  <c r="J528" i="4"/>
  <c r="J416" i="4"/>
  <c r="J301" i="4"/>
  <c r="J187" i="4"/>
  <c r="J75" i="4"/>
  <c r="J1963" i="4"/>
  <c r="J1864" i="4"/>
  <c r="J1767" i="4"/>
  <c r="J1670" i="4"/>
  <c r="J1572" i="4"/>
  <c r="J1475" i="4"/>
  <c r="J1377" i="4"/>
  <c r="J1279" i="4"/>
  <c r="J1182" i="4"/>
  <c r="J1085" i="4"/>
  <c r="J987" i="4"/>
  <c r="J883" i="4"/>
  <c r="J769" i="4"/>
  <c r="J655" i="4"/>
  <c r="J541" i="4"/>
  <c r="J428" i="4"/>
  <c r="J313" i="4"/>
  <c r="J200" i="4"/>
  <c r="J87" i="4"/>
  <c r="J1973" i="4"/>
  <c r="J1875" i="4"/>
  <c r="J1779" i="4"/>
  <c r="J1680" i="4"/>
  <c r="J1582" i="4"/>
  <c r="J1486" i="4"/>
  <c r="J1388" i="4"/>
  <c r="J1289" i="4"/>
  <c r="J1193" i="4"/>
  <c r="J1095" i="4"/>
  <c r="J997" i="4"/>
  <c r="J896" i="4"/>
  <c r="J781" i="4"/>
  <c r="J667" i="4"/>
  <c r="J555" i="4"/>
  <c r="J440" i="4"/>
  <c r="J325" i="4"/>
  <c r="J213" i="4"/>
  <c r="J99" i="4"/>
  <c r="J1813" i="4"/>
  <c r="J1716" i="4"/>
  <c r="J1617" i="4"/>
  <c r="J1520" i="4"/>
  <c r="J1423" i="4"/>
  <c r="J1325" i="4"/>
  <c r="J1228" i="4"/>
  <c r="J1131" i="4"/>
  <c r="J1032" i="4"/>
  <c r="J935" i="4"/>
  <c r="J823" i="4"/>
  <c r="J708" i="4"/>
  <c r="J595" i="4"/>
  <c r="J481" i="4"/>
  <c r="J367" i="4"/>
  <c r="J253" i="4"/>
  <c r="J140" i="4"/>
  <c r="J25" i="4"/>
  <c r="J1940" i="4"/>
  <c r="J1867" i="4"/>
  <c r="J1793" i="4"/>
  <c r="J1720" i="4"/>
  <c r="J1647" i="4"/>
  <c r="J1574" i="4"/>
  <c r="J1501" i="4"/>
  <c r="J1428" i="4"/>
  <c r="J1355" i="4"/>
  <c r="J1281" i="4"/>
  <c r="J1208" i="4"/>
  <c r="J1135" i="4"/>
  <c r="J1062" i="4"/>
  <c r="J989" i="4"/>
  <c r="J913" i="4"/>
  <c r="J828" i="4"/>
  <c r="J743" i="4"/>
  <c r="J1283" i="4"/>
  <c r="J320" i="4"/>
  <c r="J1542" i="4"/>
  <c r="J19" i="4"/>
  <c r="J321" i="4"/>
  <c r="J121" i="4"/>
  <c r="J207" i="4"/>
  <c r="J205" i="4"/>
  <c r="J132" i="4"/>
  <c r="J1381" i="4"/>
  <c r="J659" i="4"/>
  <c r="J1910" i="4"/>
  <c r="J1249" i="4"/>
  <c r="J504" i="4"/>
  <c r="J1771" i="4"/>
  <c r="J1063" i="4"/>
  <c r="J279" i="4"/>
  <c r="J1577" i="4"/>
  <c r="J887" i="4"/>
  <c r="J61" i="4"/>
  <c r="J1383" i="4"/>
  <c r="J661" i="4"/>
  <c r="J1965" i="4"/>
  <c r="J1747" i="4"/>
  <c r="J1489" i="4"/>
  <c r="J1224" i="4"/>
  <c r="J967" i="4"/>
  <c r="J673" i="4"/>
  <c r="J364" i="4"/>
  <c r="J64" i="4"/>
  <c r="J1855" i="4"/>
  <c r="J1600" i="4"/>
  <c r="J1343" i="4"/>
  <c r="J1078" i="4"/>
  <c r="J803" i="4"/>
  <c r="J503" i="4"/>
  <c r="J193" i="4"/>
  <c r="J1923" i="4"/>
  <c r="J1697" i="4"/>
  <c r="J1432" i="4"/>
  <c r="J1175" i="4"/>
  <c r="J915" i="4"/>
  <c r="J605" i="4"/>
  <c r="J304" i="4"/>
  <c r="J1992" i="4"/>
  <c r="J1785" i="4"/>
  <c r="J1527" i="4"/>
  <c r="J1270" i="4"/>
  <c r="J1005" i="4"/>
  <c r="J717" i="4"/>
  <c r="J417" i="4"/>
  <c r="J108" i="4"/>
  <c r="J1870" i="4"/>
  <c r="J1624" i="4"/>
  <c r="J1359" i="4"/>
  <c r="J1102" i="4"/>
  <c r="J829" i="4"/>
  <c r="J520" i="4"/>
  <c r="J219" i="4"/>
  <c r="J1971" i="4"/>
  <c r="J1872" i="4"/>
  <c r="J1774" i="4"/>
  <c r="J1678" i="4"/>
  <c r="J1580" i="4"/>
  <c r="J1481" i="4"/>
  <c r="J1385" i="4"/>
  <c r="J1287" i="4"/>
  <c r="J1189" i="4"/>
  <c r="J1093" i="4"/>
  <c r="J995" i="4"/>
  <c r="J891" i="4"/>
  <c r="J779" i="4"/>
  <c r="J664" i="4"/>
  <c r="J549" i="4"/>
  <c r="J437" i="4"/>
  <c r="J323" i="4"/>
  <c r="J208" i="4"/>
  <c r="J96" i="4"/>
  <c r="J1989" i="4"/>
  <c r="J1891" i="4"/>
  <c r="J1792" i="4"/>
  <c r="J1696" i="4"/>
  <c r="J1598" i="4"/>
  <c r="J1500" i="4"/>
  <c r="J1404" i="4"/>
  <c r="J1305" i="4"/>
  <c r="J1207" i="4"/>
  <c r="J1111" i="4"/>
  <c r="J1013" i="4"/>
  <c r="J912" i="4"/>
  <c r="J800" i="4"/>
  <c r="J685" i="4"/>
  <c r="J571" i="4"/>
  <c r="J459" i="4"/>
  <c r="J344" i="4"/>
  <c r="J229" i="4"/>
  <c r="J117" i="4"/>
  <c r="J1999" i="4"/>
  <c r="J1901" i="4"/>
  <c r="J1804" i="4"/>
  <c r="J1707" i="4"/>
  <c r="J1608" i="4"/>
  <c r="J1511" i="4"/>
  <c r="J1414" i="4"/>
  <c r="J1316" i="4"/>
  <c r="J1219" i="4"/>
  <c r="J1121" i="4"/>
  <c r="J1023" i="4"/>
  <c r="J925" i="4"/>
  <c r="J812" i="4"/>
  <c r="J697" i="4"/>
  <c r="J584" i="4"/>
  <c r="J471" i="4"/>
  <c r="J356" i="4"/>
  <c r="J243" i="4"/>
  <c r="J129" i="4"/>
  <c r="J15" i="4"/>
  <c r="J1911" i="4"/>
  <c r="J1815" i="4"/>
  <c r="J1717" i="4"/>
  <c r="J1619" i="4"/>
  <c r="J1523" i="4"/>
  <c r="J1424" i="4"/>
  <c r="J1326" i="4"/>
  <c r="J1230" i="4"/>
  <c r="J1132" i="4"/>
  <c r="J1033" i="4"/>
  <c r="J937" i="4"/>
  <c r="J824" i="4"/>
  <c r="J709" i="4"/>
  <c r="J597" i="4"/>
  <c r="J483" i="4"/>
  <c r="J368" i="4"/>
  <c r="J256" i="4"/>
  <c r="J141" i="4"/>
  <c r="J27" i="4"/>
  <c r="J1752" i="4"/>
  <c r="J1654" i="4"/>
  <c r="J1557" i="4"/>
  <c r="J1460" i="4"/>
  <c r="J1361" i="4"/>
  <c r="J1264" i="4"/>
  <c r="J1167" i="4"/>
  <c r="J1069" i="4"/>
  <c r="J972" i="4"/>
  <c r="J865" i="4"/>
  <c r="J751" i="4"/>
  <c r="J637" i="4"/>
  <c r="J524" i="4"/>
  <c r="J409" i="4"/>
  <c r="J296" i="4"/>
  <c r="J183" i="4"/>
  <c r="J68" i="4"/>
  <c r="J1967" i="4"/>
  <c r="J1894" i="4"/>
  <c r="J1821" i="4"/>
  <c r="J1748" i="4"/>
  <c r="J1675" i="4"/>
  <c r="J1601" i="4"/>
  <c r="J1528" i="4"/>
  <c r="J1455" i="4"/>
  <c r="J1382" i="4"/>
  <c r="J1309" i="4"/>
  <c r="J1236" i="4"/>
  <c r="J1163" i="4"/>
  <c r="J1089" i="4"/>
  <c r="J1016" i="4"/>
  <c r="J943" i="4"/>
  <c r="J860" i="4"/>
  <c r="J775" i="4"/>
  <c r="J689" i="4"/>
  <c r="J604" i="4"/>
  <c r="J519" i="4"/>
  <c r="J433" i="4"/>
  <c r="J1612" i="4"/>
  <c r="J1541" i="4"/>
  <c r="J929" i="4"/>
  <c r="J993" i="4"/>
  <c r="J1639" i="4"/>
  <c r="J133" i="4"/>
  <c r="J804" i="4"/>
  <c r="J1321" i="4"/>
  <c r="J1835" i="4"/>
  <c r="J363" i="4"/>
  <c r="J957" i="4"/>
  <c r="J1844" i="4"/>
  <c r="J1323" i="4"/>
  <c r="J787" i="4"/>
  <c r="J176" i="4"/>
  <c r="J1699" i="4"/>
  <c r="J1176" i="4"/>
  <c r="J616" i="4"/>
  <c r="J1996" i="4"/>
  <c r="J1529" i="4"/>
  <c r="J1014" i="4"/>
  <c r="J419" i="4"/>
  <c r="J1871" i="4"/>
  <c r="J1368" i="4"/>
  <c r="J832" i="4"/>
  <c r="J221" i="4"/>
  <c r="J1721" i="4"/>
  <c r="J1198" i="4"/>
  <c r="J633" i="4"/>
  <c r="J33" i="4"/>
  <c r="J1811" i="4"/>
  <c r="J1616" i="4"/>
  <c r="J1422" i="4"/>
  <c r="J1225" i="4"/>
  <c r="J1031" i="4"/>
  <c r="J821" i="4"/>
  <c r="J592" i="4"/>
  <c r="J365" i="4"/>
  <c r="J139" i="4"/>
  <c r="J1927" i="4"/>
  <c r="J1733" i="4"/>
  <c r="J1536" i="4"/>
  <c r="J1342" i="4"/>
  <c r="J1148" i="4"/>
  <c r="J951" i="4"/>
  <c r="J728" i="4"/>
  <c r="J501" i="4"/>
  <c r="J272" i="4"/>
  <c r="J45" i="4"/>
  <c r="J1840" i="4"/>
  <c r="J1645" i="4"/>
  <c r="J1451" i="4"/>
  <c r="J1255" i="4"/>
  <c r="J1060" i="4"/>
  <c r="J855" i="4"/>
  <c r="J627" i="4"/>
  <c r="J399" i="4"/>
  <c r="J172" i="4"/>
  <c r="J1948" i="4"/>
  <c r="J1753" i="4"/>
  <c r="J1559" i="4"/>
  <c r="J1363" i="4"/>
  <c r="J1168" i="4"/>
  <c r="J974" i="4"/>
  <c r="J752" i="4"/>
  <c r="J525" i="4"/>
  <c r="J299" i="4"/>
  <c r="J69" i="4"/>
  <c r="J1691" i="4"/>
  <c r="J1496" i="4"/>
  <c r="J1301" i="4"/>
  <c r="J1105" i="4"/>
  <c r="J908" i="4"/>
  <c r="J680" i="4"/>
  <c r="J452" i="4"/>
  <c r="J225" i="4"/>
  <c r="J1995" i="4"/>
  <c r="J1848" i="4"/>
  <c r="J1702" i="4"/>
  <c r="J1556" i="4"/>
  <c r="J1409" i="4"/>
  <c r="J1263" i="4"/>
  <c r="J1117" i="4"/>
  <c r="J971" i="4"/>
  <c r="J807" i="4"/>
  <c r="J668" i="4"/>
  <c r="J572" i="4"/>
  <c r="J476" i="4"/>
  <c r="J380" i="4"/>
  <c r="J295" i="4"/>
  <c r="J209" i="4"/>
  <c r="J124" i="4"/>
  <c r="J39" i="4"/>
  <c r="J1960" i="4"/>
  <c r="J1887" i="4"/>
  <c r="J1814" i="4"/>
  <c r="J1741" i="4"/>
  <c r="J1668" i="4"/>
  <c r="J1595" i="4"/>
  <c r="J1521" i="4"/>
  <c r="J1448" i="4"/>
  <c r="J1375" i="4"/>
  <c r="J1302" i="4"/>
  <c r="J1229" i="4"/>
  <c r="J1156" i="4"/>
  <c r="J1083" i="4"/>
  <c r="J1009" i="4"/>
  <c r="J936" i="4"/>
  <c r="J852" i="4"/>
  <c r="J767" i="4"/>
  <c r="J681" i="4"/>
  <c r="J596" i="4"/>
  <c r="J511" i="4"/>
  <c r="J425" i="4"/>
  <c r="J340" i="4"/>
  <c r="J255" i="4"/>
  <c r="J169" i="4"/>
  <c r="J84" i="4"/>
  <c r="J8" i="4"/>
  <c r="J1946" i="4"/>
  <c r="J1882" i="4"/>
  <c r="J1818" i="4"/>
  <c r="J1754" i="4"/>
  <c r="J1690" i="4"/>
  <c r="J1626" i="4"/>
  <c r="J1562" i="4"/>
  <c r="J1498" i="4"/>
  <c r="J1434" i="4"/>
  <c r="J1370" i="4"/>
  <c r="J1306" i="4"/>
  <c r="J1242" i="4"/>
  <c r="J1178" i="4"/>
  <c r="J1114" i="4"/>
  <c r="J1050" i="4"/>
  <c r="J986" i="4"/>
  <c r="J922" i="4"/>
  <c r="J858" i="4"/>
  <c r="J794" i="4"/>
  <c r="J730" i="4"/>
  <c r="J666" i="4"/>
  <c r="J602" i="4"/>
  <c r="J538" i="4"/>
  <c r="J474" i="4"/>
  <c r="J410" i="4"/>
  <c r="J346" i="4"/>
  <c r="J282" i="4"/>
  <c r="J218" i="4"/>
  <c r="J154" i="4"/>
  <c r="J90" i="4"/>
  <c r="J26" i="4"/>
  <c r="J886" i="4"/>
  <c r="J822" i="4"/>
  <c r="J758" i="4"/>
  <c r="J694" i="4"/>
  <c r="J630" i="4"/>
  <c r="J566" i="4"/>
  <c r="J502" i="4"/>
  <c r="J438" i="4"/>
  <c r="J374" i="4"/>
  <c r="J310" i="4"/>
  <c r="J246" i="4"/>
  <c r="J182" i="4"/>
  <c r="J118" i="4"/>
  <c r="J54" i="4"/>
  <c r="J620" i="4"/>
  <c r="J1088" i="4"/>
  <c r="J631" i="4"/>
  <c r="J731" i="4"/>
  <c r="J1551" i="4"/>
  <c r="J48" i="4"/>
  <c r="J701" i="4"/>
  <c r="J1248" i="4"/>
  <c r="J1745" i="4"/>
  <c r="J277" i="4"/>
  <c r="J857" i="4"/>
  <c r="J1809" i="4"/>
  <c r="J1295" i="4"/>
  <c r="J747" i="4"/>
  <c r="J136" i="4"/>
  <c r="J1663" i="4"/>
  <c r="J1149" i="4"/>
  <c r="J576" i="4"/>
  <c r="J1972" i="4"/>
  <c r="J1502" i="4"/>
  <c r="J979" i="4"/>
  <c r="J377" i="4"/>
  <c r="J1846" i="4"/>
  <c r="J1333" i="4"/>
  <c r="J791" i="4"/>
  <c r="J189" i="4"/>
  <c r="J1687" i="4"/>
  <c r="J1164" i="4"/>
  <c r="J601" i="4"/>
  <c r="J1993" i="4"/>
  <c r="J1799" i="4"/>
  <c r="J1605" i="4"/>
  <c r="J1408" i="4"/>
  <c r="J1214" i="4"/>
  <c r="J1020" i="4"/>
  <c r="J805" i="4"/>
  <c r="J579" i="4"/>
  <c r="J352" i="4"/>
  <c r="J123" i="4"/>
  <c r="J1916" i="4"/>
  <c r="J1719" i="4"/>
  <c r="J1525" i="4"/>
  <c r="J1331" i="4"/>
  <c r="J1134" i="4"/>
  <c r="J940" i="4"/>
  <c r="J715" i="4"/>
  <c r="J485" i="4"/>
  <c r="J259" i="4"/>
  <c r="J32" i="4"/>
  <c r="J1828" i="4"/>
  <c r="J1633" i="4"/>
  <c r="J1438" i="4"/>
  <c r="J1243" i="4"/>
  <c r="J1048" i="4"/>
  <c r="J840" i="4"/>
  <c r="J612" i="4"/>
  <c r="J385" i="4"/>
  <c r="J157" i="4"/>
  <c r="J1936" i="4"/>
  <c r="J1742" i="4"/>
  <c r="J1545" i="4"/>
  <c r="J1351" i="4"/>
  <c r="J1157" i="4"/>
  <c r="J960" i="4"/>
  <c r="J739" i="4"/>
  <c r="J512" i="4"/>
  <c r="J283" i="4"/>
  <c r="J56" i="4"/>
  <c r="J1679" i="4"/>
  <c r="J1484" i="4"/>
  <c r="J1288" i="4"/>
  <c r="J1094" i="4"/>
  <c r="J893" i="4"/>
  <c r="J665" i="4"/>
  <c r="J439" i="4"/>
  <c r="J211" i="4"/>
  <c r="J1985" i="4"/>
  <c r="J1839" i="4"/>
  <c r="J1693" i="4"/>
  <c r="J1547" i="4"/>
  <c r="J1400" i="4"/>
  <c r="J1254" i="4"/>
  <c r="J1108" i="4"/>
  <c r="J961" i="4"/>
  <c r="J796" i="4"/>
  <c r="J657" i="4"/>
  <c r="J561" i="4"/>
  <c r="J465" i="4"/>
  <c r="J369" i="4"/>
  <c r="J284" i="4"/>
  <c r="J199" i="4"/>
  <c r="J113" i="4"/>
  <c r="J28" i="4"/>
  <c r="J1951" i="4"/>
  <c r="J1878" i="4"/>
  <c r="J1805" i="4"/>
  <c r="J1732" i="4"/>
  <c r="J1659" i="4"/>
  <c r="J1585" i="4"/>
  <c r="J1512" i="4"/>
  <c r="J1439" i="4"/>
  <c r="J1366" i="4"/>
  <c r="J1293" i="4"/>
  <c r="J1220" i="4"/>
  <c r="J1147" i="4"/>
  <c r="J1073" i="4"/>
  <c r="J1000" i="4"/>
  <c r="J927" i="4"/>
  <c r="J841" i="4"/>
  <c r="J756" i="4"/>
  <c r="J671" i="4"/>
  <c r="J585" i="4"/>
  <c r="J500" i="4"/>
  <c r="J415" i="4"/>
  <c r="J329" i="4"/>
  <c r="J244" i="4"/>
  <c r="J159" i="4"/>
  <c r="J73" i="4"/>
  <c r="J2002" i="4"/>
  <c r="J1938" i="4"/>
  <c r="J1874" i="4"/>
  <c r="J1810" i="4"/>
  <c r="J1746" i="4"/>
  <c r="J1682" i="4"/>
  <c r="J1618" i="4"/>
  <c r="J1554" i="4"/>
  <c r="J1490" i="4"/>
  <c r="J1426" i="4"/>
  <c r="J1362" i="4"/>
  <c r="J1298" i="4"/>
  <c r="J1234" i="4"/>
  <c r="J1170" i="4"/>
  <c r="J1106" i="4"/>
  <c r="J1042" i="4"/>
  <c r="J978" i="4"/>
  <c r="J914" i="4"/>
  <c r="J850" i="4"/>
  <c r="J786" i="4"/>
  <c r="J722" i="4"/>
  <c r="J658" i="4"/>
  <c r="J594" i="4"/>
  <c r="J530" i="4"/>
  <c r="J466" i="4"/>
  <c r="J402" i="4"/>
  <c r="J338" i="4"/>
  <c r="J274" i="4"/>
  <c r="J210" i="4"/>
  <c r="J146" i="4"/>
  <c r="J82" i="4"/>
  <c r="J18" i="4"/>
  <c r="J878" i="4"/>
  <c r="J814" i="4"/>
  <c r="J750" i="4"/>
  <c r="J686" i="4"/>
  <c r="J622" i="4"/>
  <c r="J558" i="4"/>
  <c r="J494" i="4"/>
  <c r="J430" i="4"/>
  <c r="J366" i="4"/>
  <c r="J302" i="4"/>
  <c r="J238" i="4"/>
  <c r="J174" i="4"/>
  <c r="J110" i="4"/>
  <c r="J46" i="4"/>
  <c r="J1347" i="4"/>
  <c r="J545" i="4"/>
  <c r="J403" i="4"/>
  <c r="J432" i="4"/>
  <c r="J1478" i="4"/>
  <c r="J1981" i="4"/>
  <c r="J589" i="4"/>
  <c r="J1151" i="4"/>
  <c r="J1672" i="4"/>
  <c r="J164" i="4"/>
  <c r="J772" i="4"/>
  <c r="J1782" i="4"/>
  <c r="J1260" i="4"/>
  <c r="J705" i="4"/>
  <c r="J104" i="4"/>
  <c r="J1636" i="4"/>
  <c r="J1113" i="4"/>
  <c r="J535" i="4"/>
  <c r="J1947" i="4"/>
  <c r="J1468" i="4"/>
  <c r="J944" i="4"/>
  <c r="J345" i="4"/>
  <c r="J1820" i="4"/>
  <c r="J1297" i="4"/>
  <c r="J759" i="4"/>
  <c r="J149" i="4"/>
  <c r="J1652" i="4"/>
  <c r="J1136" i="4"/>
  <c r="J560" i="4"/>
  <c r="J1982" i="4"/>
  <c r="J1788" i="4"/>
  <c r="J1591" i="4"/>
  <c r="J1397" i="4"/>
  <c r="J1203" i="4"/>
  <c r="J1006" i="4"/>
  <c r="J792" i="4"/>
  <c r="J565" i="4"/>
  <c r="J336" i="4"/>
  <c r="J109" i="4"/>
  <c r="J1902" i="4"/>
  <c r="J1708" i="4"/>
  <c r="J1513" i="4"/>
  <c r="J1317" i="4"/>
  <c r="J1123" i="4"/>
  <c r="J928" i="4"/>
  <c r="J699" i="4"/>
  <c r="J472" i="4"/>
  <c r="J245" i="4"/>
  <c r="J16" i="4"/>
  <c r="J1816" i="4"/>
  <c r="J1621" i="4"/>
  <c r="J1425" i="4"/>
  <c r="J1231" i="4"/>
  <c r="J1036" i="4"/>
  <c r="J825" i="4"/>
  <c r="J599" i="4"/>
  <c r="J371" i="4"/>
  <c r="J143" i="4"/>
  <c r="J1925" i="4"/>
  <c r="J1728" i="4"/>
  <c r="J1534" i="4"/>
  <c r="J1340" i="4"/>
  <c r="J1143" i="4"/>
  <c r="J949" i="4"/>
  <c r="J725" i="4"/>
  <c r="J496" i="4"/>
  <c r="J269" i="4"/>
  <c r="J43" i="4"/>
  <c r="J1667" i="4"/>
  <c r="J1471" i="4"/>
  <c r="J1277" i="4"/>
  <c r="J1081" i="4"/>
  <c r="J879" i="4"/>
  <c r="J652" i="4"/>
  <c r="J424" i="4"/>
  <c r="J196" i="4"/>
  <c r="J1976" i="4"/>
  <c r="J1830" i="4"/>
  <c r="J1684" i="4"/>
  <c r="J1537" i="4"/>
  <c r="J1391" i="4"/>
  <c r="J1245" i="4"/>
  <c r="J1099" i="4"/>
  <c r="J952" i="4"/>
  <c r="J785" i="4"/>
  <c r="J647" i="4"/>
  <c r="J551" i="4"/>
  <c r="J455" i="4"/>
  <c r="J359" i="4"/>
  <c r="J273" i="4"/>
  <c r="J188" i="4"/>
  <c r="J103" i="4"/>
  <c r="J17" i="4"/>
  <c r="J1942" i="4"/>
  <c r="J1869" i="4"/>
  <c r="J1796" i="4"/>
  <c r="J1723" i="4"/>
  <c r="J1649" i="4"/>
  <c r="J1576" i="4"/>
  <c r="J1503" i="4"/>
  <c r="J1430" i="4"/>
  <c r="J1357" i="4"/>
  <c r="J1284" i="4"/>
  <c r="J1211" i="4"/>
  <c r="J1137" i="4"/>
  <c r="J1064" i="4"/>
  <c r="J991" i="4"/>
  <c r="J916" i="4"/>
  <c r="J831" i="4"/>
  <c r="J745" i="4"/>
  <c r="J660" i="4"/>
  <c r="J575" i="4"/>
  <c r="J489" i="4"/>
  <c r="J404" i="4"/>
  <c r="J319" i="4"/>
  <c r="J233" i="4"/>
  <c r="J148" i="4"/>
  <c r="J63" i="4"/>
  <c r="J1994" i="4"/>
  <c r="J1930" i="4"/>
  <c r="J1866" i="4"/>
  <c r="J1802" i="4"/>
  <c r="J1738" i="4"/>
  <c r="J1674" i="4"/>
  <c r="J1610" i="4"/>
  <c r="J1546" i="4"/>
  <c r="J1482" i="4"/>
  <c r="J1418" i="4"/>
  <c r="J1354" i="4"/>
  <c r="J1290" i="4"/>
  <c r="J1226" i="4"/>
  <c r="J1162" i="4"/>
  <c r="J1098" i="4"/>
  <c r="J1034" i="4"/>
  <c r="J970" i="4"/>
  <c r="J906" i="4"/>
  <c r="J842" i="4"/>
  <c r="J778" i="4"/>
  <c r="J714" i="4"/>
  <c r="J650" i="4"/>
  <c r="J586" i="4"/>
  <c r="J522" i="4"/>
  <c r="J458" i="4"/>
  <c r="J394" i="4"/>
  <c r="J330" i="4"/>
  <c r="J266" i="4"/>
  <c r="J202" i="4"/>
  <c r="J138" i="4"/>
  <c r="J74" i="4"/>
  <c r="J10" i="4"/>
  <c r="J870" i="4"/>
  <c r="J806" i="4"/>
  <c r="J742" i="4"/>
  <c r="J678" i="4"/>
  <c r="J614" i="4"/>
  <c r="J550" i="4"/>
  <c r="J486" i="4"/>
  <c r="J422" i="4"/>
  <c r="J358" i="4"/>
  <c r="J294" i="4"/>
  <c r="J230" i="4"/>
  <c r="J166" i="4"/>
  <c r="J102" i="4"/>
  <c r="J38" i="4"/>
  <c r="J816" i="4"/>
  <c r="J516" i="4"/>
  <c r="J1259" i="4"/>
  <c r="J1187" i="4"/>
  <c r="J1029" i="4"/>
  <c r="J1603" i="4"/>
  <c r="J91" i="4"/>
  <c r="J691" i="4"/>
  <c r="J1223" i="4"/>
  <c r="J1736" i="4"/>
  <c r="J248" i="4"/>
  <c r="J1615" i="4"/>
  <c r="J1100" i="4"/>
  <c r="J517" i="4"/>
  <c r="J1953" i="4"/>
  <c r="J1469" i="4"/>
  <c r="J953" i="4"/>
  <c r="J347" i="4"/>
  <c r="J1822" i="4"/>
  <c r="J1307" i="4"/>
  <c r="J760" i="4"/>
  <c r="J151" i="4"/>
  <c r="J1661" i="4"/>
  <c r="J1139" i="4"/>
  <c r="J563" i="4"/>
  <c r="J1966" i="4"/>
  <c r="J1491" i="4"/>
  <c r="J968" i="4"/>
  <c r="J375" i="4"/>
  <c r="J1920" i="4"/>
  <c r="J1726" i="4"/>
  <c r="J1532" i="4"/>
  <c r="J1335" i="4"/>
  <c r="J1141" i="4"/>
  <c r="J947" i="4"/>
  <c r="J720" i="4"/>
  <c r="J493" i="4"/>
  <c r="J267" i="4"/>
  <c r="J37" i="4"/>
  <c r="J1843" i="4"/>
  <c r="J1646" i="4"/>
  <c r="J1452" i="4"/>
  <c r="J1257" i="4"/>
  <c r="J1061" i="4"/>
  <c r="J856" i="4"/>
  <c r="J629" i="4"/>
  <c r="J400" i="4"/>
  <c r="J173" i="4"/>
  <c r="J1950" i="4"/>
  <c r="J1755" i="4"/>
  <c r="J1560" i="4"/>
  <c r="J1365" i="4"/>
  <c r="J1169" i="4"/>
  <c r="J975" i="4"/>
  <c r="J755" i="4"/>
  <c r="J527" i="4"/>
  <c r="J300" i="4"/>
  <c r="J72" i="4"/>
  <c r="J1863" i="4"/>
  <c r="J1669" i="4"/>
  <c r="J1472" i="4"/>
  <c r="J1278" i="4"/>
  <c r="J1084" i="4"/>
  <c r="J880" i="4"/>
  <c r="J653" i="4"/>
  <c r="J427" i="4"/>
  <c r="J197" i="4"/>
  <c r="J1800" i="4"/>
  <c r="J1606" i="4"/>
  <c r="J1411" i="4"/>
  <c r="J1215" i="4"/>
  <c r="J1021" i="4"/>
  <c r="J808" i="4"/>
  <c r="J580" i="4"/>
  <c r="J353" i="4"/>
  <c r="J125" i="4"/>
  <c r="J1931" i="4"/>
  <c r="J1784" i="4"/>
  <c r="J1638" i="4"/>
  <c r="J1492" i="4"/>
  <c r="J1345" i="4"/>
  <c r="J1199" i="4"/>
  <c r="J1053" i="4"/>
  <c r="J903" i="4"/>
  <c r="J732" i="4"/>
  <c r="J636" i="4"/>
  <c r="J540" i="4"/>
  <c r="J444" i="4"/>
  <c r="J348" i="4"/>
  <c r="J263" i="4"/>
  <c r="J177" i="4"/>
  <c r="J92" i="4"/>
  <c r="J7" i="4"/>
  <c r="J1933" i="4"/>
  <c r="J1860" i="4"/>
  <c r="J1787" i="4"/>
  <c r="J1713" i="4"/>
  <c r="J1640" i="4"/>
  <c r="J1567" i="4"/>
  <c r="J1494" i="4"/>
  <c r="J1421" i="4"/>
  <c r="J1348" i="4"/>
  <c r="J1275" i="4"/>
  <c r="J1201" i="4"/>
  <c r="J1128" i="4"/>
  <c r="J1055" i="4"/>
  <c r="J982" i="4"/>
  <c r="J905" i="4"/>
  <c r="J820" i="4"/>
  <c r="J735" i="4"/>
  <c r="J649" i="4"/>
  <c r="J564" i="4"/>
  <c r="J479" i="4"/>
  <c r="J393" i="4"/>
  <c r="J308" i="4"/>
  <c r="J223" i="4"/>
  <c r="J137" i="4"/>
  <c r="J52" i="4"/>
  <c r="J1986" i="4"/>
  <c r="J1922" i="4"/>
  <c r="J1858" i="4"/>
  <c r="J1794" i="4"/>
  <c r="J1730" i="4"/>
  <c r="J1666" i="4"/>
  <c r="J1602" i="4"/>
  <c r="J1538" i="4"/>
  <c r="J1474" i="4"/>
  <c r="J1410" i="4"/>
  <c r="J1346" i="4"/>
  <c r="J1282" i="4"/>
  <c r="J1218" i="4"/>
  <c r="J1154" i="4"/>
  <c r="J1090" i="4"/>
  <c r="J1026" i="4"/>
  <c r="J962" i="4"/>
  <c r="J898" i="4"/>
  <c r="J834" i="4"/>
  <c r="J770" i="4"/>
  <c r="J706" i="4"/>
  <c r="J642" i="4"/>
  <c r="J578" i="4"/>
  <c r="J514" i="4"/>
  <c r="J450" i="4"/>
  <c r="J386" i="4"/>
  <c r="J322" i="4"/>
  <c r="J258" i="4"/>
  <c r="J194" i="4"/>
  <c r="J130" i="4"/>
  <c r="J66" i="4"/>
  <c r="J926" i="4"/>
  <c r="J862" i="4"/>
  <c r="J798" i="4"/>
  <c r="J734" i="4"/>
  <c r="J670" i="4"/>
  <c r="J606" i="4"/>
  <c r="J542" i="4"/>
  <c r="J478" i="4"/>
  <c r="J414" i="4"/>
  <c r="J350" i="4"/>
  <c r="J286" i="4"/>
  <c r="J222" i="4"/>
  <c r="J158" i="4"/>
  <c r="J94" i="4"/>
  <c r="J30" i="4"/>
  <c r="J1710" i="4"/>
  <c r="J1017" i="4"/>
  <c r="J956" i="4"/>
  <c r="J1980" i="4"/>
  <c r="J1150" i="4"/>
  <c r="J163" i="4"/>
  <c r="J1065" i="4"/>
  <c r="J1928" i="4"/>
  <c r="J917" i="4"/>
  <c r="J1795" i="4"/>
  <c r="J719" i="4"/>
  <c r="J1625" i="4"/>
  <c r="J531" i="4"/>
  <c r="J1456" i="4"/>
  <c r="J333" i="4"/>
  <c r="J1715" i="4"/>
  <c r="J1324" i="4"/>
  <c r="J933" i="4"/>
  <c r="J480" i="4"/>
  <c r="J24" i="4"/>
  <c r="J1635" i="4"/>
  <c r="J1244" i="4"/>
  <c r="J843" i="4"/>
  <c r="J387" i="4"/>
  <c r="J1937" i="4"/>
  <c r="J1548" i="4"/>
  <c r="J1158" i="4"/>
  <c r="J740" i="4"/>
  <c r="J285" i="4"/>
  <c r="J1852" i="4"/>
  <c r="J1461" i="4"/>
  <c r="J1070" i="4"/>
  <c r="J640" i="4"/>
  <c r="J184" i="4"/>
  <c r="J1593" i="4"/>
  <c r="J1204" i="4"/>
  <c r="J793" i="4"/>
  <c r="J339" i="4"/>
  <c r="J1921" i="4"/>
  <c r="J1629" i="4"/>
  <c r="J1336" i="4"/>
  <c r="J1044" i="4"/>
  <c r="J721" i="4"/>
  <c r="J529" i="4"/>
  <c r="J337" i="4"/>
  <c r="J167" i="4"/>
  <c r="J1997" i="4"/>
  <c r="J1851" i="4"/>
  <c r="J1704" i="4"/>
  <c r="J1558" i="4"/>
  <c r="J1412" i="4"/>
  <c r="J1265" i="4"/>
  <c r="J1119" i="4"/>
  <c r="J973" i="4"/>
  <c r="J809" i="4"/>
  <c r="J639" i="4"/>
  <c r="J468" i="4"/>
  <c r="J297" i="4"/>
  <c r="J127" i="4"/>
  <c r="J1978" i="4"/>
  <c r="J1850" i="4"/>
  <c r="J1722" i="4"/>
  <c r="J1594" i="4"/>
  <c r="J1466" i="4"/>
  <c r="J1338" i="4"/>
  <c r="J1210" i="4"/>
  <c r="J1082" i="4"/>
  <c r="J954" i="4"/>
  <c r="J826" i="4"/>
  <c r="J698" i="4"/>
  <c r="J570" i="4"/>
  <c r="J442" i="4"/>
  <c r="J314" i="4"/>
  <c r="J186" i="4"/>
  <c r="J58" i="4"/>
  <c r="J854" i="4"/>
  <c r="J726" i="4"/>
  <c r="J598" i="4"/>
  <c r="J470" i="4"/>
  <c r="J342" i="4"/>
  <c r="J214" i="4"/>
  <c r="J86" i="4"/>
  <c r="J815" i="4"/>
  <c r="J733" i="4"/>
  <c r="J847" i="4"/>
  <c r="J1908" i="4"/>
  <c r="J1054" i="4"/>
  <c r="J51" i="4"/>
  <c r="J1030" i="4"/>
  <c r="J1904" i="4"/>
  <c r="J876" i="4"/>
  <c r="J1760" i="4"/>
  <c r="J687" i="4"/>
  <c r="J1590" i="4"/>
  <c r="J491" i="4"/>
  <c r="J1429" i="4"/>
  <c r="J292" i="4"/>
  <c r="J1701" i="4"/>
  <c r="J1312" i="4"/>
  <c r="J920" i="4"/>
  <c r="J464" i="4"/>
  <c r="J11" i="4"/>
  <c r="J1623" i="4"/>
  <c r="J1232" i="4"/>
  <c r="J827" i="4"/>
  <c r="J373" i="4"/>
  <c r="J1926" i="4"/>
  <c r="J1535" i="4"/>
  <c r="J1145" i="4"/>
  <c r="J727" i="4"/>
  <c r="J271" i="4"/>
  <c r="J1838" i="4"/>
  <c r="J1449" i="4"/>
  <c r="J1059" i="4"/>
  <c r="J624" i="4"/>
  <c r="J171" i="4"/>
  <c r="J1581" i="4"/>
  <c r="J1191" i="4"/>
  <c r="J780" i="4"/>
  <c r="J324" i="4"/>
  <c r="J1912" i="4"/>
  <c r="J1620" i="4"/>
  <c r="J1327" i="4"/>
  <c r="J1035" i="4"/>
  <c r="J711" i="4"/>
  <c r="J508" i="4"/>
  <c r="J327" i="4"/>
  <c r="J156" i="4"/>
  <c r="J1988" i="4"/>
  <c r="J1841" i="4"/>
  <c r="J1695" i="4"/>
  <c r="J1549" i="4"/>
  <c r="J1403" i="4"/>
  <c r="J1256" i="4"/>
  <c r="J1110" i="4"/>
  <c r="J964" i="4"/>
  <c r="J799" i="4"/>
  <c r="J628" i="4"/>
  <c r="J457" i="4"/>
  <c r="J287" i="4"/>
  <c r="J116" i="4"/>
  <c r="J1970" i="4"/>
  <c r="J1842" i="4"/>
  <c r="J1714" i="4"/>
  <c r="J1586" i="4"/>
  <c r="J1458" i="4"/>
  <c r="J1330" i="4"/>
  <c r="J1202" i="4"/>
  <c r="J1074" i="4"/>
  <c r="J946" i="4"/>
  <c r="J818" i="4"/>
  <c r="J690" i="4"/>
  <c r="J562" i="4"/>
  <c r="J434" i="4"/>
  <c r="J306" i="4"/>
  <c r="J178" i="4"/>
  <c r="J50" i="4"/>
  <c r="J846" i="4"/>
  <c r="J718" i="4"/>
  <c r="J590" i="4"/>
  <c r="J462" i="4"/>
  <c r="J334" i="4"/>
  <c r="J206" i="4"/>
  <c r="J78" i="4"/>
  <c r="J1983" i="4"/>
  <c r="J505" i="4"/>
  <c r="J744" i="4"/>
  <c r="J1837" i="4"/>
  <c r="J966" i="4"/>
  <c r="J1990" i="4"/>
  <c r="J1003" i="4"/>
  <c r="J1880" i="4"/>
  <c r="J844" i="4"/>
  <c r="J1725" i="4"/>
  <c r="J645" i="4"/>
  <c r="J1563" i="4"/>
  <c r="J449" i="4"/>
  <c r="J1395" i="4"/>
  <c r="J260" i="4"/>
  <c r="J1689" i="4"/>
  <c r="J1299" i="4"/>
  <c r="J907" i="4"/>
  <c r="J451" i="4"/>
  <c r="J2000" i="4"/>
  <c r="J1609" i="4"/>
  <c r="J1221" i="4"/>
  <c r="J813" i="4"/>
  <c r="J357" i="4"/>
  <c r="J1913" i="4"/>
  <c r="J1524" i="4"/>
  <c r="J1133" i="4"/>
  <c r="J712" i="4"/>
  <c r="J257" i="4"/>
  <c r="J1827" i="4"/>
  <c r="J1436" i="4"/>
  <c r="J1047" i="4"/>
  <c r="J611" i="4"/>
  <c r="J155" i="4"/>
  <c r="J1569" i="4"/>
  <c r="J1179" i="4"/>
  <c r="J765" i="4"/>
  <c r="J311" i="4"/>
  <c r="J1903" i="4"/>
  <c r="J1611" i="4"/>
  <c r="J1318" i="4"/>
  <c r="J1025" i="4"/>
  <c r="J700" i="4"/>
  <c r="J497" i="4"/>
  <c r="J316" i="4"/>
  <c r="J145" i="4"/>
  <c r="J1979" i="4"/>
  <c r="J1832" i="4"/>
  <c r="J1686" i="4"/>
  <c r="J1540" i="4"/>
  <c r="J1393" i="4"/>
  <c r="J1247" i="4"/>
  <c r="J1101" i="4"/>
  <c r="J955" i="4"/>
  <c r="J788" i="4"/>
  <c r="J617" i="4"/>
  <c r="J447" i="4"/>
  <c r="J276" i="4"/>
  <c r="J105" i="4"/>
  <c r="J1962" i="4"/>
  <c r="J1834" i="4"/>
  <c r="J1706" i="4"/>
  <c r="J1578" i="4"/>
  <c r="J1450" i="4"/>
  <c r="J1322" i="4"/>
  <c r="J1194" i="4"/>
  <c r="J1066" i="4"/>
  <c r="J938" i="4"/>
  <c r="J810" i="4"/>
  <c r="J682" i="4"/>
  <c r="J554" i="4"/>
  <c r="J426" i="4"/>
  <c r="J298" i="4"/>
  <c r="J170" i="4"/>
  <c r="J42" i="4"/>
  <c r="J838" i="4"/>
  <c r="J710" i="4"/>
  <c r="J582" i="4"/>
  <c r="J454" i="4"/>
  <c r="J326" i="4"/>
  <c r="J198" i="4"/>
  <c r="J70" i="4"/>
  <c r="J93" i="4"/>
  <c r="J1185" i="4"/>
  <c r="J1735" i="4"/>
  <c r="J889" i="4"/>
  <c r="J1907" i="4"/>
  <c r="J1052" i="4"/>
  <c r="J1358" i="4"/>
  <c r="J217" i="4"/>
  <c r="J1212" i="4"/>
  <c r="J47" i="4"/>
  <c r="J1041" i="4"/>
  <c r="J1895" i="4"/>
  <c r="J872" i="4"/>
  <c r="J1749" i="4"/>
  <c r="J675" i="4"/>
  <c r="J1824" i="4"/>
  <c r="J1433" i="4"/>
  <c r="J1043" i="4"/>
  <c r="J608" i="4"/>
  <c r="J152" i="4"/>
  <c r="J1744" i="4"/>
  <c r="J1353" i="4"/>
  <c r="J965" i="4"/>
  <c r="J515" i="4"/>
  <c r="J59" i="4"/>
  <c r="J1657" i="4"/>
  <c r="J1268" i="4"/>
  <c r="J868" i="4"/>
  <c r="J413" i="4"/>
  <c r="J1961" i="4"/>
  <c r="J1571" i="4"/>
  <c r="J1180" i="4"/>
  <c r="J768" i="4"/>
  <c r="J312" i="4"/>
  <c r="J1703" i="4"/>
  <c r="J1313" i="4"/>
  <c r="J921" i="4"/>
  <c r="J467" i="4"/>
  <c r="J12" i="4"/>
  <c r="J1711" i="4"/>
  <c r="J1419" i="4"/>
  <c r="J1126" i="4"/>
  <c r="J817" i="4"/>
  <c r="J583" i="4"/>
  <c r="J391" i="4"/>
  <c r="J220" i="4"/>
  <c r="J49" i="4"/>
  <c r="J1896" i="4"/>
  <c r="J1750" i="4"/>
  <c r="J1604" i="4"/>
  <c r="J1457" i="4"/>
  <c r="J1311" i="4"/>
  <c r="J1165" i="4"/>
  <c r="J1019" i="4"/>
  <c r="J863" i="4"/>
  <c r="J692" i="4"/>
  <c r="J521" i="4"/>
  <c r="J351" i="4"/>
  <c r="J180" i="4"/>
  <c r="J9" i="4"/>
  <c r="J1890" i="4"/>
  <c r="J1762" i="4"/>
  <c r="J1634" i="4"/>
  <c r="J1506" i="4"/>
  <c r="J1378" i="4"/>
  <c r="J1250" i="4"/>
  <c r="J1122" i="4"/>
  <c r="J994" i="4"/>
  <c r="J866" i="4"/>
  <c r="J738" i="4"/>
  <c r="J610" i="4"/>
  <c r="J482" i="4"/>
  <c r="J354" i="4"/>
  <c r="J226" i="4"/>
  <c r="J98" i="4"/>
  <c r="J894" i="4"/>
  <c r="J766" i="4"/>
  <c r="J638" i="4"/>
  <c r="J510" i="4"/>
  <c r="J382" i="4"/>
  <c r="J254" i="4"/>
  <c r="J126" i="4"/>
  <c r="J1807" i="4"/>
  <c r="J1515" i="4"/>
  <c r="J1648" i="4"/>
  <c r="J477" i="4"/>
  <c r="J307" i="4"/>
  <c r="J119" i="4"/>
  <c r="J1943" i="4"/>
  <c r="J1909" i="4"/>
  <c r="J1129" i="4"/>
  <c r="J251" i="4"/>
  <c r="J1440" i="4"/>
  <c r="J613" i="4"/>
  <c r="J963" i="4"/>
  <c r="J57" i="4"/>
  <c r="J1267" i="4"/>
  <c r="J411" i="4"/>
  <c r="J1398" i="4"/>
  <c r="J567" i="4"/>
  <c r="J1775" i="4"/>
  <c r="J1190" i="4"/>
  <c r="J625" i="4"/>
  <c r="J252" i="4"/>
  <c r="J1924" i="4"/>
  <c r="J1631" i="4"/>
  <c r="J1339" i="4"/>
  <c r="J1046" i="4"/>
  <c r="J724" i="4"/>
  <c r="J383" i="4"/>
  <c r="J41" i="4"/>
  <c r="J1786" i="4"/>
  <c r="J1530" i="4"/>
  <c r="J1274" i="4"/>
  <c r="J762" i="4"/>
  <c r="J250" i="4"/>
  <c r="J1188" i="4"/>
  <c r="J1939" i="4"/>
  <c r="J85" i="4"/>
  <c r="J945" i="4"/>
  <c r="J162" i="4"/>
  <c r="J931" i="4"/>
  <c r="J1192" i="4"/>
  <c r="J1356" i="4"/>
  <c r="J1417" i="4"/>
  <c r="J1575" i="4"/>
  <c r="J445" i="4"/>
  <c r="J275" i="4"/>
  <c r="J77" i="4"/>
  <c r="J1918" i="4"/>
  <c r="J1897" i="4"/>
  <c r="J1116" i="4"/>
  <c r="J237" i="4"/>
  <c r="J1427" i="4"/>
  <c r="J600" i="4"/>
  <c r="J1731" i="4"/>
  <c r="J950" i="4"/>
  <c r="J44" i="4"/>
  <c r="J1253" i="4"/>
  <c r="J397" i="4"/>
  <c r="J1387" i="4"/>
  <c r="J552" i="4"/>
  <c r="J1766" i="4"/>
  <c r="J1181" i="4"/>
  <c r="J615" i="4"/>
  <c r="J241" i="4"/>
  <c r="J1915" i="4"/>
  <c r="J1622" i="4"/>
  <c r="J1329" i="4"/>
  <c r="J1037" i="4"/>
  <c r="J713" i="4"/>
  <c r="J372" i="4"/>
  <c r="J31" i="4"/>
  <c r="J1778" i="4"/>
  <c r="J1522" i="4"/>
  <c r="J1266" i="4"/>
  <c r="J1010" i="4"/>
  <c r="J754" i="4"/>
  <c r="J498" i="4"/>
  <c r="J242" i="4"/>
  <c r="J910" i="4"/>
  <c r="J654" i="4"/>
  <c r="J398" i="4"/>
  <c r="J142" i="4"/>
  <c r="J1416" i="4"/>
  <c r="J835" i="4"/>
  <c r="J641" i="4"/>
  <c r="J1565" i="4"/>
  <c r="J1238" i="4"/>
  <c r="J1698" i="4"/>
  <c r="J830" i="4"/>
  <c r="J1777" i="4"/>
  <c r="J919" i="4"/>
  <c r="J1344" i="4"/>
  <c r="J1479" i="4"/>
  <c r="J405" i="4"/>
  <c r="J235" i="4"/>
  <c r="J36" i="4"/>
  <c r="J1893" i="4"/>
  <c r="J1884" i="4"/>
  <c r="J1104" i="4"/>
  <c r="J224" i="4"/>
  <c r="J1415" i="4"/>
  <c r="J587" i="4"/>
  <c r="J1718" i="4"/>
  <c r="J939" i="4"/>
  <c r="J29" i="4"/>
  <c r="J1241" i="4"/>
  <c r="J384" i="4"/>
  <c r="J1374" i="4"/>
  <c r="J537" i="4"/>
  <c r="J1757" i="4"/>
  <c r="J1172" i="4"/>
  <c r="J593" i="4"/>
  <c r="J231" i="4"/>
  <c r="J1905" i="4"/>
  <c r="J1613" i="4"/>
  <c r="J1320" i="4"/>
  <c r="J1028" i="4"/>
  <c r="J703" i="4"/>
  <c r="J361" i="4"/>
  <c r="J20" i="4"/>
  <c r="J1770" i="4"/>
  <c r="J1514" i="4"/>
  <c r="J1258" i="4"/>
  <c r="J1002" i="4"/>
  <c r="J746" i="4"/>
  <c r="J490" i="4"/>
  <c r="J234" i="4"/>
  <c r="J902" i="4"/>
  <c r="J646" i="4"/>
  <c r="J390" i="4"/>
  <c r="J134" i="4"/>
  <c r="J1734" i="4"/>
  <c r="J1233" i="4"/>
  <c r="J288" i="4"/>
  <c r="J1765" i="4"/>
  <c r="J1118" i="4"/>
  <c r="J980" i="4"/>
  <c r="J135" i="4"/>
  <c r="J1531" i="4"/>
  <c r="J265" i="4"/>
  <c r="J1954" i="4"/>
  <c r="J1186" i="4"/>
  <c r="J930" i="4"/>
  <c r="J418" i="4"/>
  <c r="J574" i="4"/>
  <c r="J62" i="4"/>
  <c r="J1588" i="4"/>
  <c r="J1441" i="4"/>
  <c r="J1271" i="4"/>
  <c r="J1103" i="4"/>
  <c r="J941" i="4"/>
  <c r="J1518" i="4"/>
  <c r="J707" i="4"/>
  <c r="J1829" i="4"/>
  <c r="J1049" i="4"/>
  <c r="J160" i="4"/>
  <c r="J1352" i="4"/>
  <c r="J513" i="4"/>
  <c r="J1655" i="4"/>
  <c r="J867" i="4"/>
  <c r="J1789" i="4"/>
  <c r="J1008" i="4"/>
  <c r="J111" i="4"/>
  <c r="J1483" i="4"/>
  <c r="J892" i="4"/>
  <c r="J423" i="4"/>
  <c r="J81" i="4"/>
  <c r="J1485" i="4"/>
  <c r="J553" i="4"/>
  <c r="J212" i="4"/>
  <c r="J1914" i="4"/>
  <c r="J1658" i="4"/>
  <c r="J1402" i="4"/>
  <c r="J1146" i="4"/>
  <c r="J890" i="4"/>
  <c r="J634" i="4"/>
  <c r="J378" i="4"/>
  <c r="J122" i="4"/>
  <c r="J790" i="4"/>
  <c r="J534" i="4"/>
  <c r="J278" i="4"/>
  <c r="J22" i="4"/>
  <c r="J1115" i="4"/>
  <c r="J704" i="4"/>
  <c r="J475" i="4"/>
  <c r="J1552" i="4"/>
  <c r="J1406" i="4"/>
  <c r="J1237" i="4"/>
  <c r="J1076" i="4"/>
  <c r="J901" i="4"/>
  <c r="J1507" i="4"/>
  <c r="J693" i="4"/>
  <c r="J1817" i="4"/>
  <c r="J1038" i="4"/>
  <c r="J144" i="4"/>
  <c r="J1341" i="4"/>
  <c r="J499" i="4"/>
  <c r="J1644" i="4"/>
  <c r="J853" i="4"/>
  <c r="J1776" i="4"/>
  <c r="J996" i="4"/>
  <c r="J97" i="4"/>
  <c r="J881" i="4"/>
  <c r="J412" i="4"/>
  <c r="J71" i="4"/>
  <c r="J1768" i="4"/>
  <c r="J1476" i="4"/>
  <c r="J1183" i="4"/>
  <c r="J884" i="4"/>
  <c r="J543" i="4"/>
  <c r="J201" i="4"/>
  <c r="J1906" i="4"/>
  <c r="J1650" i="4"/>
  <c r="J1138" i="4"/>
  <c r="J882" i="4"/>
  <c r="J626" i="4"/>
  <c r="J370" i="4"/>
  <c r="J114" i="4"/>
  <c r="J782" i="4"/>
  <c r="J526" i="4"/>
  <c r="J1935" i="4"/>
  <c r="J247" i="4"/>
  <c r="J473" i="4"/>
  <c r="J819" i="4"/>
  <c r="J648" i="4"/>
  <c r="J460" i="4"/>
  <c r="J261" i="4"/>
  <c r="J65" i="4"/>
  <c r="J1239" i="4"/>
  <c r="J379" i="4"/>
  <c r="J1550" i="4"/>
  <c r="J741" i="4"/>
  <c r="J1853" i="4"/>
  <c r="J1072" i="4"/>
  <c r="J185" i="4"/>
  <c r="J1376" i="4"/>
  <c r="J539" i="4"/>
  <c r="J1508" i="4"/>
  <c r="J695" i="4"/>
  <c r="J1857" i="4"/>
  <c r="J1272" i="4"/>
  <c r="J679" i="4"/>
  <c r="J305" i="4"/>
  <c r="J1969" i="4"/>
  <c r="J1677" i="4"/>
  <c r="J1384" i="4"/>
  <c r="J1092" i="4"/>
  <c r="J777" i="4"/>
  <c r="J436" i="4"/>
  <c r="J95" i="4"/>
  <c r="J1826" i="4"/>
  <c r="J1570" i="4"/>
  <c r="J1314" i="4"/>
  <c r="J1058" i="4"/>
  <c r="J802" i="4"/>
  <c r="J546" i="4"/>
  <c r="J290" i="4"/>
  <c r="J34" i="4"/>
  <c r="J702" i="4"/>
  <c r="J446" i="4"/>
  <c r="J190" i="4"/>
  <c r="J1743" i="4"/>
  <c r="J1018" i="4"/>
  <c r="J506" i="4"/>
  <c r="J918" i="4"/>
  <c r="J662" i="4"/>
  <c r="J406" i="4"/>
  <c r="J150" i="4"/>
  <c r="J1868" i="4"/>
  <c r="J1564" i="4"/>
  <c r="J1396" i="4"/>
  <c r="J1628" i="4"/>
  <c r="J1159" i="4"/>
  <c r="J1462" i="4"/>
  <c r="J985" i="4"/>
  <c r="J239" i="4"/>
  <c r="J487" i="4"/>
  <c r="J1823" i="4"/>
  <c r="J607" i="4"/>
  <c r="J1442" i="4"/>
  <c r="J674" i="4"/>
  <c r="J318" i="4"/>
  <c r="J588" i="4"/>
  <c r="J895" i="4"/>
  <c r="J1371" i="4"/>
  <c r="J131" i="4"/>
  <c r="J1473" i="4"/>
  <c r="J873" i="4"/>
  <c r="J874" i="4"/>
  <c r="J14" i="4"/>
  <c r="J618" i="4"/>
  <c r="J431" i="4"/>
  <c r="J1759" i="4"/>
  <c r="J518" i="4"/>
  <c r="J1024" i="4"/>
  <c r="J1209" i="4"/>
  <c r="J1328" i="4"/>
  <c r="J1464" i="4"/>
  <c r="J532" i="4"/>
  <c r="J6" i="4"/>
  <c r="J1495" i="4"/>
  <c r="J1040" i="4"/>
  <c r="J484" i="4"/>
  <c r="J871" i="4"/>
  <c r="J191" i="4"/>
  <c r="J362" i="4"/>
  <c r="J677" i="4"/>
  <c r="J1394" i="4"/>
  <c r="J389" i="4"/>
  <c r="J1806" i="4"/>
  <c r="J984" i="4"/>
  <c r="J1467" i="4"/>
  <c r="J1386" i="4"/>
  <c r="J270" i="4"/>
  <c r="J1517" i="4"/>
  <c r="J83" i="4"/>
  <c r="J1174" i="4"/>
  <c r="J1130" i="4"/>
  <c r="J262" i="4"/>
  <c r="J861" i="4"/>
  <c r="J1632" i="4"/>
  <c r="J401" i="4"/>
  <c r="J1898" i="4"/>
  <c r="J106" i="4"/>
  <c r="J2003" i="4"/>
  <c r="J837" i="4"/>
  <c r="J60" i="4"/>
  <c r="J1642" i="4"/>
  <c r="J774" i="4"/>
  <c r="J1764" i="4"/>
  <c r="U1561" i="4"/>
  <c r="U1059" i="4"/>
  <c r="U402" i="4"/>
  <c r="U52" i="4"/>
  <c r="U1447" i="4"/>
  <c r="U1644" i="4"/>
  <c r="U1172" i="4"/>
  <c r="U1845" i="4"/>
  <c r="U1622" i="4"/>
  <c r="U1402" i="4"/>
  <c r="U1177" i="4"/>
  <c r="U954" i="4"/>
  <c r="U526" i="4"/>
  <c r="U1926" i="4"/>
  <c r="U1705" i="4"/>
  <c r="U1479" i="4"/>
  <c r="U1257" i="4"/>
  <c r="U1036" i="4"/>
  <c r="U735" i="4"/>
  <c r="U53" i="4"/>
  <c r="U1831" i="4"/>
  <c r="U1611" i="4"/>
  <c r="U1385" i="4"/>
  <c r="U1163" i="4"/>
  <c r="U942" i="4"/>
  <c r="U474" i="4"/>
  <c r="U1863" i="4"/>
  <c r="U1391" i="4"/>
  <c r="U913" i="4"/>
  <c r="U1967" i="4"/>
  <c r="U1747" i="4"/>
  <c r="U1521" i="4"/>
  <c r="U1299" i="4"/>
  <c r="U1078" i="4"/>
  <c r="U809" i="4"/>
  <c r="U191" i="4"/>
  <c r="U1726" i="4"/>
  <c r="U1308" i="4"/>
  <c r="U772" i="4"/>
  <c r="U1908" i="4"/>
  <c r="U1685" i="4"/>
  <c r="U1465" i="4"/>
  <c r="U1238" i="4"/>
  <c r="U1017" i="4"/>
  <c r="U708" i="4"/>
  <c r="U1988" i="4"/>
  <c r="U1767" i="4"/>
  <c r="U1542" i="4"/>
  <c r="U1319" i="4"/>
  <c r="U1099" i="4"/>
  <c r="U845" i="4"/>
  <c r="U258" i="4"/>
  <c r="U1948" i="4"/>
  <c r="U1865" i="4"/>
  <c r="U1781" i="4"/>
  <c r="U1698" i="4"/>
  <c r="U1613" i="4"/>
  <c r="U1530" i="4"/>
  <c r="U1446" i="4"/>
  <c r="U1363" i="4"/>
  <c r="U1279" i="4"/>
  <c r="U1196" i="4"/>
  <c r="U1113" i="4"/>
  <c r="U1028" i="4"/>
  <c r="U945" i="4"/>
  <c r="U826" i="4"/>
  <c r="U665" i="4"/>
  <c r="U398" i="4"/>
  <c r="U127" i="4"/>
  <c r="U1955" i="4"/>
  <c r="U1871" i="4"/>
  <c r="U1787" i="4"/>
  <c r="U1703" i="4"/>
  <c r="U1620" i="4"/>
  <c r="U1537" i="4"/>
  <c r="U1453" i="4"/>
  <c r="U1370" i="4"/>
  <c r="U1286" i="4"/>
  <c r="U1202" i="4"/>
  <c r="U1118" i="4"/>
  <c r="U1035" i="4"/>
  <c r="U951" i="4"/>
  <c r="U836" i="4"/>
  <c r="U681" i="4"/>
  <c r="U422" i="4"/>
  <c r="U146" i="4"/>
  <c r="U1974" i="4"/>
  <c r="U1891" i="4"/>
  <c r="U1807" i="4"/>
  <c r="U1723" i="4"/>
  <c r="U1639" i="4"/>
  <c r="U1556" i="4"/>
  <c r="U1473" i="4"/>
  <c r="U1389" i="4"/>
  <c r="U1306" i="4"/>
  <c r="U1222" i="4"/>
  <c r="U1138" i="4"/>
  <c r="U1054" i="4"/>
  <c r="U971" i="4"/>
  <c r="U871" i="4"/>
  <c r="U725" i="4"/>
  <c r="U486" i="4"/>
  <c r="U210" i="4"/>
  <c r="U1983" i="4"/>
  <c r="U1900" i="4"/>
  <c r="U1817" i="4"/>
  <c r="U1732" i="4"/>
  <c r="U1649" i="4"/>
  <c r="U1565" i="4"/>
  <c r="U1482" i="4"/>
  <c r="U1398" i="4"/>
  <c r="U1315" i="4"/>
  <c r="U1231" i="4"/>
  <c r="U1147" i="4"/>
  <c r="U1063" i="4"/>
  <c r="U980" i="4"/>
  <c r="U885" i="4"/>
  <c r="U739" i="4"/>
  <c r="U514" i="4"/>
  <c r="U244" i="4"/>
  <c r="U1991" i="4"/>
  <c r="U1909" i="4"/>
  <c r="U1826" i="4"/>
  <c r="U1741" i="4"/>
  <c r="U1658" i="4"/>
  <c r="U1574" i="4"/>
  <c r="U1491" i="4"/>
  <c r="U1407" i="4"/>
  <c r="U1324" i="4"/>
  <c r="U1241" i="4"/>
  <c r="U1156" i="4"/>
  <c r="U1073" i="4"/>
  <c r="U989" i="4"/>
  <c r="U900" i="4"/>
  <c r="U756" i="4"/>
  <c r="U542" i="4"/>
  <c r="U270" i="4"/>
  <c r="U1980" i="4"/>
  <c r="U1907" i="4"/>
  <c r="U1834" i="4"/>
  <c r="U1761" i="4"/>
  <c r="U1687" i="4"/>
  <c r="U1614" i="4"/>
  <c r="U1541" i="4"/>
  <c r="U1468" i="4"/>
  <c r="U1395" i="4"/>
  <c r="U1322" i="4"/>
  <c r="U1249" i="4"/>
  <c r="U1175" i="4"/>
  <c r="U1102" i="4"/>
  <c r="U1029" i="4"/>
  <c r="U956" i="4"/>
  <c r="U883" i="4"/>
  <c r="U810" i="4"/>
  <c r="U737" i="4"/>
  <c r="U663" i="4"/>
  <c r="U566" i="4"/>
  <c r="U463" i="4"/>
  <c r="U362" i="4"/>
  <c r="U260" i="4"/>
  <c r="U157" i="4"/>
  <c r="U54" i="4"/>
  <c r="U852" i="4"/>
  <c r="U779" i="4"/>
  <c r="U706" i="4"/>
  <c r="U626" i="4"/>
  <c r="U524" i="4"/>
  <c r="U421" i="4"/>
  <c r="U318" i="4"/>
  <c r="U215" i="4"/>
  <c r="U114" i="4"/>
  <c r="U12" i="4"/>
  <c r="U842" i="4"/>
  <c r="U769" i="4"/>
  <c r="U695" i="4"/>
  <c r="U612" i="4"/>
  <c r="U509" i="4"/>
  <c r="U876" i="4"/>
  <c r="U783" i="4"/>
  <c r="U1978" i="4"/>
  <c r="U1339" i="4"/>
  <c r="U1226" i="4"/>
  <c r="U1423" i="4"/>
  <c r="U946" i="4"/>
  <c r="U1820" i="4"/>
  <c r="U1594" i="4"/>
  <c r="U1372" i="4"/>
  <c r="U1151" i="4"/>
  <c r="U925" i="4"/>
  <c r="U428" i="4"/>
  <c r="U1897" i="4"/>
  <c r="U1675" i="4"/>
  <c r="U1454" i="4"/>
  <c r="U1228" i="4"/>
  <c r="U1006" i="4"/>
  <c r="U683" i="4"/>
  <c r="U1141" i="4"/>
  <c r="U1803" i="4"/>
  <c r="U1581" i="4"/>
  <c r="U1361" i="4"/>
  <c r="U1134" i="4"/>
  <c r="U909" i="4"/>
  <c r="U389" i="4"/>
  <c r="U1810" i="4"/>
  <c r="U1333" i="4"/>
  <c r="U821" i="4"/>
  <c r="U1939" i="4"/>
  <c r="U1717" i="4"/>
  <c r="U1497" i="4"/>
  <c r="U1270" i="4"/>
  <c r="U1049" i="4"/>
  <c r="U765" i="4"/>
  <c r="U94" i="4"/>
  <c r="U1667" i="4"/>
  <c r="U1250" i="4"/>
  <c r="U662" i="4"/>
  <c r="U1883" i="4"/>
  <c r="U1657" i="4"/>
  <c r="U1435" i="4"/>
  <c r="U1214" i="4"/>
  <c r="U988" i="4"/>
  <c r="U631" i="4"/>
  <c r="U1959" i="4"/>
  <c r="U1738" i="4"/>
  <c r="U1517" i="4"/>
  <c r="U1291" i="4"/>
  <c r="U1069" i="4"/>
  <c r="U802" i="4"/>
  <c r="U166" i="4"/>
  <c r="U1938" i="4"/>
  <c r="U1854" i="4"/>
  <c r="U1771" i="4"/>
  <c r="U1686" i="4"/>
  <c r="U1603" i="4"/>
  <c r="U1519" i="4"/>
  <c r="U1436" i="4"/>
  <c r="U1353" i="4"/>
  <c r="U1269" i="4"/>
  <c r="U1186" i="4"/>
  <c r="U1101" i="4"/>
  <c r="U1018" i="4"/>
  <c r="U934" i="4"/>
  <c r="U807" i="4"/>
  <c r="U639" i="4"/>
  <c r="U364" i="4"/>
  <c r="U92" i="4"/>
  <c r="U1945" i="4"/>
  <c r="U1860" i="4"/>
  <c r="U1777" i="4"/>
  <c r="U1693" i="4"/>
  <c r="U1610" i="4"/>
  <c r="U1526" i="4"/>
  <c r="U1443" i="4"/>
  <c r="U1359" i="4"/>
  <c r="U1275" i="4"/>
  <c r="U1191" i="4"/>
  <c r="U1108" i="4"/>
  <c r="U1025" i="4"/>
  <c r="U941" i="4"/>
  <c r="U818" i="4"/>
  <c r="U655" i="4"/>
  <c r="U386" i="4"/>
  <c r="U116" i="4"/>
  <c r="U1964" i="4"/>
  <c r="U1881" i="4"/>
  <c r="U1796" i="4"/>
  <c r="U1713" i="4"/>
  <c r="U1629" i="4"/>
  <c r="U1546" i="4"/>
  <c r="U1462" i="4"/>
  <c r="U1379" i="4"/>
  <c r="U1295" i="4"/>
  <c r="U1211" i="4"/>
  <c r="U1127" i="4"/>
  <c r="U1044" i="4"/>
  <c r="U961" i="4"/>
  <c r="U853" i="4"/>
  <c r="U701" i="4"/>
  <c r="U450" i="4"/>
  <c r="U180" i="4"/>
  <c r="U1973" i="4"/>
  <c r="U1890" i="4"/>
  <c r="U1805" i="4"/>
  <c r="U1722" i="4"/>
  <c r="U1638" i="4"/>
  <c r="U1555" i="4"/>
  <c r="U1471" i="4"/>
  <c r="U1388" i="4"/>
  <c r="U1305" i="4"/>
  <c r="U1220" i="4"/>
  <c r="U1137" i="4"/>
  <c r="U1053" i="4"/>
  <c r="U970" i="4"/>
  <c r="U867" i="4"/>
  <c r="U721" i="4"/>
  <c r="U478" i="4"/>
  <c r="U206" i="4"/>
  <c r="U1982" i="4"/>
  <c r="U1899" i="4"/>
  <c r="U1814" i="4"/>
  <c r="U1731" i="4"/>
  <c r="U1647" i="4"/>
  <c r="U1564" i="4"/>
  <c r="U1481" i="4"/>
  <c r="U1397" i="4"/>
  <c r="U1314" i="4"/>
  <c r="U1229" i="4"/>
  <c r="U1146" i="4"/>
  <c r="U1062" i="4"/>
  <c r="U979" i="4"/>
  <c r="U884" i="4"/>
  <c r="U738" i="4"/>
  <c r="U511" i="4"/>
  <c r="U236" i="4"/>
  <c r="U1971" i="4"/>
  <c r="U1898" i="4"/>
  <c r="U1825" i="4"/>
  <c r="U1751" i="4"/>
  <c r="U1678" i="4"/>
  <c r="U1605" i="4"/>
  <c r="U1532" i="4"/>
  <c r="U1459" i="4"/>
  <c r="U1386" i="4"/>
  <c r="U1313" i="4"/>
  <c r="U1239" i="4"/>
  <c r="U1166" i="4"/>
  <c r="U1093" i="4"/>
  <c r="U1020" i="4"/>
  <c r="U947" i="4"/>
  <c r="U874" i="4"/>
  <c r="U801" i="4"/>
  <c r="U727" i="4"/>
  <c r="U654" i="4"/>
  <c r="U554" i="4"/>
  <c r="U452" i="4"/>
  <c r="U349" i="4"/>
  <c r="U246" i="4"/>
  <c r="U143" i="4"/>
  <c r="U42" i="4"/>
  <c r="U843" i="4"/>
  <c r="U770" i="4"/>
  <c r="U697" i="4"/>
  <c r="U613" i="4"/>
  <c r="U510" i="4"/>
  <c r="U407" i="4"/>
  <c r="U306" i="4"/>
  <c r="U204" i="4"/>
  <c r="U101" i="4"/>
  <c r="U906" i="4"/>
  <c r="U833" i="4"/>
  <c r="U759" i="4"/>
  <c r="U686" i="4"/>
  <c r="U598" i="4"/>
  <c r="U495" i="4"/>
  <c r="U1531" i="4"/>
  <c r="U130" i="4"/>
  <c r="U1924" i="4"/>
  <c r="U322" i="4"/>
  <c r="U1005" i="4"/>
  <c r="U1197" i="4"/>
  <c r="U500" i="4"/>
  <c r="U1790" i="4"/>
  <c r="U1570" i="4"/>
  <c r="U1343" i="4"/>
  <c r="U1122" i="4"/>
  <c r="U893" i="4"/>
  <c r="U334" i="4"/>
  <c r="U1873" i="4"/>
  <c r="U1646" i="4"/>
  <c r="U1425" i="4"/>
  <c r="U1204" i="4"/>
  <c r="U978" i="4"/>
  <c r="U602" i="4"/>
  <c r="U1997" i="4"/>
  <c r="U1778" i="4"/>
  <c r="U1553" i="4"/>
  <c r="U1330" i="4"/>
  <c r="U1109" i="4"/>
  <c r="U863" i="4"/>
  <c r="U294" i="4"/>
  <c r="U1750" i="4"/>
  <c r="U1278" i="4"/>
  <c r="U729" i="4"/>
  <c r="U1914" i="4"/>
  <c r="U1689" i="4"/>
  <c r="U1466" i="4"/>
  <c r="U1245" i="4"/>
  <c r="U1019" i="4"/>
  <c r="U710" i="4"/>
  <c r="U14" i="4"/>
  <c r="U1612" i="4"/>
  <c r="U1195" i="4"/>
  <c r="U492" i="4"/>
  <c r="U1853" i="4"/>
  <c r="U1631" i="4"/>
  <c r="U1406" i="4"/>
  <c r="U1183" i="4"/>
  <c r="U963" i="4"/>
  <c r="U540" i="4"/>
  <c r="U1935" i="4"/>
  <c r="U1709" i="4"/>
  <c r="U1487" i="4"/>
  <c r="U1266" i="4"/>
  <c r="U1041" i="4"/>
  <c r="U748" i="4"/>
  <c r="U82" i="4"/>
  <c r="U1927" i="4"/>
  <c r="U1844" i="4"/>
  <c r="U1759" i="4"/>
  <c r="U1676" i="4"/>
  <c r="U1593" i="4"/>
  <c r="U1509" i="4"/>
  <c r="U1426" i="4"/>
  <c r="U1342" i="4"/>
  <c r="U1259" i="4"/>
  <c r="U1174" i="4"/>
  <c r="U1091" i="4"/>
  <c r="U1007" i="4"/>
  <c r="U924" i="4"/>
  <c r="U789" i="4"/>
  <c r="U604" i="4"/>
  <c r="U333" i="4"/>
  <c r="U55" i="4"/>
  <c r="U1933" i="4"/>
  <c r="U1850" i="4"/>
  <c r="U1766" i="4"/>
  <c r="U1683" i="4"/>
  <c r="U1599" i="4"/>
  <c r="U1516" i="4"/>
  <c r="U1433" i="4"/>
  <c r="U1348" i="4"/>
  <c r="U1265" i="4"/>
  <c r="U1181" i="4"/>
  <c r="U1098" i="4"/>
  <c r="U1014" i="4"/>
  <c r="U931" i="4"/>
  <c r="U799" i="4"/>
  <c r="U628" i="4"/>
  <c r="U350" i="4"/>
  <c r="U78" i="4"/>
  <c r="U1954" i="4"/>
  <c r="U1869" i="4"/>
  <c r="U1786" i="4"/>
  <c r="U1702" i="4"/>
  <c r="U1619" i="4"/>
  <c r="U1535" i="4"/>
  <c r="U1452" i="4"/>
  <c r="U1369" i="4"/>
  <c r="U1284" i="4"/>
  <c r="U1201" i="4"/>
  <c r="U1117" i="4"/>
  <c r="U1034" i="4"/>
  <c r="U950" i="4"/>
  <c r="U835" i="4"/>
  <c r="U679" i="4"/>
  <c r="U414" i="4"/>
  <c r="U142" i="4"/>
  <c r="U1963" i="4"/>
  <c r="U1878" i="4"/>
  <c r="U1795" i="4"/>
  <c r="U1711" i="4"/>
  <c r="U1628" i="4"/>
  <c r="U1545" i="4"/>
  <c r="U1461" i="4"/>
  <c r="U1378" i="4"/>
  <c r="U1293" i="4"/>
  <c r="U1210" i="4"/>
  <c r="U1126" i="4"/>
  <c r="U1043" i="4"/>
  <c r="U959" i="4"/>
  <c r="U849" i="4"/>
  <c r="U699" i="4"/>
  <c r="U447" i="4"/>
  <c r="U172" i="4"/>
  <c r="U1972" i="4"/>
  <c r="U1887" i="4"/>
  <c r="U1804" i="4"/>
  <c r="U1721" i="4"/>
  <c r="U1637" i="4"/>
  <c r="U1554" i="4"/>
  <c r="U1470" i="4"/>
  <c r="U1387" i="4"/>
  <c r="U1302" i="4"/>
  <c r="U1219" i="4"/>
  <c r="U1135" i="4"/>
  <c r="U1052" i="4"/>
  <c r="U969" i="4"/>
  <c r="U866" i="4"/>
  <c r="U719" i="4"/>
  <c r="U476" i="4"/>
  <c r="U205" i="4"/>
  <c r="U1962" i="4"/>
  <c r="U1889" i="4"/>
  <c r="U1815" i="4"/>
  <c r="U1742" i="4"/>
  <c r="U1669" i="4"/>
  <c r="U1596" i="4"/>
  <c r="U1523" i="4"/>
  <c r="U1450" i="4"/>
  <c r="U1377" i="4"/>
  <c r="U1303" i="4"/>
  <c r="U1230" i="4"/>
  <c r="U1157" i="4"/>
  <c r="U1084" i="4"/>
  <c r="U1011" i="4"/>
  <c r="U938" i="4"/>
  <c r="U865" i="4"/>
  <c r="U791" i="4"/>
  <c r="U718" i="4"/>
  <c r="U644" i="4"/>
  <c r="U541" i="4"/>
  <c r="U438" i="4"/>
  <c r="U335" i="4"/>
  <c r="U234" i="4"/>
  <c r="U132" i="4"/>
  <c r="U29" i="4"/>
  <c r="U834" i="4"/>
  <c r="U761" i="4"/>
  <c r="U687" i="4"/>
  <c r="U599" i="4"/>
  <c r="U498" i="4"/>
  <c r="U396" i="4"/>
  <c r="U293" i="4"/>
  <c r="U190" i="4"/>
  <c r="U87" i="4"/>
  <c r="U897" i="4"/>
  <c r="U823" i="4"/>
  <c r="U750" i="4"/>
  <c r="U677" i="4"/>
  <c r="U586" i="4"/>
  <c r="U484" i="4"/>
  <c r="U827" i="4"/>
  <c r="U1811" i="4"/>
  <c r="U1699" i="4"/>
  <c r="U1757" i="4"/>
  <c r="U670" i="4"/>
  <c r="U975" i="4"/>
  <c r="U1987" i="4"/>
  <c r="U1762" i="4"/>
  <c r="U1539" i="4"/>
  <c r="U1318" i="4"/>
  <c r="U1092" i="4"/>
  <c r="U839" i="4"/>
  <c r="U255" i="4"/>
  <c r="U1842" i="4"/>
  <c r="U1621" i="4"/>
  <c r="U1396" i="4"/>
  <c r="U1173" i="4"/>
  <c r="U953" i="4"/>
  <c r="U503" i="4"/>
  <c r="U1970" i="4"/>
  <c r="U1748" i="4"/>
  <c r="U1527" i="4"/>
  <c r="U1301" i="4"/>
  <c r="U1079" i="4"/>
  <c r="U820" i="4"/>
  <c r="U197" i="4"/>
  <c r="U1695" i="4"/>
  <c r="U1225" i="4"/>
  <c r="U575" i="4"/>
  <c r="U1884" i="4"/>
  <c r="U1663" i="4"/>
  <c r="U1437" i="4"/>
  <c r="U1215" i="4"/>
  <c r="U995" i="4"/>
  <c r="U642" i="4"/>
  <c r="U1977" i="4"/>
  <c r="U1558" i="4"/>
  <c r="U1110" i="4"/>
  <c r="U300" i="4"/>
  <c r="U1823" i="4"/>
  <c r="U1602" i="4"/>
  <c r="U1381" i="4"/>
  <c r="U1155" i="4"/>
  <c r="U933" i="4"/>
  <c r="U461" i="4"/>
  <c r="U1905" i="4"/>
  <c r="U1684" i="4"/>
  <c r="U1458" i="4"/>
  <c r="U1236" i="4"/>
  <c r="U1015" i="4"/>
  <c r="U692" i="4"/>
  <c r="U1998" i="4"/>
  <c r="U1917" i="4"/>
  <c r="U1833" i="4"/>
  <c r="U1749" i="4"/>
  <c r="U1666" i="4"/>
  <c r="U1582" i="4"/>
  <c r="U1499" i="4"/>
  <c r="U1415" i="4"/>
  <c r="U1332" i="4"/>
  <c r="U1247" i="4"/>
  <c r="U1164" i="4"/>
  <c r="U1081" i="4"/>
  <c r="U997" i="4"/>
  <c r="U911" i="4"/>
  <c r="U771" i="4"/>
  <c r="U567" i="4"/>
  <c r="U295" i="4"/>
  <c r="U26" i="4"/>
  <c r="U1923" i="4"/>
  <c r="U1839" i="4"/>
  <c r="U1756" i="4"/>
  <c r="U1673" i="4"/>
  <c r="U1589" i="4"/>
  <c r="U1506" i="4"/>
  <c r="U1421" i="4"/>
  <c r="U1338" i="4"/>
  <c r="U1254" i="4"/>
  <c r="U1171" i="4"/>
  <c r="U1087" i="4"/>
  <c r="U1004" i="4"/>
  <c r="U918" i="4"/>
  <c r="U781" i="4"/>
  <c r="U590" i="4"/>
  <c r="U319" i="4"/>
  <c r="U44" i="4"/>
  <c r="U1942" i="4"/>
  <c r="U1859" i="4"/>
  <c r="U1775" i="4"/>
  <c r="U1692" i="4"/>
  <c r="U1609" i="4"/>
  <c r="U1525" i="4"/>
  <c r="U1442" i="4"/>
  <c r="U1357" i="4"/>
  <c r="U1274" i="4"/>
  <c r="U1190" i="4"/>
  <c r="U1107" i="4"/>
  <c r="U1023" i="4"/>
  <c r="U940" i="4"/>
  <c r="U817" i="4"/>
  <c r="U653" i="4"/>
  <c r="U383" i="4"/>
  <c r="U108" i="4"/>
  <c r="U1951" i="4"/>
  <c r="U1868" i="4"/>
  <c r="U1785" i="4"/>
  <c r="U1701" i="4"/>
  <c r="U1618" i="4"/>
  <c r="U1534" i="4"/>
  <c r="U1451" i="4"/>
  <c r="U1366" i="4"/>
  <c r="U1283" i="4"/>
  <c r="U1199" i="4"/>
  <c r="U1116" i="4"/>
  <c r="U1033" i="4"/>
  <c r="U949" i="4"/>
  <c r="U830" i="4"/>
  <c r="U674" i="4"/>
  <c r="U412" i="4"/>
  <c r="U141" i="4"/>
  <c r="U1961" i="4"/>
  <c r="U1877" i="4"/>
  <c r="U1794" i="4"/>
  <c r="U1710" i="4"/>
  <c r="U1627" i="4"/>
  <c r="U1543" i="4"/>
  <c r="U1460" i="4"/>
  <c r="U1375" i="4"/>
  <c r="U1292" i="4"/>
  <c r="U1209" i="4"/>
  <c r="U1125" i="4"/>
  <c r="U1042" i="4"/>
  <c r="U958" i="4"/>
  <c r="U847" i="4"/>
  <c r="U698" i="4"/>
  <c r="U439" i="4"/>
  <c r="U167" i="4"/>
  <c r="U1953" i="4"/>
  <c r="U1879" i="4"/>
  <c r="U1806" i="4"/>
  <c r="U1733" i="4"/>
  <c r="U1660" i="4"/>
  <c r="U1587" i="4"/>
  <c r="U1514" i="4"/>
  <c r="U1441" i="4"/>
  <c r="U1367" i="4"/>
  <c r="U1294" i="4"/>
  <c r="U1221" i="4"/>
  <c r="U1148" i="4"/>
  <c r="U1075" i="4"/>
  <c r="U1002" i="4"/>
  <c r="U929" i="4"/>
  <c r="U855" i="4"/>
  <c r="U782" i="4"/>
  <c r="U709" i="4"/>
  <c r="U630" i="4"/>
  <c r="U527" i="4"/>
  <c r="U426" i="4"/>
  <c r="U324" i="4"/>
  <c r="U221" i="4"/>
  <c r="U118" i="4"/>
  <c r="U15" i="4"/>
  <c r="U825" i="4"/>
  <c r="U751" i="4"/>
  <c r="U678" i="4"/>
  <c r="U588" i="4"/>
  <c r="U485" i="4"/>
  <c r="U382" i="4"/>
  <c r="U279" i="4"/>
  <c r="U178" i="4"/>
  <c r="U76" i="4"/>
  <c r="U887" i="4"/>
  <c r="U814" i="4"/>
  <c r="U741" i="4"/>
  <c r="U668" i="4"/>
  <c r="U573" i="4"/>
  <c r="U470" i="4"/>
  <c r="U1949" i="4"/>
  <c r="U1476" i="4"/>
  <c r="U1957" i="4"/>
  <c r="U1510" i="4"/>
  <c r="U1068" i="4"/>
  <c r="U156" i="4"/>
  <c r="U1591" i="4"/>
  <c r="U1145" i="4"/>
  <c r="U423" i="4"/>
  <c r="U1719" i="4"/>
  <c r="U1277" i="4"/>
  <c r="U766" i="4"/>
  <c r="U1643" i="4"/>
  <c r="U397" i="4"/>
  <c r="U1634" i="4"/>
  <c r="U1187" i="4"/>
  <c r="U564" i="4"/>
  <c r="U1500" i="4"/>
  <c r="U119" i="4"/>
  <c r="U1573" i="4"/>
  <c r="U1131" i="4"/>
  <c r="U1654" i="4"/>
  <c r="U1739" i="4"/>
  <c r="U1327" i="4"/>
  <c r="U1783" i="4"/>
  <c r="U1727" i="4"/>
  <c r="U1255" i="4"/>
  <c r="U1114" i="4"/>
  <c r="U1929" i="4"/>
  <c r="U1485" i="4"/>
  <c r="U1037" i="4"/>
  <c r="U63" i="4"/>
  <c r="U1563" i="4"/>
  <c r="U1119" i="4"/>
  <c r="U325" i="4"/>
  <c r="U1694" i="4"/>
  <c r="U1246" i="4"/>
  <c r="U717" i="4"/>
  <c r="U1583" i="4"/>
  <c r="U220" i="4"/>
  <c r="U1604" i="4"/>
  <c r="U1162" i="4"/>
  <c r="U462" i="4"/>
  <c r="U1445" i="4"/>
  <c r="U1990" i="4"/>
  <c r="U1548" i="4"/>
  <c r="U1100" i="4"/>
  <c r="U269" i="4"/>
  <c r="U1626" i="4"/>
  <c r="U1182" i="4"/>
  <c r="U530" i="4"/>
  <c r="U1895" i="4"/>
  <c r="U1729" i="4"/>
  <c r="U1562" i="4"/>
  <c r="U1394" i="4"/>
  <c r="U1227" i="4"/>
  <c r="U1060" i="4"/>
  <c r="U881" i="4"/>
  <c r="U501" i="4"/>
  <c r="U1986" i="4"/>
  <c r="U1819" i="4"/>
  <c r="U1652" i="4"/>
  <c r="U1484" i="4"/>
  <c r="U1317" i="4"/>
  <c r="U1150" i="4"/>
  <c r="U982" i="4"/>
  <c r="U745" i="4"/>
  <c r="U247" i="4"/>
  <c r="U1922" i="4"/>
  <c r="U1755" i="4"/>
  <c r="U1588" i="4"/>
  <c r="U1420" i="4"/>
  <c r="U1253" i="4"/>
  <c r="U1086" i="4"/>
  <c r="U917" i="4"/>
  <c r="U589" i="4"/>
  <c r="U39" i="4"/>
  <c r="U1847" i="4"/>
  <c r="U1681" i="4"/>
  <c r="U1513" i="4"/>
  <c r="U1346" i="4"/>
  <c r="U1179" i="4"/>
  <c r="U1012" i="4"/>
  <c r="U794" i="4"/>
  <c r="U346" i="4"/>
  <c r="U1940" i="4"/>
  <c r="U1773" i="4"/>
  <c r="U1606" i="4"/>
  <c r="U1438" i="4"/>
  <c r="U1271" i="4"/>
  <c r="U1105" i="4"/>
  <c r="U937" i="4"/>
  <c r="U645" i="4"/>
  <c r="U102" i="4"/>
  <c r="U1861" i="4"/>
  <c r="U1715" i="4"/>
  <c r="U1569" i="4"/>
  <c r="U1422" i="4"/>
  <c r="U1276" i="4"/>
  <c r="U1130" i="4"/>
  <c r="U983" i="4"/>
  <c r="U1507" i="4"/>
  <c r="U1030" i="4"/>
  <c r="U1089" i="4"/>
  <c r="U1903" i="4"/>
  <c r="U1455" i="4"/>
  <c r="U1009" i="4"/>
  <c r="U1981" i="4"/>
  <c r="U1538" i="4"/>
  <c r="U1090" i="4"/>
  <c r="U231" i="4"/>
  <c r="U1665" i="4"/>
  <c r="U1218" i="4"/>
  <c r="U661" i="4"/>
  <c r="U1529" i="4"/>
  <c r="U28" i="4"/>
  <c r="U1580" i="4"/>
  <c r="U1132" i="4"/>
  <c r="U372" i="4"/>
  <c r="U1417" i="4"/>
  <c r="U1966" i="4"/>
  <c r="U1518" i="4"/>
  <c r="U1071" i="4"/>
  <c r="U183" i="4"/>
  <c r="U1601" i="4"/>
  <c r="U1153" i="4"/>
  <c r="U437" i="4"/>
  <c r="U1885" i="4"/>
  <c r="U1718" i="4"/>
  <c r="U1551" i="4"/>
  <c r="U1383" i="4"/>
  <c r="U1217" i="4"/>
  <c r="U1050" i="4"/>
  <c r="U862" i="4"/>
  <c r="U466" i="4"/>
  <c r="U1975" i="4"/>
  <c r="U1809" i="4"/>
  <c r="U1641" i="4"/>
  <c r="U1474" i="4"/>
  <c r="U1307" i="4"/>
  <c r="U1140" i="4"/>
  <c r="U972" i="4"/>
  <c r="U726" i="4"/>
  <c r="U218" i="4"/>
  <c r="U1911" i="4"/>
  <c r="U1745" i="4"/>
  <c r="U1577" i="4"/>
  <c r="U1410" i="4"/>
  <c r="U1243" i="4"/>
  <c r="U1076" i="4"/>
  <c r="U903" i="4"/>
  <c r="U551" i="4"/>
  <c r="U2002" i="4"/>
  <c r="U1837" i="4"/>
  <c r="U1670" i="4"/>
  <c r="U1502" i="4"/>
  <c r="U1335" i="4"/>
  <c r="U1169" i="4"/>
  <c r="U1001" i="4"/>
  <c r="U775" i="4"/>
  <c r="U309" i="4"/>
  <c r="U1930" i="4"/>
  <c r="U1763" i="4"/>
  <c r="U1595" i="4"/>
  <c r="U1428" i="4"/>
  <c r="U1261" i="4"/>
  <c r="U1094" i="4"/>
  <c r="U926" i="4"/>
  <c r="U614" i="4"/>
  <c r="U66" i="4"/>
  <c r="U1852" i="4"/>
  <c r="U1706" i="4"/>
  <c r="U1559" i="4"/>
  <c r="U1413" i="4"/>
  <c r="U1267" i="4"/>
  <c r="U1121" i="4"/>
  <c r="U921" i="4"/>
  <c r="U1674" i="4"/>
  <c r="U1393" i="4"/>
  <c r="U1653" i="4"/>
  <c r="U1205" i="4"/>
  <c r="U606" i="4"/>
  <c r="U1730" i="4"/>
  <c r="U1287" i="4"/>
  <c r="U785" i="4"/>
  <c r="U1862" i="4"/>
  <c r="U1414" i="4"/>
  <c r="U967" i="4"/>
  <c r="U1947" i="4"/>
  <c r="U973" i="4"/>
  <c r="U1772" i="4"/>
  <c r="U1329" i="4"/>
  <c r="U858" i="4"/>
  <c r="U1780" i="4"/>
  <c r="U875" i="4"/>
  <c r="U1716" i="4"/>
  <c r="U1268" i="4"/>
  <c r="U754" i="4"/>
  <c r="U1793" i="4"/>
  <c r="U1350" i="4"/>
  <c r="U894" i="4"/>
  <c r="U1958" i="4"/>
  <c r="U1791" i="4"/>
  <c r="U1625" i="4"/>
  <c r="U1457" i="4"/>
  <c r="U1290" i="4"/>
  <c r="U1123" i="4"/>
  <c r="U955" i="4"/>
  <c r="U690" i="4"/>
  <c r="U158" i="4"/>
  <c r="U1882" i="4"/>
  <c r="U1714" i="4"/>
  <c r="U1547" i="4"/>
  <c r="U1380" i="4"/>
  <c r="U1213" i="4"/>
  <c r="U1045" i="4"/>
  <c r="U854" i="4"/>
  <c r="U453" i="4"/>
  <c r="U1985" i="4"/>
  <c r="U1818" i="4"/>
  <c r="U1650" i="4"/>
  <c r="U1483" i="4"/>
  <c r="U1316" i="4"/>
  <c r="U1149" i="4"/>
  <c r="U981" i="4"/>
  <c r="U743" i="4"/>
  <c r="U245" i="4"/>
  <c r="U1910" i="4"/>
  <c r="U1743" i="4"/>
  <c r="U1575" i="4"/>
  <c r="U1409" i="4"/>
  <c r="U1242" i="4"/>
  <c r="U1074" i="4"/>
  <c r="U902" i="4"/>
  <c r="U550" i="4"/>
  <c r="U2001" i="4"/>
  <c r="U1836" i="4"/>
  <c r="U1668" i="4"/>
  <c r="U1501" i="4"/>
  <c r="U1334" i="4"/>
  <c r="U1167" i="4"/>
  <c r="U999" i="4"/>
  <c r="U774" i="4"/>
  <c r="U308" i="4"/>
  <c r="U1916" i="4"/>
  <c r="U1770" i="4"/>
  <c r="U1623" i="4"/>
  <c r="U1477" i="4"/>
  <c r="U1331" i="4"/>
  <c r="U1185" i="4"/>
  <c r="U1038" i="4"/>
  <c r="U892" i="4"/>
  <c r="U746" i="4"/>
  <c r="U580" i="4"/>
  <c r="U374" i="4"/>
  <c r="U170" i="4"/>
  <c r="U861" i="4"/>
  <c r="U715" i="4"/>
  <c r="U535" i="4"/>
  <c r="U332" i="4"/>
  <c r="U126" i="4"/>
  <c r="U851" i="4"/>
  <c r="U705" i="4"/>
  <c r="U522" i="4"/>
  <c r="U367" i="4"/>
  <c r="U266" i="4"/>
  <c r="U164" i="4"/>
  <c r="U61" i="4"/>
  <c r="U895" i="4"/>
  <c r="U822" i="4"/>
  <c r="U749" i="4"/>
  <c r="U676" i="4"/>
  <c r="U583" i="4"/>
  <c r="U482" i="4"/>
  <c r="U380" i="4"/>
  <c r="U277" i="4"/>
  <c r="U174" i="4"/>
  <c r="U71" i="4"/>
  <c r="U693" i="4"/>
  <c r="U607" i="4"/>
  <c r="U506" i="4"/>
  <c r="U404" i="4"/>
  <c r="U301" i="4"/>
  <c r="U198" i="4"/>
  <c r="U95" i="4"/>
  <c r="U2000" i="4"/>
  <c r="U1936" i="4"/>
  <c r="U1872" i="4"/>
  <c r="U1808" i="4"/>
  <c r="U1744" i="4"/>
  <c r="U1680" i="4"/>
  <c r="U1616" i="4"/>
  <c r="U1552" i="4"/>
  <c r="U1488" i="4"/>
  <c r="U1424" i="4"/>
  <c r="U1360" i="4"/>
  <c r="U1296" i="4"/>
  <c r="U1232" i="4"/>
  <c r="U1168" i="4"/>
  <c r="U1104" i="4"/>
  <c r="U1040" i="4"/>
  <c r="U976" i="4"/>
  <c r="U912" i="4"/>
  <c r="U848" i="4"/>
  <c r="U784" i="4"/>
  <c r="U720" i="4"/>
  <c r="U656" i="4"/>
  <c r="U592" i="4"/>
  <c r="U528" i="4"/>
  <c r="U464" i="4"/>
  <c r="U400" i="4"/>
  <c r="U336" i="4"/>
  <c r="U272" i="4"/>
  <c r="U208" i="4"/>
  <c r="U144" i="4"/>
  <c r="U80" i="4"/>
  <c r="U16" i="4"/>
  <c r="U603" i="4"/>
  <c r="U539" i="4"/>
  <c r="U475" i="4"/>
  <c r="U411" i="4"/>
  <c r="U347" i="4"/>
  <c r="U283" i="4"/>
  <c r="U219" i="4"/>
  <c r="U155" i="4"/>
  <c r="U91" i="4"/>
  <c r="U27" i="4"/>
  <c r="U601" i="4"/>
  <c r="U537" i="4"/>
  <c r="U473" i="4"/>
  <c r="U409" i="4"/>
  <c r="U345" i="4"/>
  <c r="U281" i="4"/>
  <c r="U217" i="4"/>
  <c r="U153" i="4"/>
  <c r="U89" i="4"/>
  <c r="U25" i="4"/>
  <c r="U1782" i="4"/>
  <c r="U359" i="4"/>
  <c r="U1207" i="4"/>
  <c r="U629" i="4"/>
  <c r="U1906" i="4"/>
  <c r="U1572" i="4"/>
  <c r="U1405" i="4"/>
  <c r="U1237" i="4"/>
  <c r="U1070" i="4"/>
  <c r="U898" i="4"/>
  <c r="U538" i="4"/>
  <c r="U1995" i="4"/>
  <c r="U1829" i="4"/>
  <c r="U1662" i="4"/>
  <c r="U1494" i="4"/>
  <c r="U1161" i="4"/>
  <c r="U994" i="4"/>
  <c r="U763" i="4"/>
  <c r="U284" i="4"/>
  <c r="U1932" i="4"/>
  <c r="U1765" i="4"/>
  <c r="U1598" i="4"/>
  <c r="U1430" i="4"/>
  <c r="U1263" i="4"/>
  <c r="U1097" i="4"/>
  <c r="U930" i="4"/>
  <c r="U620" i="4"/>
  <c r="U77" i="4"/>
  <c r="U1858" i="4"/>
  <c r="U1691" i="4"/>
  <c r="U1524" i="4"/>
  <c r="U1356" i="4"/>
  <c r="U1189" i="4"/>
  <c r="U1022" i="4"/>
  <c r="U812" i="4"/>
  <c r="U375" i="4"/>
  <c r="U1950" i="4"/>
  <c r="U1617" i="4"/>
  <c r="U1449" i="4"/>
  <c r="U1282" i="4"/>
  <c r="U1115" i="4"/>
  <c r="U948" i="4"/>
  <c r="U671" i="4"/>
  <c r="U133" i="4"/>
  <c r="U1870" i="4"/>
  <c r="U1724" i="4"/>
  <c r="U1578" i="4"/>
  <c r="U1431" i="4"/>
  <c r="U1285" i="4"/>
  <c r="U1139" i="4"/>
  <c r="U993" i="4"/>
  <c r="U846" i="4"/>
  <c r="U700" i="4"/>
  <c r="U516" i="4"/>
  <c r="U310" i="4"/>
  <c r="U106" i="4"/>
  <c r="U815" i="4"/>
  <c r="U669" i="4"/>
  <c r="U471" i="4"/>
  <c r="U268" i="4"/>
  <c r="U62" i="4"/>
  <c r="U805" i="4"/>
  <c r="U659" i="4"/>
  <c r="U458" i="4"/>
  <c r="U356" i="4"/>
  <c r="U253" i="4"/>
  <c r="U150" i="4"/>
  <c r="U47" i="4"/>
  <c r="U886" i="4"/>
  <c r="U813" i="4"/>
  <c r="U740" i="4"/>
  <c r="U667" i="4"/>
  <c r="U572" i="4"/>
  <c r="U469" i="4"/>
  <c r="U366" i="4"/>
  <c r="U263" i="4"/>
  <c r="U162" i="4"/>
  <c r="U60" i="4"/>
  <c r="U684" i="4"/>
  <c r="U596" i="4"/>
  <c r="U493" i="4"/>
  <c r="U390" i="4"/>
  <c r="U186" i="4"/>
  <c r="U84" i="4"/>
  <c r="U1992" i="4"/>
  <c r="U1928" i="4"/>
  <c r="U1864" i="4"/>
  <c r="U1800" i="4"/>
  <c r="U1736" i="4"/>
  <c r="U1672" i="4"/>
  <c r="U1608" i="4"/>
  <c r="U1544" i="4"/>
  <c r="U1480" i="4"/>
  <c r="U1416" i="4"/>
  <c r="U1352" i="4"/>
  <c r="U1288" i="4"/>
  <c r="U1224" i="4"/>
  <c r="U1289" i="4"/>
  <c r="U1013" i="4"/>
  <c r="U96" i="4"/>
  <c r="U1193" i="4"/>
  <c r="U1708" i="4"/>
  <c r="U1566" i="4"/>
  <c r="U1753" i="4"/>
  <c r="U773" i="4"/>
  <c r="U637" i="4"/>
  <c r="U722" i="4"/>
  <c r="U666" i="4"/>
  <c r="U1920" i="4"/>
  <c r="U1504" i="4"/>
  <c r="U1088" i="4"/>
  <c r="U728" i="4"/>
  <c r="U360" i="4"/>
  <c r="U136" i="4"/>
  <c r="U499" i="4"/>
  <c r="U275" i="4"/>
  <c r="U625" i="4"/>
  <c r="U329" i="4"/>
  <c r="U113" i="4"/>
  <c r="U1165" i="4"/>
  <c r="U798" i="4"/>
  <c r="U660" i="4"/>
  <c r="U657" i="4"/>
  <c r="U1320" i="4"/>
  <c r="U424" i="4"/>
  <c r="U195" i="4"/>
  <c r="U177" i="4"/>
  <c r="U1364" i="4"/>
  <c r="U1841" i="4"/>
  <c r="U1260" i="4"/>
  <c r="U1789" i="4"/>
  <c r="U882" i="4"/>
  <c r="U1469" i="4"/>
  <c r="U18" i="4"/>
  <c r="U1830" i="4"/>
  <c r="U935" i="4"/>
  <c r="U998" i="4"/>
  <c r="U1323" i="4"/>
  <c r="U1851" i="4"/>
  <c r="U957" i="4"/>
  <c r="U1812" i="4"/>
  <c r="U1478" i="4"/>
  <c r="U1143" i="4"/>
  <c r="U734" i="4"/>
  <c r="U1902" i="4"/>
  <c r="U1567" i="4"/>
  <c r="U1234" i="4"/>
  <c r="U891" i="4"/>
  <c r="U2003" i="4"/>
  <c r="U1671" i="4"/>
  <c r="U1003" i="4"/>
  <c r="U311" i="4"/>
  <c r="U1764" i="4"/>
  <c r="U1429" i="4"/>
  <c r="U1095" i="4"/>
  <c r="U615" i="4"/>
  <c r="U1857" i="4"/>
  <c r="U1522" i="4"/>
  <c r="U1188" i="4"/>
  <c r="U811" i="4"/>
  <c r="U1934" i="4"/>
  <c r="U1642" i="4"/>
  <c r="U1349" i="4"/>
  <c r="U1057" i="4"/>
  <c r="U828" i="4"/>
  <c r="U388" i="4"/>
  <c r="U742" i="4"/>
  <c r="U303" i="4"/>
  <c r="U570" i="4"/>
  <c r="U888" i="4"/>
  <c r="U425" i="4"/>
  <c r="U1508" i="4"/>
  <c r="U286" i="4"/>
  <c r="U1373" i="4"/>
  <c r="U707" i="4"/>
  <c r="U1993" i="4"/>
  <c r="U1083" i="4"/>
  <c r="U974" i="4"/>
  <c r="U446" i="4"/>
  <c r="U125" i="4"/>
  <c r="U341" i="4"/>
  <c r="U276" i="4"/>
  <c r="U1664" i="4"/>
  <c r="U1160" i="4"/>
  <c r="U800" i="4"/>
  <c r="U432" i="4"/>
  <c r="U643" i="4"/>
  <c r="U203" i="4"/>
  <c r="U401" i="4"/>
  <c r="U1918" i="4"/>
  <c r="U1700" i="4"/>
  <c r="U111" i="4"/>
  <c r="U1576" i="4"/>
  <c r="U496" i="4"/>
  <c r="U339" i="4"/>
  <c r="U321" i="4"/>
  <c r="U1142" i="4"/>
  <c r="U1615" i="4"/>
  <c r="U1235" i="4"/>
  <c r="U1758" i="4"/>
  <c r="U838" i="4"/>
  <c r="U1444" i="4"/>
  <c r="U1999" i="4"/>
  <c r="U1801" i="4"/>
  <c r="U908" i="4"/>
  <c r="U943" i="4"/>
  <c r="U1298" i="4"/>
  <c r="U1821" i="4"/>
  <c r="U932" i="4"/>
  <c r="U1802" i="4"/>
  <c r="U1467" i="4"/>
  <c r="U1133" i="4"/>
  <c r="U716" i="4"/>
  <c r="U1892" i="4"/>
  <c r="U1557" i="4"/>
  <c r="U1223" i="4"/>
  <c r="U873" i="4"/>
  <c r="U1994" i="4"/>
  <c r="U1661" i="4"/>
  <c r="U1326" i="4"/>
  <c r="U991" i="4"/>
  <c r="U282" i="4"/>
  <c r="U1754" i="4"/>
  <c r="U1419" i="4"/>
  <c r="U1085" i="4"/>
  <c r="U581" i="4"/>
  <c r="U1846" i="4"/>
  <c r="U1511" i="4"/>
  <c r="U1178" i="4"/>
  <c r="U793" i="4"/>
  <c r="U1925" i="4"/>
  <c r="U1633" i="4"/>
  <c r="U1340" i="4"/>
  <c r="U1047" i="4"/>
  <c r="U819" i="4"/>
  <c r="U605" i="4"/>
  <c r="U298" i="4"/>
  <c r="U68" i="4"/>
  <c r="U733" i="4"/>
  <c r="U460" i="4"/>
  <c r="U229" i="4"/>
  <c r="U869" i="4"/>
  <c r="U649" i="4"/>
  <c r="U420" i="4"/>
  <c r="U292" i="4"/>
  <c r="U138" i="4"/>
  <c r="U10" i="4"/>
  <c r="U841" i="4"/>
  <c r="U731" i="4"/>
  <c r="U636" i="4"/>
  <c r="U508" i="4"/>
  <c r="U354" i="4"/>
  <c r="U226" i="4"/>
  <c r="U98" i="4"/>
  <c r="U675" i="4"/>
  <c r="U557" i="4"/>
  <c r="U429" i="4"/>
  <c r="U287" i="4"/>
  <c r="U159" i="4"/>
  <c r="U31" i="4"/>
  <c r="U1944" i="4"/>
  <c r="U1848" i="4"/>
  <c r="U1768" i="4"/>
  <c r="U1688" i="4"/>
  <c r="U1592" i="4"/>
  <c r="U1512" i="4"/>
  <c r="U1432" i="4"/>
  <c r="U1336" i="4"/>
  <c r="U1256" i="4"/>
  <c r="U1176" i="4"/>
  <c r="U1096" i="4"/>
  <c r="U1024" i="4"/>
  <c r="U952" i="4"/>
  <c r="U880" i="4"/>
  <c r="U808" i="4"/>
  <c r="U736" i="4"/>
  <c r="U664" i="4"/>
  <c r="U584" i="4"/>
  <c r="U512" i="4"/>
  <c r="U440" i="4"/>
  <c r="U296" i="4"/>
  <c r="U224" i="4"/>
  <c r="U72" i="4"/>
  <c r="U435" i="4"/>
  <c r="U561" i="4"/>
  <c r="U730" i="4"/>
  <c r="U1874" i="4"/>
  <c r="U154" i="4"/>
  <c r="U1549" i="4"/>
  <c r="U1937" i="4"/>
  <c r="U1571" i="4"/>
  <c r="U358" i="4"/>
  <c r="U436" i="4"/>
  <c r="U1798" i="4"/>
  <c r="U1129" i="4"/>
  <c r="U1901" i="4"/>
  <c r="U890" i="4"/>
  <c r="U1325" i="4"/>
  <c r="U990" i="4"/>
  <c r="U1418" i="4"/>
  <c r="U1843" i="4"/>
  <c r="U1258" i="4"/>
  <c r="U285" i="4"/>
  <c r="U724" i="4"/>
  <c r="U860" i="4"/>
  <c r="U278" i="4"/>
  <c r="U831" i="4"/>
  <c r="U494" i="4"/>
  <c r="U85" i="4"/>
  <c r="U415" i="4"/>
  <c r="U20" i="4"/>
  <c r="U1760" i="4"/>
  <c r="U1408" i="4"/>
  <c r="U1248" i="4"/>
  <c r="U944" i="4"/>
  <c r="U648" i="4"/>
  <c r="U504" i="4"/>
  <c r="U216" i="4"/>
  <c r="U571" i="4"/>
  <c r="U355" i="4"/>
  <c r="U59" i="4"/>
  <c r="U481" i="4"/>
  <c r="U185" i="4"/>
  <c r="U1309" i="4"/>
  <c r="U1737" i="4"/>
  <c r="U790" i="4"/>
  <c r="U1371" i="4"/>
  <c r="U1946" i="4"/>
  <c r="U1051" i="4"/>
  <c r="U1799" i="4"/>
  <c r="U899" i="4"/>
  <c r="U1434" i="4"/>
  <c r="U1989" i="4"/>
  <c r="U1655" i="4"/>
  <c r="U1321" i="4"/>
  <c r="U987" i="4"/>
  <c r="U261" i="4"/>
  <c r="U1746" i="4"/>
  <c r="U1411" i="4"/>
  <c r="U1077" i="4"/>
  <c r="U556" i="4"/>
  <c r="U1849" i="4"/>
  <c r="U1515" i="4"/>
  <c r="U1180" i="4"/>
  <c r="U1607" i="4"/>
  <c r="U1273" i="4"/>
  <c r="U939" i="4"/>
  <c r="U103" i="4"/>
  <c r="U1365" i="4"/>
  <c r="U1031" i="4"/>
  <c r="U410" i="4"/>
  <c r="U1797" i="4"/>
  <c r="U1505" i="4"/>
  <c r="U1212" i="4"/>
  <c r="U965" i="4"/>
  <c r="U764" i="4"/>
  <c r="U502" i="4"/>
  <c r="U879" i="4"/>
  <c r="U434" i="4"/>
  <c r="U151" i="4"/>
  <c r="U796" i="4"/>
  <c r="U623" i="4"/>
  <c r="U394" i="4"/>
  <c r="U239" i="4"/>
  <c r="U914" i="4"/>
  <c r="U804" i="4"/>
  <c r="U713" i="4"/>
  <c r="U455" i="4"/>
  <c r="U327" i="4"/>
  <c r="U199" i="4"/>
  <c r="U46" i="4"/>
  <c r="U532" i="4"/>
  <c r="U378" i="4"/>
  <c r="U262" i="4"/>
  <c r="U134" i="4"/>
  <c r="U6" i="4"/>
  <c r="U1912" i="4"/>
  <c r="U1832" i="4"/>
  <c r="U1656" i="4"/>
  <c r="U1496" i="4"/>
  <c r="U1400" i="4"/>
  <c r="U1240" i="4"/>
  <c r="U1152" i="4"/>
  <c r="U1080" i="4"/>
  <c r="U1008" i="4"/>
  <c r="U936" i="4"/>
  <c r="U792" i="4"/>
  <c r="U712" i="4"/>
  <c r="U640" i="4"/>
  <c r="U568" i="4"/>
  <c r="U352" i="4"/>
  <c r="U280" i="4"/>
  <c r="U128" i="4"/>
  <c r="U56" i="4"/>
  <c r="U635" i="4"/>
  <c r="U563" i="4"/>
  <c r="U491" i="4"/>
  <c r="U419" i="4"/>
  <c r="U267" i="4"/>
  <c r="U51" i="4"/>
  <c r="U617" i="4"/>
  <c r="U545" i="4"/>
  <c r="U465" i="4"/>
  <c r="U393" i="4"/>
  <c r="U249" i="4"/>
  <c r="U33" i="4"/>
  <c r="U1281" i="4"/>
  <c r="U1866" i="4"/>
  <c r="U1427" i="4"/>
  <c r="U1956" i="4"/>
  <c r="U1061" i="4"/>
  <c r="U1636" i="4"/>
  <c r="U565" i="4"/>
  <c r="U1996" i="4"/>
  <c r="U1103" i="4"/>
  <c r="U1362" i="4"/>
  <c r="U1490" i="4"/>
  <c r="U90" i="4"/>
  <c r="U1124" i="4"/>
  <c r="U1875" i="4"/>
  <c r="U1540" i="4"/>
  <c r="U1206" i="4"/>
  <c r="U844" i="4"/>
  <c r="U1965" i="4"/>
  <c r="U1630" i="4"/>
  <c r="U1297" i="4"/>
  <c r="U962" i="4"/>
  <c r="U181" i="4"/>
  <c r="U1734" i="4"/>
  <c r="U1399" i="4"/>
  <c r="U1065" i="4"/>
  <c r="U517" i="4"/>
  <c r="U1827" i="4"/>
  <c r="U1492" i="4"/>
  <c r="U1158" i="4"/>
  <c r="U757" i="4"/>
  <c r="U1919" i="4"/>
  <c r="U1585" i="4"/>
  <c r="U1251" i="4"/>
  <c r="U915" i="4"/>
  <c r="U30" i="4"/>
  <c r="U1697" i="4"/>
  <c r="U1404" i="4"/>
  <c r="U1111" i="4"/>
  <c r="U901" i="4"/>
  <c r="U682" i="4"/>
  <c r="U413" i="4"/>
  <c r="U182" i="4"/>
  <c r="U797" i="4"/>
  <c r="U574" i="4"/>
  <c r="U343" i="4"/>
  <c r="U37" i="4"/>
  <c r="U732" i="4"/>
  <c r="U534" i="4"/>
  <c r="U330" i="4"/>
  <c r="U202" i="4"/>
  <c r="U74" i="4"/>
  <c r="U868" i="4"/>
  <c r="U777" i="4"/>
  <c r="U685" i="4"/>
  <c r="U546" i="4"/>
  <c r="U418" i="4"/>
  <c r="U290" i="4"/>
  <c r="U135" i="4"/>
  <c r="U7" i="4"/>
  <c r="U621" i="4"/>
  <c r="U468" i="4"/>
  <c r="U340" i="4"/>
  <c r="U223" i="4"/>
  <c r="U70" i="4"/>
  <c r="U1968" i="4"/>
  <c r="U1888" i="4"/>
  <c r="U1792" i="4"/>
  <c r="U1712" i="4"/>
  <c r="U1632" i="4"/>
  <c r="U1536" i="4"/>
  <c r="U1456" i="4"/>
  <c r="U1376" i="4"/>
  <c r="U1280" i="4"/>
  <c r="U1200" i="4"/>
  <c r="U1128" i="4"/>
  <c r="U1056" i="4"/>
  <c r="U984" i="4"/>
  <c r="U904" i="4"/>
  <c r="U832" i="4"/>
  <c r="U760" i="4"/>
  <c r="U688" i="4"/>
  <c r="U616" i="4"/>
  <c r="U544" i="4"/>
  <c r="U472" i="4"/>
  <c r="U392" i="4"/>
  <c r="U320" i="4"/>
  <c r="U248" i="4"/>
  <c r="U176" i="4"/>
  <c r="U104" i="4"/>
  <c r="U32" i="4"/>
  <c r="U611" i="4"/>
  <c r="U531" i="4"/>
  <c r="U459" i="4"/>
  <c r="U387" i="4"/>
  <c r="U315" i="4"/>
  <c r="U243" i="4"/>
  <c r="U171" i="4"/>
  <c r="U99" i="4"/>
  <c r="U19" i="4"/>
  <c r="U585" i="4"/>
  <c r="U513" i="4"/>
  <c r="U441" i="4"/>
  <c r="U369" i="4"/>
  <c r="U297" i="4"/>
  <c r="U225" i="4"/>
  <c r="U145" i="4"/>
  <c r="U73" i="4"/>
  <c r="U1590" i="4"/>
  <c r="U594" i="4"/>
  <c r="U1813" i="4"/>
  <c r="U922" i="4"/>
  <c r="U1498" i="4"/>
  <c r="U117" i="4"/>
  <c r="U1855" i="4"/>
  <c r="U964" i="4"/>
  <c r="U1058" i="4"/>
  <c r="U1351" i="4"/>
  <c r="U1876" i="4"/>
  <c r="U986" i="4"/>
  <c r="U1822" i="4"/>
  <c r="U1489" i="4"/>
  <c r="U1154" i="4"/>
  <c r="U753" i="4"/>
  <c r="U1913" i="4"/>
  <c r="U1579" i="4"/>
  <c r="U1244" i="4"/>
  <c r="U907" i="4"/>
  <c r="U13" i="4"/>
  <c r="U1682" i="4"/>
  <c r="U1347" i="4"/>
  <c r="U348" i="4"/>
  <c r="U1774" i="4"/>
  <c r="U1439" i="4"/>
  <c r="U1106" i="4"/>
  <c r="U652" i="4"/>
  <c r="U1867" i="4"/>
  <c r="U1533" i="4"/>
  <c r="U1198" i="4"/>
  <c r="U829" i="4"/>
  <c r="U1943" i="4"/>
  <c r="U1651" i="4"/>
  <c r="U1358" i="4"/>
  <c r="U1066" i="4"/>
  <c r="U837" i="4"/>
  <c r="U673" i="4"/>
  <c r="U399" i="4"/>
  <c r="U93" i="4"/>
  <c r="U788" i="4"/>
  <c r="U562" i="4"/>
  <c r="U254" i="4"/>
  <c r="U23" i="4"/>
  <c r="U723" i="4"/>
  <c r="U445" i="4"/>
  <c r="U317" i="4"/>
  <c r="U189" i="4"/>
  <c r="U36" i="4"/>
  <c r="U859" i="4"/>
  <c r="U767" i="4"/>
  <c r="U658" i="4"/>
  <c r="U533" i="4"/>
  <c r="U405" i="4"/>
  <c r="U252" i="4"/>
  <c r="U124" i="4"/>
  <c r="U711" i="4"/>
  <c r="U582" i="4"/>
  <c r="U454" i="4"/>
  <c r="U326" i="4"/>
  <c r="U212" i="4"/>
  <c r="U58" i="4"/>
  <c r="U1960" i="4"/>
  <c r="U1880" i="4"/>
  <c r="U1784" i="4"/>
  <c r="U1704" i="4"/>
  <c r="U1624" i="4"/>
  <c r="U1528" i="4"/>
  <c r="U1448" i="4"/>
  <c r="U1368" i="4"/>
  <c r="U1272" i="4"/>
  <c r="U1192" i="4"/>
  <c r="U1120" i="4"/>
  <c r="U1048" i="4"/>
  <c r="U968" i="4"/>
  <c r="U896" i="4"/>
  <c r="U824" i="4"/>
  <c r="U752" i="4"/>
  <c r="U680" i="4"/>
  <c r="U608" i="4"/>
  <c r="U536" i="4"/>
  <c r="U456" i="4"/>
  <c r="U384" i="4"/>
  <c r="U312" i="4"/>
  <c r="U240" i="4"/>
  <c r="U168" i="4"/>
  <c r="U24" i="4"/>
  <c r="U595" i="4"/>
  <c r="U523" i="4"/>
  <c r="U451" i="4"/>
  <c r="U379" i="4"/>
  <c r="U307" i="4"/>
  <c r="U235" i="4"/>
  <c r="U163" i="4"/>
  <c r="U83" i="4"/>
  <c r="U11" i="4"/>
  <c r="U577" i="4"/>
  <c r="U505" i="4"/>
  <c r="U433" i="4"/>
  <c r="U361" i="4"/>
  <c r="U289" i="4"/>
  <c r="U209" i="4"/>
  <c r="U137" i="4"/>
  <c r="U65" i="4"/>
  <c r="U1337" i="4"/>
  <c r="U618" i="4"/>
  <c r="U79" i="4"/>
  <c r="U549" i="4"/>
  <c r="U242" i="4"/>
  <c r="U878" i="4"/>
  <c r="U714" i="4"/>
  <c r="U431" i="4"/>
  <c r="U175" i="4"/>
  <c r="U22" i="4"/>
  <c r="U850" i="4"/>
  <c r="U758" i="4"/>
  <c r="U647" i="4"/>
  <c r="U519" i="4"/>
  <c r="U391" i="4"/>
  <c r="U238" i="4"/>
  <c r="U110" i="4"/>
  <c r="U702" i="4"/>
  <c r="U442" i="4"/>
  <c r="U314" i="4"/>
  <c r="U173" i="4"/>
  <c r="U45" i="4"/>
  <c r="U1952" i="4"/>
  <c r="U1856" i="4"/>
  <c r="U1776" i="4"/>
  <c r="U1696" i="4"/>
  <c r="U1600" i="4"/>
  <c r="U1520" i="4"/>
  <c r="U1440" i="4"/>
  <c r="U1344" i="4"/>
  <c r="U1264" i="4"/>
  <c r="U1184" i="4"/>
  <c r="U1112" i="4"/>
  <c r="U1032" i="4"/>
  <c r="U960" i="4"/>
  <c r="U816" i="4"/>
  <c r="U744" i="4"/>
  <c r="U672" i="4"/>
  <c r="U600" i="4"/>
  <c r="U520" i="4"/>
  <c r="U448" i="4"/>
  <c r="U376" i="4"/>
  <c r="U304" i="4"/>
  <c r="U232" i="4"/>
  <c r="U160" i="4"/>
  <c r="U88" i="4"/>
  <c r="U8" i="4"/>
  <c r="U587" i="4"/>
  <c r="U515" i="4"/>
  <c r="U443" i="4"/>
  <c r="U371" i="4"/>
  <c r="U299" i="4"/>
  <c r="U227" i="4"/>
  <c r="U147" i="4"/>
  <c r="U75" i="4"/>
  <c r="U641" i="4"/>
  <c r="U569" i="4"/>
  <c r="U497" i="4"/>
  <c r="U353" i="4"/>
  <c r="U273" i="4"/>
  <c r="U201" i="4"/>
  <c r="U129" i="4"/>
  <c r="U57" i="4"/>
  <c r="U368" i="4"/>
  <c r="U152" i="4"/>
  <c r="U651" i="4"/>
  <c r="U579" i="4"/>
  <c r="U507" i="4"/>
  <c r="U363" i="4"/>
  <c r="U291" i="4"/>
  <c r="U211" i="4"/>
  <c r="U139" i="4"/>
  <c r="U67" i="4"/>
  <c r="U633" i="4"/>
  <c r="U489" i="4"/>
  <c r="U417" i="4"/>
  <c r="U337" i="4"/>
  <c r="U265" i="4"/>
  <c r="U193" i="4"/>
  <c r="U121" i="4"/>
  <c r="U49" i="4"/>
  <c r="U985" i="4"/>
  <c r="U1475" i="4"/>
  <c r="U1046" i="4"/>
  <c r="U1039" i="4"/>
  <c r="U1463" i="4"/>
  <c r="U1233" i="4"/>
  <c r="U1659" i="4"/>
  <c r="U274" i="4"/>
  <c r="U578" i="4"/>
  <c r="U1550" i="4"/>
  <c r="U591" i="4"/>
  <c r="U889" i="4"/>
  <c r="U165" i="4"/>
  <c r="U406" i="4"/>
  <c r="U923" i="4"/>
  <c r="U622" i="4"/>
  <c r="U213" i="4"/>
  <c r="U543" i="4"/>
  <c r="U148" i="4"/>
  <c r="U1840" i="4"/>
  <c r="U1584" i="4"/>
  <c r="U1328" i="4"/>
  <c r="U1016" i="4"/>
  <c r="U872" i="4"/>
  <c r="U576" i="4"/>
  <c r="U288" i="4"/>
  <c r="U64" i="4"/>
  <c r="U427" i="4"/>
  <c r="U131" i="4"/>
  <c r="U553" i="4"/>
  <c r="U257" i="4"/>
  <c r="U41" i="4"/>
  <c r="U1412" i="4"/>
  <c r="U1941" i="4"/>
  <c r="U271" i="4"/>
  <c r="U610" i="4"/>
  <c r="U1752" i="4"/>
  <c r="U864" i="4"/>
  <c r="U200" i="4"/>
  <c r="U123" i="4"/>
  <c r="U105" i="4"/>
  <c r="U1341" i="4"/>
  <c r="U1382" i="4"/>
  <c r="U1403" i="4"/>
  <c r="U977" i="4"/>
  <c r="U1067" i="4"/>
  <c r="U1170" i="4"/>
  <c r="U1262" i="4"/>
  <c r="U1355" i="4"/>
  <c r="U1495" i="4"/>
  <c r="U490" i="4"/>
  <c r="U370" i="4"/>
  <c r="U381" i="4"/>
  <c r="U795" i="4"/>
  <c r="U316" i="4"/>
  <c r="U518" i="4"/>
  <c r="U1984" i="4"/>
  <c r="U1648" i="4"/>
  <c r="U1312" i="4"/>
  <c r="U1000" i="4"/>
  <c r="U704" i="4"/>
  <c r="U416" i="4"/>
  <c r="U120" i="4"/>
  <c r="U483" i="4"/>
  <c r="U187" i="4"/>
  <c r="U529" i="4"/>
  <c r="U241" i="4"/>
  <c r="U1374" i="4"/>
  <c r="U1055" i="4"/>
  <c r="U1159" i="4"/>
  <c r="U1252" i="4"/>
  <c r="U1486" i="4"/>
  <c r="U477" i="4"/>
  <c r="U357" i="4"/>
  <c r="U342" i="4"/>
  <c r="U786" i="4"/>
  <c r="U302" i="4"/>
  <c r="U479" i="4"/>
  <c r="U1976" i="4"/>
  <c r="U1304" i="4"/>
  <c r="U992" i="4"/>
  <c r="U696" i="4"/>
  <c r="U408" i="4"/>
  <c r="U112" i="4"/>
  <c r="U467" i="4"/>
  <c r="U179" i="4"/>
  <c r="U521" i="4"/>
  <c r="U233" i="4"/>
  <c r="U250" i="4"/>
  <c r="U996" i="4"/>
  <c r="U1725" i="4"/>
  <c r="U1921" i="4"/>
  <c r="U338" i="4"/>
  <c r="U806" i="4"/>
  <c r="U558" i="4"/>
  <c r="U237" i="4"/>
  <c r="U1464" i="4"/>
  <c r="U552" i="4"/>
  <c r="U619" i="4"/>
  <c r="U35" i="4"/>
  <c r="U109" i="4"/>
  <c r="U1311" i="4"/>
  <c r="U1354" i="4"/>
  <c r="U966" i="4"/>
  <c r="U1345" i="4"/>
  <c r="U1640" i="4"/>
  <c r="U313" i="4"/>
  <c r="U184" i="4"/>
  <c r="U222" i="4"/>
  <c r="U1915" i="4"/>
  <c r="U1893" i="4"/>
  <c r="U1979" i="4"/>
  <c r="U230" i="4"/>
  <c r="U525" i="4"/>
  <c r="U780" i="4"/>
  <c r="U927" i="4"/>
  <c r="U1021" i="4"/>
  <c r="U1203" i="4"/>
  <c r="U207" i="4"/>
  <c r="U140" i="4"/>
  <c r="U228" i="4"/>
  <c r="U703" i="4"/>
  <c r="U188" i="4"/>
  <c r="U365" i="4"/>
  <c r="U1904" i="4"/>
  <c r="U1568" i="4"/>
  <c r="U1216" i="4"/>
  <c r="U928" i="4"/>
  <c r="U632" i="4"/>
  <c r="U344" i="4"/>
  <c r="U48" i="4"/>
  <c r="U403" i="4"/>
  <c r="U115" i="4"/>
  <c r="U457" i="4"/>
  <c r="U169" i="4"/>
  <c r="U100" i="4"/>
  <c r="U1677" i="4"/>
  <c r="U1740" i="4"/>
  <c r="U1828" i="4"/>
  <c r="U38" i="4"/>
  <c r="U910" i="4"/>
  <c r="U86" i="4"/>
  <c r="U21" i="4"/>
  <c r="U1816" i="4"/>
  <c r="U840" i="4"/>
  <c r="U256" i="4"/>
  <c r="U323" i="4"/>
  <c r="U81" i="4"/>
  <c r="U747" i="4"/>
  <c r="U1082" i="4"/>
  <c r="U857" i="4"/>
  <c r="U1310" i="4"/>
  <c r="U1401" i="4"/>
  <c r="U1503" i="4"/>
  <c r="U1597" i="4"/>
  <c r="U1690" i="4"/>
  <c r="U1788" i="4"/>
  <c r="U755" i="4"/>
  <c r="U650" i="4"/>
  <c r="U559" i="4"/>
  <c r="U905" i="4"/>
  <c r="U444" i="4"/>
  <c r="U122" i="4"/>
  <c r="U1728" i="4"/>
  <c r="U1392" i="4"/>
  <c r="U1072" i="4"/>
  <c r="U776" i="4"/>
  <c r="U488" i="4"/>
  <c r="U192" i="4"/>
  <c r="U555" i="4"/>
  <c r="U259" i="4"/>
  <c r="U609" i="4"/>
  <c r="U17" i="4"/>
  <c r="U689" i="4"/>
  <c r="U1027" i="4"/>
  <c r="U1300" i="4"/>
  <c r="U1390" i="4"/>
  <c r="U1493" i="4"/>
  <c r="U1586" i="4"/>
  <c r="U1679" i="4"/>
  <c r="U1779" i="4"/>
  <c r="U691" i="4"/>
  <c r="U638" i="4"/>
  <c r="U548" i="4"/>
  <c r="U877" i="4"/>
  <c r="U430" i="4"/>
  <c r="U634" i="4"/>
  <c r="U1720" i="4"/>
  <c r="U1384" i="4"/>
  <c r="U1064" i="4"/>
  <c r="U768" i="4"/>
  <c r="U480" i="4"/>
  <c r="U547" i="4"/>
  <c r="U251" i="4"/>
  <c r="U593" i="4"/>
  <c r="U305" i="4"/>
  <c r="U9" i="4"/>
  <c r="U1894" i="4"/>
  <c r="U1886" i="4"/>
  <c r="U1835" i="4"/>
  <c r="U1969" i="4"/>
  <c r="U194" i="4"/>
  <c r="U487" i="4"/>
  <c r="U762" i="4"/>
  <c r="U916" i="4"/>
  <c r="U1010" i="4"/>
  <c r="U1194" i="4"/>
  <c r="U196" i="4"/>
  <c r="U50" i="4"/>
  <c r="U214" i="4"/>
  <c r="U694" i="4"/>
  <c r="U149" i="4"/>
  <c r="U351" i="4"/>
  <c r="U1896" i="4"/>
  <c r="U1560" i="4"/>
  <c r="U1208" i="4"/>
  <c r="U920" i="4"/>
  <c r="U624" i="4"/>
  <c r="U328" i="4"/>
  <c r="U40" i="4"/>
  <c r="U395" i="4"/>
  <c r="U107" i="4"/>
  <c r="U449" i="4"/>
  <c r="U161" i="4"/>
  <c r="U1707" i="4"/>
  <c r="U1026" i="4"/>
  <c r="U1769" i="4"/>
  <c r="U1645" i="4"/>
  <c r="U1735" i="4"/>
  <c r="U1838" i="4"/>
  <c r="U1931" i="4"/>
  <c r="U69" i="4"/>
  <c r="U373" i="4"/>
  <c r="U919" i="4"/>
  <c r="U870" i="4"/>
  <c r="U787" i="4"/>
  <c r="U597" i="4"/>
  <c r="U34" i="4"/>
  <c r="U1824" i="4"/>
  <c r="U1472" i="4"/>
  <c r="U1144" i="4"/>
  <c r="U856" i="4"/>
  <c r="U560" i="4"/>
  <c r="U264" i="4"/>
  <c r="U627" i="4"/>
  <c r="U331" i="4"/>
  <c r="U43" i="4"/>
  <c r="U385" i="4"/>
  <c r="U97" i="4"/>
  <c r="U1635" i="4"/>
  <c r="U778" i="4"/>
  <c r="U1136" i="4"/>
  <c r="U377" i="4"/>
  <c r="U646" i="4"/>
  <c r="U803" i="4"/>
</calcChain>
</file>

<file path=xl/sharedStrings.xml><?xml version="1.0" encoding="utf-8"?>
<sst xmlns="http://schemas.openxmlformats.org/spreadsheetml/2006/main" count="1103" uniqueCount="276">
  <si>
    <t>OIS</t>
  </si>
  <si>
    <t>STD</t>
  </si>
  <si>
    <t>3M6MBasis</t>
  </si>
  <si>
    <t>1M6MBasis</t>
    <phoneticPr fontId="0"/>
  </si>
  <si>
    <t>JPY</t>
    <phoneticPr fontId="0"/>
  </si>
  <si>
    <t>Common</t>
    <phoneticPr fontId="0"/>
  </si>
  <si>
    <t>OIS</t>
    <phoneticPr fontId="0"/>
  </si>
  <si>
    <t>MoneyMarket</t>
    <phoneticPr fontId="0"/>
  </si>
  <si>
    <t>Libor</t>
    <phoneticPr fontId="0"/>
  </si>
  <si>
    <t>Swap</t>
  </si>
  <si>
    <t>FRA</t>
  </si>
  <si>
    <t>Future</t>
  </si>
  <si>
    <t>3M6MBasis</t>
    <phoneticPr fontId="0"/>
  </si>
  <si>
    <t>Label</t>
    <phoneticPr fontId="0"/>
  </si>
  <si>
    <t>Value</t>
    <phoneticPr fontId="0"/>
  </si>
  <si>
    <t>Label</t>
  </si>
  <si>
    <t>AsOfDate</t>
  </si>
  <si>
    <t>calendar</t>
  </si>
  <si>
    <t>TKB</t>
  </si>
  <si>
    <t>TkB</t>
  </si>
  <si>
    <t>LnB:TkB</t>
  </si>
  <si>
    <t>calendar</t>
    <phoneticPr fontId="0"/>
  </si>
  <si>
    <t>TkB:LnB</t>
    <phoneticPr fontId="0"/>
  </si>
  <si>
    <t>TkB:LnB</t>
  </si>
  <si>
    <t>IsLeg1Spread</t>
  </si>
  <si>
    <t>FALSE</t>
  </si>
  <si>
    <t>Currency</t>
  </si>
  <si>
    <t>daycount</t>
  </si>
  <si>
    <t>ACT/365</t>
  </si>
  <si>
    <t>act/360</t>
  </si>
  <si>
    <t>daycount</t>
    <phoneticPr fontId="0"/>
  </si>
  <si>
    <t>act/365</t>
    <phoneticPr fontId="0"/>
  </si>
  <si>
    <t>act/360</t>
    <phoneticPr fontId="0"/>
  </si>
  <si>
    <t>Leg1cashlet.calendar</t>
  </si>
  <si>
    <t>basis.interpolation</t>
  </si>
  <si>
    <t>fn_splineinterpolation</t>
    <phoneticPr fontId="0"/>
  </si>
  <si>
    <t>frequency</t>
  </si>
  <si>
    <t>Annual</t>
  </si>
  <si>
    <t>slidingrule</t>
  </si>
  <si>
    <t>following</t>
  </si>
  <si>
    <t>simple</t>
  </si>
  <si>
    <t>daycountfix</t>
    <phoneticPr fontId="0"/>
  </si>
  <si>
    <t>resetlag</t>
    <phoneticPr fontId="0"/>
  </si>
  <si>
    <t>2</t>
    <phoneticPr fontId="0"/>
  </si>
  <si>
    <t>Leg1cashlet.daycount</t>
  </si>
  <si>
    <t>Act/360</t>
  </si>
  <si>
    <t>future.interpolation</t>
  </si>
  <si>
    <t>generatemethod</t>
  </si>
  <si>
    <t>dailycompounding</t>
  </si>
  <si>
    <t>resetlag</t>
  </si>
  <si>
    <t>2</t>
  </si>
  <si>
    <t>daycountfloat</t>
    <phoneticPr fontId="0"/>
  </si>
  <si>
    <t>slidingrule</t>
    <phoneticPr fontId="0"/>
  </si>
  <si>
    <t>MOD_FOLLOWING</t>
    <phoneticPr fontId="0"/>
  </si>
  <si>
    <t>Leg1cashlet.frequency</t>
  </si>
  <si>
    <t>Semi-Annual</t>
  </si>
  <si>
    <t>interpolation</t>
  </si>
  <si>
    <t>2d</t>
  </si>
  <si>
    <t>mod_following</t>
  </si>
  <si>
    <t>frequency</t>
    <phoneticPr fontId="0"/>
  </si>
  <si>
    <t>semi-annual</t>
    <phoneticPr fontId="0"/>
  </si>
  <si>
    <t>Leg1cashlet.slidingrule</t>
  </si>
  <si>
    <t>MOD_FOLLOWING</t>
  </si>
  <si>
    <t>frequencyfloat</t>
    <phoneticPr fontId="0"/>
  </si>
  <si>
    <t>Leg1cashlet.spotlag</t>
  </si>
  <si>
    <t>isfutureuse</t>
  </si>
  <si>
    <t>interpolation</t>
    <phoneticPr fontId="0"/>
  </si>
  <si>
    <t>Leg1discount</t>
  </si>
  <si>
    <t>isspotuse</t>
  </si>
  <si>
    <t>iseomroll</t>
    <phoneticPr fontId="0"/>
  </si>
  <si>
    <t>Leg1forecast</t>
  </si>
  <si>
    <t>isswaptenoradjust</t>
  </si>
  <si>
    <t>isnewtonraphson</t>
    <phoneticPr fontId="0"/>
  </si>
  <si>
    <t>Leg1index.accessary</t>
  </si>
  <si>
    <t>6M</t>
  </si>
  <si>
    <t>yieldgen.interpolation</t>
  </si>
  <si>
    <t>istimeinterpolation</t>
    <phoneticPr fontId="0"/>
  </si>
  <si>
    <t>Leg1index.daycount</t>
  </si>
  <si>
    <t>isfrause</t>
  </si>
  <si>
    <t>Leg1index.fixing.calendar</t>
  </si>
  <si>
    <t>LnB</t>
  </si>
  <si>
    <t>dfcurvename</t>
  </si>
  <si>
    <t>mod_following</t>
    <phoneticPr fontId="0"/>
  </si>
  <si>
    <t>Leg1index.frequency</t>
  </si>
  <si>
    <t>Simple</t>
  </si>
  <si>
    <t>isrenotionaladjust</t>
    <phoneticPr fontId="0"/>
  </si>
  <si>
    <t>issimultaneouseq</t>
    <phoneticPr fontId="0"/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</si>
  <si>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</si>
  <si>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</si>
  <si>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</si>
  <si>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</si>
  <si>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</si>
  <si>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</si>
  <si>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Quarterly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</si>
  <si>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</si>
  <si>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</si>
  <si>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</si>
  <si>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</si>
  <si>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</si>
  <si>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</si>
  <si>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</si>
  <si>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</si>
  <si>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</si>
  <si>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</si>
  <si>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</si>
  <si>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</si>
  <si>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</si>
  <si>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</si>
  <si>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issimultaneouseq</t>
  </si>
  <si>
    <t>fwdinterpolation</t>
  </si>
  <si>
    <t>fn_splineinterpolation</t>
  </si>
  <si>
    <t>isfwdinter</t>
  </si>
  <si>
    <t>issamegridindex</t>
  </si>
  <si>
    <t>Value</t>
  </si>
  <si>
    <t>Act/360</t>
    <phoneticPr fontId="0"/>
  </si>
  <si>
    <t>Semi-Annual</t>
    <phoneticPr fontId="0"/>
  </si>
  <si>
    <t>6M</t>
    <phoneticPr fontId="0"/>
  </si>
  <si>
    <t>LnB</t>
    <phoneticPr fontId="0"/>
  </si>
  <si>
    <t>Simple</t>
    <phoneticPr fontId="0"/>
  </si>
  <si>
    <t>Monthly</t>
  </si>
  <si>
    <t>STD</t>
    <phoneticPr fontId="0"/>
  </si>
  <si>
    <t>1M</t>
  </si>
  <si>
    <t>1M6MBasis:1ML</t>
  </si>
  <si>
    <t>3M6MBasis:3ML</t>
  </si>
  <si>
    <t>STD:6ML</t>
  </si>
  <si>
    <t>OIS:JPYDISCOUNT:JPYOIS:DF</t>
  </si>
  <si>
    <t>Term</t>
  </si>
  <si>
    <t>Rate</t>
  </si>
  <si>
    <t>StartDate</t>
  </si>
  <si>
    <t>EndDate</t>
  </si>
  <si>
    <t>BOJ01</t>
  </si>
  <si>
    <t>BOJ02</t>
  </si>
  <si>
    <t>BOJ03</t>
  </si>
  <si>
    <t>BOJ04</t>
  </si>
  <si>
    <t>BOJ05</t>
  </si>
  <si>
    <t>BOJ06</t>
  </si>
  <si>
    <t>BOJ07</t>
  </si>
  <si>
    <t>BOJ08</t>
  </si>
  <si>
    <t>2M</t>
  </si>
  <si>
    <t/>
  </si>
  <si>
    <t>4M</t>
  </si>
  <si>
    <t>5M</t>
  </si>
  <si>
    <t>7M</t>
  </si>
  <si>
    <t>8M</t>
  </si>
  <si>
    <t>9M</t>
  </si>
  <si>
    <t>10M</t>
  </si>
  <si>
    <t>11M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</si>
  <si>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</si>
  <si>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</si>
  <si>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</si>
  <si>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</si>
  <si>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</si>
  <si>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</si>
  <si>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</si>
  <si>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</si>
  <si>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</si>
  <si>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</si>
  <si>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</si>
  <si>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</si>
  <si>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</si>
  <si>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</si>
  <si>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</si>
  <si>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</si>
  <si>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Configurations</t>
  </si>
  <si>
    <t>Market Data</t>
  </si>
  <si>
    <t>Type</t>
  </si>
  <si>
    <t>1Y</t>
  </si>
  <si>
    <t>35Y</t>
  </si>
  <si>
    <t>Libor Markets</t>
  </si>
  <si>
    <t>3M Dates</t>
  </si>
  <si>
    <t>1M Dates</t>
  </si>
  <si>
    <t>OIS Dates</t>
  </si>
  <si>
    <t>6M Dates</t>
  </si>
  <si>
    <t>IsFwdInterp</t>
  </si>
  <si>
    <t>UseFwdData</t>
  </si>
  <si>
    <t>Epsilon</t>
  </si>
  <si>
    <t>MaxLoop</t>
  </si>
  <si>
    <t>1D</t>
  </si>
  <si>
    <t>1W</t>
  </si>
  <si>
    <t>2W</t>
  </si>
  <si>
    <t>3W</t>
  </si>
  <si>
    <t>15M</t>
  </si>
  <si>
    <t>11Y</t>
  </si>
  <si>
    <t>1x7</t>
  </si>
  <si>
    <t>2x8</t>
  </si>
  <si>
    <t>3x9</t>
  </si>
  <si>
    <t>4x10</t>
  </si>
  <si>
    <t>5x11</t>
  </si>
  <si>
    <t>Tibor/Libor Basis</t>
  </si>
  <si>
    <t>Leg 1 Libor, Leg 2 Tibor</t>
  </si>
  <si>
    <t>TIBOR6ML</t>
  </si>
  <si>
    <t>TIBOR3ML</t>
  </si>
  <si>
    <t>TIBOR1ML</t>
  </si>
  <si>
    <t>JPY TIBOR JSCC</t>
  </si>
  <si>
    <t>JPY LIBOR JSCC</t>
  </si>
  <si>
    <t>Same OIS under the JSCC space</t>
  </si>
  <si>
    <t>Built off JSCC Libor 3M6M basis</t>
  </si>
  <si>
    <t>Built off JSCC Libor 1M6M basis</t>
  </si>
  <si>
    <t>Built off outright FRA + Swaps on Libor JSCC 6ML</t>
  </si>
  <si>
    <t>Build off outright JSCC OIS swaps</t>
  </si>
  <si>
    <t>Built off JSCC Tibor 1M6M basis</t>
  </si>
  <si>
    <t>Built off JSCC Tibor 3M6M basis</t>
  </si>
  <si>
    <t>JPYCurves</t>
  </si>
  <si>
    <t>3ML</t>
  </si>
  <si>
    <t>6ML</t>
  </si>
  <si>
    <t>1ML</t>
  </si>
  <si>
    <t>Need to click through the markets to find them</t>
  </si>
  <si>
    <t>This page can't easily be found through search on BBG MRKT</t>
  </si>
  <si>
    <t>Start Dates</t>
  </si>
  <si>
    <t>JSCC</t>
  </si>
  <si>
    <t>LCH</t>
  </si>
  <si>
    <t>Libor 3M6M Basis</t>
  </si>
  <si>
    <t>Libor 1M6M Basis</t>
  </si>
  <si>
    <t>Libor Swap Markets</t>
  </si>
  <si>
    <t>FRA 6ML</t>
  </si>
  <si>
    <t>JSCC OIS Outrights</t>
  </si>
  <si>
    <t>JPY LIBOR LCH</t>
  </si>
  <si>
    <t>Built off JSCC Libor curve + JSCC/LCH basis</t>
  </si>
  <si>
    <t>Built off  LCH Libor 3M6M basis</t>
  </si>
  <si>
    <t>Built off LCH Libor 1M6M basis</t>
  </si>
  <si>
    <t>LCH/JSCC Basis</t>
  </si>
  <si>
    <t>LCH Libor 3M6M Basis</t>
  </si>
  <si>
    <t>LCH Libor 1M6M Basis</t>
  </si>
  <si>
    <t>JSCC Tibor 3M6M Basis</t>
  </si>
  <si>
    <t>JSCC Tibor 1M6M Basis</t>
  </si>
  <si>
    <t>LCHOIS</t>
  </si>
  <si>
    <t>JSCCTIBOR6ML</t>
  </si>
  <si>
    <t>JSCCTIBOR3ML</t>
  </si>
  <si>
    <t>JSCCTIBOR1ML</t>
  </si>
  <si>
    <t>LCHLIBOR6ML</t>
  </si>
  <si>
    <t>LCHLIBOR3ML</t>
  </si>
  <si>
    <t>LCHLIBOR1ML</t>
  </si>
  <si>
    <t>JSCC Tibor 6ML through TL basis</t>
  </si>
  <si>
    <t>LCH Libor 6ML through LCH/JSCC Basis</t>
  </si>
  <si>
    <t>Leg 1 JSCC, Leg 2 LCH</t>
  </si>
  <si>
    <t>Tullet Prebon data</t>
  </si>
  <si>
    <t>JSCCTIBOR6ML:TIBOR6ML</t>
  </si>
  <si>
    <t>JSCCTIBOR3ML:TIBOR3ML</t>
  </si>
  <si>
    <t>JSCCTIBOR1ML:TIBOR1ML</t>
  </si>
  <si>
    <t>Don't put 18M basis here.</t>
  </si>
  <si>
    <t xml:space="preserve">It causes problems when building </t>
  </si>
  <si>
    <t>the LCH OIS curve.</t>
  </si>
  <si>
    <t>LCHLIBOR6ML:LIBOR6ML</t>
  </si>
  <si>
    <t>LCHLIBOR3ML:LIBOR3ML</t>
  </si>
  <si>
    <t>LCHLIBOR1ML:LIBOR1ML</t>
  </si>
  <si>
    <t>LIBOR1ML</t>
  </si>
  <si>
    <t>LIBOR3ML</t>
  </si>
  <si>
    <t>LIBOR6ML</t>
  </si>
  <si>
    <t>BOJ09</t>
  </si>
  <si>
    <t>BOJ10</t>
  </si>
  <si>
    <t>JPY</t>
  </si>
  <si>
    <t>SmoothShortend</t>
  </si>
  <si>
    <t>sum( r * tau * df) = sigma * R</t>
  </si>
  <si>
    <t>CompoundingMethod</t>
  </si>
  <si>
    <t>Geometric</t>
  </si>
  <si>
    <t>r</t>
  </si>
  <si>
    <t>r = [product( 1 + r * tau) - 1] / tau'</t>
  </si>
  <si>
    <t>product( 1 + r * tau)</t>
  </si>
  <si>
    <t>product( 1 + r * tau) - 1</t>
  </si>
  <si>
    <t>large, negative</t>
  </si>
  <si>
    <t>first term</t>
  </si>
  <si>
    <t>second term</t>
  </si>
  <si>
    <t>An 2Y OIS swap:</t>
  </si>
  <si>
    <t>If the target R in the input is a relatively small negative nummber, then:</t>
  </si>
  <si>
    <t>relatively large, negative, such as -0.25%</t>
  </si>
  <si>
    <t>large, positive, &lt; 1.0, such as 0.998</t>
  </si>
  <si>
    <t>large, negative, such as -0.2%</t>
  </si>
  <si>
    <t>so that finally we can make R relatively small, negative</t>
  </si>
  <si>
    <t>relatively small, positive, such as 0.996</t>
  </si>
  <si>
    <t>relatively small, negative, such as -0.4%</t>
  </si>
  <si>
    <t>effective R</t>
  </si>
  <si>
    <t>Built off JSCC 6M Tibor/Libor basis</t>
  </si>
  <si>
    <t>need a small r, negative, such as -0.32%</t>
  </si>
  <si>
    <t>2Y - 40Y rates are manually adjusted with LCH/JSCC Basis</t>
  </si>
  <si>
    <t xml:space="preserve">Note: </t>
  </si>
  <si>
    <t>Built off JSCC OIS curve + JSCC/LCH basis (manual adjustments)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</si>
</sst>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yyyy\-mm\-dd"/>
    <numFmt numFmtId="165" formatCode="_ * #,##0_ ;_ * \-#,##0_ ;_ * &quot;-&quot;_ ;_ @_ "/>
    <numFmt numFmtId="166" formatCode="_ * #,##0.00_ ;_ * \-#,##0.00_ ;_ * &quot;-&quot;??_ ;_ @_ "/>
    <numFmt numFmtId="167" formatCode="0.000%"/>
    <numFmt numFmtId="168" formatCode="0.0000%"/>
    <numFmt numFmtId="169" formatCode="0.00000%"/>
    <numFmt numFmtId="170" formatCode="_(&quot;$&quot;* #,##0_);_(&quot;$&quot;* \(#,##0\);_(&quot;$&quot;* &quot;-&quot;_);_(@_)"/>
    <numFmt numFmtId="171" formatCode="_(&quot;$&quot;* #,##0.00_);_(&quot;$&quot;* \(#,##0.00\);_(&quot;$&quot;* &quot;-&quot;??_);_(@_)"/>
    <numFmt numFmtId="172" formatCode="dd/m/yy"/>
    <numFmt numFmtId="173" formatCode="dd\-mmm\-yy;dd\-mmm\-yy;"/>
    <numFmt numFmtId="174" formatCode="_(* #,##0_);_(* \(#,##0\);_(* &quot;-&quot;_);_(@_)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Verdana"/>
      <family val="2"/>
    </font>
    <font>
      <sz val="11"/>
      <name val="Verdana"/>
      <family val="2"/>
    </font>
    <font>
      <sz val="11"/>
      <name val="Times New Roman"/>
      <family val="1"/>
    </font>
    <font>
      <b/>
      <u/>
      <sz val="13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Courier"/>
      <family val="3"/>
    </font>
    <font>
      <sz val="8"/>
      <name val="Arial"/>
      <family val="2"/>
    </font>
    <font>
      <b/>
      <sz val="9"/>
      <color indexed="12"/>
      <name val="Tahoma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0"/>
      <color indexed="63"/>
      <name val="Arial"/>
      <family val="2"/>
    </font>
    <font>
      <b/>
      <sz val="18"/>
      <color indexed="56"/>
      <name val="Cambria"/>
      <family val="1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1"/>
      <color theme="1"/>
      <name val="Calibri"/>
      <family val="3"/>
      <charset val="128"/>
      <scheme val="minor"/>
    </font>
    <font>
      <sz val="10"/>
      <name val="Geneva"/>
      <family val="2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rgb="FF00B0F0"/>
      <name val="Verdana"/>
      <family val="2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9">
    <border>
      <left/>
      <right/>
      <top/>
      <bottom/>
      <diagonal/>
    </border>
    <border>
      <left style="medium">
        <color indexed="32"/>
      </left>
      <right style="double">
        <color indexed="32"/>
      </right>
      <top style="medium">
        <color indexed="32"/>
      </top>
      <bottom style="double">
        <color indexed="32"/>
      </bottom>
      <diagonal/>
    </border>
    <border>
      <left style="double">
        <color indexed="32"/>
      </left>
      <right style="medium">
        <color indexed="32"/>
      </right>
      <top style="medium">
        <color indexed="32"/>
      </top>
      <bottom style="double">
        <color indexed="32"/>
      </bottom>
      <diagonal/>
    </border>
    <border>
      <left style="medium">
        <color indexed="32"/>
      </left>
      <right style="double">
        <color indexed="32"/>
      </right>
      <top style="medium">
        <color indexed="32"/>
      </top>
      <bottom style="thin">
        <color indexed="32"/>
      </bottom>
      <diagonal/>
    </border>
    <border>
      <left style="double">
        <color indexed="32"/>
      </left>
      <right style="medium">
        <color indexed="32"/>
      </right>
      <top style="medium">
        <color indexed="32"/>
      </top>
      <bottom style="thin">
        <color indexed="32"/>
      </bottom>
      <diagonal/>
    </border>
    <border>
      <left style="medium">
        <color indexed="32"/>
      </left>
      <right style="double">
        <color indexed="32"/>
      </right>
      <top style="medium">
        <color indexed="32"/>
      </top>
      <bottom style="medium">
        <color indexed="32"/>
      </bottom>
      <diagonal/>
    </border>
    <border>
      <left style="double">
        <color indexed="32"/>
      </left>
      <right style="medium">
        <color indexed="32"/>
      </right>
      <top style="medium">
        <color indexed="32"/>
      </top>
      <bottom style="medium">
        <color indexed="32"/>
      </bottom>
      <diagonal/>
    </border>
    <border>
      <left style="medium">
        <color indexed="32"/>
      </left>
      <right style="double">
        <color indexed="32"/>
      </right>
      <top style="thin">
        <color indexed="32"/>
      </top>
      <bottom style="thin">
        <color indexed="32"/>
      </bottom>
      <diagonal/>
    </border>
    <border>
      <left style="double">
        <color indexed="32"/>
      </left>
      <right style="medium">
        <color indexed="32"/>
      </right>
      <top style="thin">
        <color indexed="32"/>
      </top>
      <bottom style="thin">
        <color indexed="32"/>
      </bottom>
      <diagonal/>
    </border>
    <border>
      <left style="medium">
        <color indexed="32"/>
      </left>
      <right style="double">
        <color indexed="32"/>
      </right>
      <top style="thin">
        <color indexed="32"/>
      </top>
      <bottom style="medium">
        <color indexed="32"/>
      </bottom>
      <diagonal/>
    </border>
    <border>
      <left style="double">
        <color indexed="32"/>
      </left>
      <right style="medium">
        <color indexed="32"/>
      </right>
      <top style="thin">
        <color indexed="32"/>
      </top>
      <bottom style="medium">
        <color indexed="32"/>
      </bottom>
      <diagonal/>
    </border>
    <border>
      <left style="double">
        <color indexed="32"/>
      </left>
      <right style="medium">
        <color indexed="32"/>
      </right>
      <top/>
      <bottom style="medium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32"/>
      </left>
      <right style="double">
        <color indexed="32"/>
      </right>
      <top/>
      <bottom style="thin">
        <color indexed="32"/>
      </bottom>
      <diagonal/>
    </border>
    <border>
      <left style="double">
        <color indexed="32"/>
      </left>
      <right style="medium">
        <color indexed="32"/>
      </right>
      <top/>
      <bottom style="thin">
        <color indexed="3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32"/>
      </left>
      <right style="double">
        <color indexed="32"/>
      </right>
      <top style="medium">
        <color indexed="32"/>
      </top>
      <bottom/>
      <diagonal/>
    </border>
    <border>
      <left style="double">
        <color indexed="32"/>
      </left>
      <right style="medium">
        <color indexed="32"/>
      </right>
      <top style="medium">
        <color indexed="32"/>
      </top>
      <bottom/>
      <diagonal/>
    </border>
    <border>
      <left style="medium">
        <color indexed="64"/>
      </left>
      <right style="double">
        <color indexed="32"/>
      </right>
      <top style="medium">
        <color indexed="64"/>
      </top>
      <bottom style="thin">
        <color indexed="32"/>
      </bottom>
      <diagonal/>
    </border>
    <border>
      <left style="double">
        <color indexed="32"/>
      </left>
      <right style="medium">
        <color indexed="64"/>
      </right>
      <top style="medium">
        <color indexed="64"/>
      </top>
      <bottom style="thin">
        <color indexed="32"/>
      </bottom>
      <diagonal/>
    </border>
    <border>
      <left style="medium">
        <color indexed="64"/>
      </left>
      <right style="double">
        <color indexed="32"/>
      </right>
      <top style="thin">
        <color indexed="32"/>
      </top>
      <bottom style="thin">
        <color indexed="32"/>
      </bottom>
      <diagonal/>
    </border>
    <border>
      <left style="double">
        <color indexed="32"/>
      </left>
      <right style="medium">
        <color indexed="64"/>
      </right>
      <top style="thin">
        <color indexed="32"/>
      </top>
      <bottom style="thin">
        <color indexed="32"/>
      </bottom>
      <diagonal/>
    </border>
    <border>
      <left style="medium">
        <color indexed="64"/>
      </left>
      <right style="double">
        <color indexed="32"/>
      </right>
      <top style="thin">
        <color indexed="32"/>
      </top>
      <bottom style="medium">
        <color indexed="64"/>
      </bottom>
      <diagonal/>
    </border>
    <border>
      <left style="double">
        <color indexed="32"/>
      </left>
      <right style="medium">
        <color indexed="64"/>
      </right>
      <top style="thin">
        <color indexed="3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double">
        <color indexed="32"/>
      </right>
      <top style="medium">
        <color indexed="64"/>
      </top>
      <bottom style="double">
        <color indexed="32"/>
      </bottom>
      <diagonal/>
    </border>
    <border>
      <left style="double">
        <color indexed="32"/>
      </left>
      <right style="medium">
        <color indexed="64"/>
      </right>
      <top style="medium">
        <color indexed="64"/>
      </top>
      <bottom style="double">
        <color indexed="32"/>
      </bottom>
      <diagonal/>
    </border>
    <border>
      <left style="medium">
        <color indexed="64"/>
      </left>
      <right style="double">
        <color indexed="32"/>
      </right>
      <top style="medium">
        <color indexed="32"/>
      </top>
      <bottom style="thin">
        <color indexed="32"/>
      </bottom>
      <diagonal/>
    </border>
    <border>
      <left style="double">
        <color indexed="32"/>
      </left>
      <right style="medium">
        <color indexed="64"/>
      </right>
      <top style="medium">
        <color indexed="32"/>
      </top>
      <bottom style="thin">
        <color indexed="3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32"/>
      </left>
      <right style="medium">
        <color indexed="64"/>
      </right>
      <top style="medium">
        <color indexed="32"/>
      </top>
      <bottom/>
      <diagonal/>
    </border>
    <border>
      <left style="double">
        <color indexed="32"/>
      </left>
      <right style="medium">
        <color indexed="64"/>
      </right>
      <top/>
      <bottom style="thin">
        <color indexed="32"/>
      </bottom>
      <diagonal/>
    </border>
  </borders>
  <cellStyleXfs count="1407">
    <xf numFmtId="0" fontId="0" fillId="0" borderId="0"/>
    <xf numFmtId="9" fontId="1" fillId="0" borderId="0" applyFont="0" applyFill="0" applyBorder="0" applyAlignment="0" applyProtection="0"/>
    <xf numFmtId="0" fontId="3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0" borderId="0" applyNumberFormat="0" applyBorder="0" applyAlignment="0" applyProtection="0"/>
    <xf numFmtId="0" fontId="25" fillId="13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4" borderId="0" applyNumberFormat="0" applyBorder="0" applyAlignment="0" applyProtection="0"/>
    <xf numFmtId="0" fontId="10" fillId="25" borderId="0" applyNumberFormat="0" applyFont="0" applyBorder="0" applyAlignment="0" applyProtection="0"/>
    <xf numFmtId="0" fontId="27" fillId="8" borderId="0" applyNumberFormat="0" applyBorder="0" applyAlignment="0" applyProtection="0"/>
    <xf numFmtId="167" fontId="11" fillId="26" borderId="0"/>
    <xf numFmtId="0" fontId="28" fillId="27" borderId="27" applyNumberFormat="0" applyAlignment="0" applyProtection="0"/>
    <xf numFmtId="0" fontId="29" fillId="28" borderId="28" applyNumberFormat="0" applyAlignment="0" applyProtection="0"/>
    <xf numFmtId="0" fontId="13" fillId="29" borderId="29" applyNumberFormat="0" applyFont="0" applyBorder="0" applyAlignment="0" applyProtection="0">
      <alignment horizontal="centerContinuous"/>
    </xf>
    <xf numFmtId="0" fontId="14" fillId="30" borderId="0" applyNumberFormat="0" applyBorder="0" applyAlignment="0">
      <alignment horizontal="center"/>
    </xf>
    <xf numFmtId="0" fontId="15" fillId="31" borderId="30">
      <alignment horizontal="center"/>
      <protection locked="0"/>
    </xf>
    <xf numFmtId="0" fontId="30" fillId="0" borderId="0" applyNumberFormat="0" applyFill="0" applyBorder="0" applyAlignment="0" applyProtection="0"/>
    <xf numFmtId="0" fontId="31" fillId="9" borderId="0" applyNumberFormat="0" applyBorder="0" applyAlignment="0" applyProtection="0"/>
    <xf numFmtId="0" fontId="16" fillId="32" borderId="31" applyNumberFormat="0" applyFont="0" applyBorder="0" applyAlignment="0">
      <alignment horizontal="centerContinuous"/>
    </xf>
    <xf numFmtId="0" fontId="32" fillId="0" borderId="32" applyNumberFormat="0" applyFill="0" applyAlignment="0" applyProtection="0"/>
    <xf numFmtId="0" fontId="33" fillId="0" borderId="33" applyNumberFormat="0" applyFill="0" applyAlignment="0" applyProtection="0"/>
    <xf numFmtId="0" fontId="34" fillId="0" borderId="34" applyNumberFormat="0" applyFill="0" applyAlignment="0" applyProtection="0"/>
    <xf numFmtId="0" fontId="34" fillId="0" borderId="0" applyNumberFormat="0" applyFill="0" applyBorder="0" applyAlignment="0" applyProtection="0"/>
    <xf numFmtId="0" fontId="17" fillId="33" borderId="0" applyNumberFormat="0" applyFont="0" applyBorder="0" applyAlignment="0" applyProtection="0"/>
    <xf numFmtId="0" fontId="35" fillId="12" borderId="27" applyNumberFormat="0" applyAlignment="0" applyProtection="0"/>
    <xf numFmtId="2" fontId="12" fillId="34" borderId="35" applyNumberFormat="0" applyBorder="0">
      <alignment horizontal="right" vertical="center"/>
    </xf>
    <xf numFmtId="2" fontId="18" fillId="35" borderId="36" applyBorder="0">
      <alignment horizontal="left" vertical="center"/>
    </xf>
    <xf numFmtId="10" fontId="19" fillId="2" borderId="0" applyBorder="0">
      <alignment horizontal="right"/>
      <protection locked="0"/>
    </xf>
    <xf numFmtId="15" fontId="19" fillId="2" borderId="12" applyBorder="0">
      <alignment horizontal="center"/>
      <protection locked="0"/>
    </xf>
    <xf numFmtId="15" fontId="19" fillId="2" borderId="0" applyBorder="0">
      <alignment horizontal="left"/>
      <protection locked="0"/>
    </xf>
    <xf numFmtId="2" fontId="20" fillId="36" borderId="36" applyNumberFormat="0">
      <alignment horizontal="center" vertical="center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6" fillId="0" borderId="38" applyNumberFormat="0" applyFill="0" applyAlignment="0" applyProtection="0"/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37" fillId="38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22" fillId="40" borderId="0" applyNumberFormat="0" applyFont="0" applyBorder="0" applyAlignment="0" applyProtection="0"/>
    <xf numFmtId="0" fontId="22" fillId="41" borderId="0" applyNumberFormat="0" applyFont="0" applyBorder="0" applyAlignment="0" applyProtection="0"/>
    <xf numFmtId="0" fontId="22" fillId="42" borderId="0" applyNumberFormat="0" applyFont="0" applyBorder="0" applyAlignment="0" applyProtection="0">
      <alignment horizontal="center"/>
    </xf>
    <xf numFmtId="0" fontId="22" fillId="43" borderId="41" applyNumberFormat="0" applyFont="0" applyBorder="0" applyAlignment="0" applyProtection="0"/>
    <xf numFmtId="0" fontId="22" fillId="44" borderId="41" applyNumberFormat="0" applyFont="0" applyBorder="0" applyAlignment="0"/>
    <xf numFmtId="0" fontId="22" fillId="45" borderId="41" applyNumberFormat="0" applyFont="0" applyBorder="0" applyAlignment="0"/>
    <xf numFmtId="0" fontId="10" fillId="46" borderId="0" applyNumberFormat="0" applyFont="0" applyBorder="0" applyAlignment="0" applyProtection="0">
      <alignment horizontal="center"/>
      <protection hidden="1"/>
    </xf>
    <xf numFmtId="0" fontId="12" fillId="25" borderId="0" applyNumberFormat="0" applyFont="0" applyBorder="0" applyAlignment="0" applyProtection="0">
      <protection hidden="1"/>
    </xf>
    <xf numFmtId="0" fontId="12" fillId="47" borderId="0" applyNumberFormat="0" applyFont="0" applyBorder="0" applyAlignment="0" applyProtection="0">
      <protection hidden="1"/>
    </xf>
    <xf numFmtId="0" fontId="12" fillId="48" borderId="0" applyNumberFormat="0" applyFont="0" applyBorder="0" applyAlignment="0" applyProtection="0">
      <protection hidden="1"/>
    </xf>
    <xf numFmtId="0" fontId="12" fillId="49" borderId="0" applyNumberFormat="0" applyFont="0" applyBorder="0" applyAlignment="0" applyProtection="0">
      <protection hidden="1"/>
    </xf>
    <xf numFmtId="0" fontId="12" fillId="50" borderId="0" applyNumberFormat="0" applyFont="0" applyBorder="0" applyAlignment="0" applyProtection="0">
      <protection hidden="1"/>
    </xf>
    <xf numFmtId="0" fontId="12" fillId="51" borderId="0" applyNumberFormat="0" applyFont="0" applyBorder="0" applyAlignment="0" applyProtection="0">
      <protection hidden="1"/>
    </xf>
    <xf numFmtId="173" fontId="23" fillId="0" borderId="42" applyBorder="0">
      <alignment horizontal="center"/>
      <protection locked="0"/>
    </xf>
    <xf numFmtId="0" fontId="12" fillId="0" borderId="0">
      <alignment horizontal="left" wrapText="1"/>
    </xf>
    <xf numFmtId="0" fontId="39" fillId="0" borderId="0" applyNumberFormat="0" applyFill="0" applyBorder="0" applyAlignment="0" applyProtection="0"/>
    <xf numFmtId="0" fontId="40" fillId="0" borderId="43" applyNumberFormat="0" applyFill="0" applyAlignment="0" applyProtection="0"/>
    <xf numFmtId="0" fontId="41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42" fillId="0" borderId="0">
      <alignment vertical="center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5" fillId="12" borderId="27" applyNumberFormat="0" applyAlignment="0" applyProtection="0"/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16" fillId="32" borderId="31" applyNumberFormat="0" applyFont="0" applyBorder="0" applyAlignment="0">
      <alignment horizontal="centerContinuous"/>
    </xf>
    <xf numFmtId="0" fontId="38" fillId="27" borderId="40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15" fillId="31" borderId="30">
      <alignment horizontal="center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38" fillId="27" borderId="40" applyNumberForma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28" fillId="27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0" fontId="35" fillId="12" borderId="27" applyNumberFormat="0" applyAlignment="0" applyProtection="0"/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25" fillId="39" borderId="39" applyNumberFormat="0" applyFont="0" applyAlignment="0" applyProtection="0"/>
    <xf numFmtId="172" fontId="21" fillId="37" borderId="31" applyBorder="0">
      <alignment horizontal="left"/>
      <protection locked="0"/>
    </xf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28" fillId="27" borderId="27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5" fillId="12" borderId="27" applyNumberFormat="0" applyAlignment="0" applyProtection="0"/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16" fillId="32" borderId="31" applyNumberFormat="0" applyFont="0" applyBorder="0" applyAlignment="0">
      <alignment horizontal="centerContinuous"/>
    </xf>
    <xf numFmtId="0" fontId="38" fillId="27" borderId="40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15" fillId="31" borderId="30">
      <alignment horizontal="center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38" fillId="27" borderId="40" applyNumberForma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28" fillId="27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0" fontId="35" fillId="12" borderId="27" applyNumberFormat="0" applyAlignment="0" applyProtection="0"/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25" fillId="39" borderId="39" applyNumberFormat="0" applyFont="0" applyAlignment="0" applyProtection="0"/>
    <xf numFmtId="172" fontId="21" fillId="37" borderId="31" applyBorder="0">
      <alignment horizontal="left"/>
      <protection locked="0"/>
    </xf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28" fillId="27" borderId="27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4" fontId="12" fillId="0" borderId="0" applyFont="0" applyFill="0" applyBorder="0" applyAlignment="0" applyProtection="0"/>
    <xf numFmtId="0" fontId="43" fillId="0" borderId="0"/>
  </cellStyleXfs>
  <cellXfs count="111">
    <xf numFmtId="0" fontId="0" fillId="0" borderId="0" xfId="0"/>
    <xf numFmtId="0" fontId="0" fillId="0" borderId="0" xfId="0" applyAlignment="1">
      <alignment horizontal="left"/>
    </xf>
    <xf numFmtId="0" fontId="4" fillId="2" borderId="0" xfId="2" applyFont="1" applyFill="1" applyAlignment="1">
      <alignment horizontal="left" vertical="center"/>
    </xf>
    <xf numFmtId="0" fontId="3" fillId="2" borderId="0" xfId="2" applyFont="1" applyFill="1" applyAlignment="1">
      <alignment horizontal="left" vertical="center"/>
    </xf>
    <xf numFmtId="0" fontId="3" fillId="0" borderId="3" xfId="2" applyFont="1" applyFill="1" applyBorder="1" applyAlignment="1">
      <alignment horizontal="left" vertical="center"/>
    </xf>
    <xf numFmtId="0" fontId="3" fillId="0" borderId="4" xfId="2" applyFont="1" applyFill="1" applyBorder="1" applyAlignment="1">
      <alignment horizontal="left" vertical="center"/>
    </xf>
    <xf numFmtId="14" fontId="3" fillId="0" borderId="4" xfId="2" applyNumberFormat="1" applyFont="1" applyFill="1" applyBorder="1" applyAlignment="1">
      <alignment horizontal="left" vertical="center"/>
    </xf>
    <xf numFmtId="0" fontId="3" fillId="0" borderId="5" xfId="2" applyFont="1" applyFill="1" applyBorder="1" applyAlignment="1">
      <alignment horizontal="left" vertical="center"/>
    </xf>
    <xf numFmtId="0" fontId="3" fillId="0" borderId="6" xfId="2" applyFont="1" applyFill="1" applyBorder="1" applyAlignment="1">
      <alignment horizontal="left" vertical="center"/>
    </xf>
    <xf numFmtId="0" fontId="3" fillId="0" borderId="7" xfId="2" applyFont="1" applyFill="1" applyBorder="1" applyAlignment="1">
      <alignment horizontal="left" vertical="center"/>
    </xf>
    <xf numFmtId="0" fontId="3" fillId="0" borderId="8" xfId="2" applyFont="1" applyFill="1" applyBorder="1" applyAlignment="1">
      <alignment horizontal="left" vertical="center"/>
    </xf>
    <xf numFmtId="0" fontId="3" fillId="0" borderId="0" xfId="2" applyFont="1" applyFill="1" applyAlignment="1">
      <alignment horizontal="left" vertical="center"/>
    </xf>
    <xf numFmtId="0" fontId="3" fillId="0" borderId="9" xfId="2" applyFont="1" applyFill="1" applyBorder="1" applyAlignment="1">
      <alignment horizontal="left" vertical="center"/>
    </xf>
    <xf numFmtId="0" fontId="3" fillId="0" borderId="10" xfId="2" applyFont="1" applyFill="1" applyBorder="1" applyAlignment="1">
      <alignment horizontal="left" vertical="center"/>
    </xf>
    <xf numFmtId="0" fontId="3" fillId="0" borderId="8" xfId="2" applyNumberFormat="1" applyFont="1" applyFill="1" applyBorder="1" applyAlignment="1">
      <alignment horizontal="left" vertical="center"/>
    </xf>
    <xf numFmtId="0" fontId="3" fillId="0" borderId="11" xfId="2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13" xfId="2" applyFont="1" applyFill="1" applyBorder="1" applyAlignment="1">
      <alignment horizontal="left" vertical="center"/>
    </xf>
    <xf numFmtId="0" fontId="3" fillId="0" borderId="14" xfId="2" applyFont="1" applyFill="1" applyBorder="1" applyAlignment="1">
      <alignment horizontal="left" vertical="center"/>
    </xf>
    <xf numFmtId="0" fontId="3" fillId="0" borderId="18" xfId="2" applyFont="1" applyFill="1" applyBorder="1" applyAlignment="1">
      <alignment horizontal="left" vertical="center"/>
    </xf>
    <xf numFmtId="0" fontId="3" fillId="0" borderId="19" xfId="2" applyFont="1" applyFill="1" applyBorder="1" applyAlignment="1">
      <alignment horizontal="left" vertical="center"/>
    </xf>
    <xf numFmtId="0" fontId="3" fillId="0" borderId="20" xfId="2" applyFont="1" applyFill="1" applyBorder="1" applyAlignment="1">
      <alignment horizontal="left" vertical="center"/>
    </xf>
    <xf numFmtId="0" fontId="3" fillId="0" borderId="21" xfId="2" applyFont="1" applyFill="1" applyBorder="1" applyAlignment="1">
      <alignment horizontal="left" vertical="center"/>
    </xf>
    <xf numFmtId="0" fontId="3" fillId="0" borderId="22" xfId="2" applyFont="1" applyFill="1" applyBorder="1" applyAlignment="1">
      <alignment horizontal="left" vertical="center"/>
    </xf>
    <xf numFmtId="0" fontId="3" fillId="0" borderId="23" xfId="2" applyFont="1" applyFill="1" applyBorder="1" applyAlignment="1">
      <alignment horizontal="left" vertical="center"/>
    </xf>
    <xf numFmtId="0" fontId="0" fillId="3" borderId="24" xfId="0" applyFill="1" applyBorder="1" applyAlignment="1">
      <alignment horizontal="left"/>
    </xf>
    <xf numFmtId="0" fontId="3" fillId="0" borderId="0" xfId="2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3" borderId="25" xfId="0" applyFill="1" applyBorder="1" applyAlignment="1">
      <alignment horizontal="left"/>
    </xf>
    <xf numFmtId="0" fontId="3" fillId="3" borderId="26" xfId="2" applyFont="1" applyFill="1" applyBorder="1" applyAlignment="1">
      <alignment horizontal="left" vertical="center"/>
    </xf>
    <xf numFmtId="0" fontId="0" fillId="3" borderId="26" xfId="0" applyFill="1" applyBorder="1" applyAlignment="1">
      <alignment horizontal="left"/>
    </xf>
    <xf numFmtId="0" fontId="0" fillId="3" borderId="24" xfId="0" applyFill="1" applyBorder="1"/>
    <xf numFmtId="0" fontId="0" fillId="3" borderId="15" xfId="0" applyFill="1" applyBorder="1" applyAlignment="1">
      <alignment horizontal="left"/>
    </xf>
    <xf numFmtId="0" fontId="7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2" fillId="4" borderId="0" xfId="0" applyFont="1" applyFill="1" applyAlignment="1">
      <alignment horizontal="left"/>
    </xf>
    <xf numFmtId="15" fontId="0" fillId="5" borderId="0" xfId="0" applyNumberFormat="1" applyFill="1" applyAlignment="1">
      <alignment horizontal="left"/>
    </xf>
    <xf numFmtId="0" fontId="3" fillId="6" borderId="10" xfId="2" applyFont="1" applyFill="1" applyBorder="1" applyAlignment="1">
      <alignment horizontal="left" vertical="center"/>
    </xf>
    <xf numFmtId="0" fontId="3" fillId="6" borderId="9" xfId="2" applyFont="1" applyFill="1" applyBorder="1" applyAlignment="1">
      <alignment horizontal="left" vertical="center" wrapText="1"/>
    </xf>
    <xf numFmtId="14" fontId="24" fillId="2" borderId="0" xfId="3" applyNumberFormat="1" applyFont="1" applyFill="1" applyBorder="1" applyAlignment="1">
      <alignment horizontal="center" vertical="center"/>
    </xf>
    <xf numFmtId="169" fontId="24" fillId="2" borderId="0" xfId="3" applyNumberFormat="1" applyFont="1" applyFill="1" applyBorder="1" applyAlignment="1">
      <alignment vertical="center"/>
    </xf>
    <xf numFmtId="0" fontId="3" fillId="52" borderId="1" xfId="2" applyFont="1" applyFill="1" applyBorder="1" applyAlignment="1">
      <alignment horizontal="left" vertical="center"/>
    </xf>
    <xf numFmtId="0" fontId="3" fillId="52" borderId="2" xfId="2" applyFont="1" applyFill="1" applyBorder="1" applyAlignment="1">
      <alignment horizontal="left" vertical="center"/>
    </xf>
    <xf numFmtId="0" fontId="3" fillId="52" borderId="16" xfId="2" applyFont="1" applyFill="1" applyBorder="1" applyAlignment="1">
      <alignment horizontal="left" vertical="center"/>
    </xf>
    <xf numFmtId="0" fontId="3" fillId="52" borderId="17" xfId="2" applyFont="1" applyFill="1" applyBorder="1" applyAlignment="1">
      <alignment horizontal="left" vertical="center"/>
    </xf>
    <xf numFmtId="0" fontId="3" fillId="53" borderId="12" xfId="2" applyFont="1" applyFill="1" applyBorder="1" applyAlignment="1">
      <alignment horizontal="left" vertical="center"/>
    </xf>
    <xf numFmtId="0" fontId="3" fillId="52" borderId="44" xfId="2" applyFont="1" applyFill="1" applyBorder="1" applyAlignment="1">
      <alignment horizontal="left" vertical="center"/>
    </xf>
    <xf numFmtId="167" fontId="0" fillId="0" borderId="0" xfId="1" applyNumberFormat="1" applyFont="1" applyAlignment="1">
      <alignment horizontal="left"/>
    </xf>
    <xf numFmtId="0" fontId="44" fillId="0" borderId="0" xfId="0" applyFont="1" applyAlignment="1">
      <alignment horizontal="left"/>
    </xf>
    <xf numFmtId="167" fontId="0" fillId="5" borderId="0" xfId="1" applyNumberFormat="1" applyFont="1" applyFill="1" applyAlignment="1">
      <alignment horizontal="left"/>
    </xf>
    <xf numFmtId="0" fontId="0" fillId="0" borderId="0" xfId="0" quotePrefix="1" applyAlignment="1">
      <alignment horizontal="left"/>
    </xf>
    <xf numFmtId="0" fontId="3" fillId="52" borderId="45" xfId="2" applyFont="1" applyFill="1" applyBorder="1" applyAlignment="1">
      <alignment horizontal="left" vertical="center"/>
    </xf>
    <xf numFmtId="0" fontId="12" fillId="0" borderId="0" xfId="0" applyFont="1"/>
    <xf numFmtId="10" fontId="12" fillId="0" borderId="0" xfId="1" applyNumberFormat="1" applyFont="1"/>
    <xf numFmtId="164" fontId="3" fillId="0" borderId="47" xfId="2" applyNumberFormat="1" applyFont="1" applyFill="1" applyBorder="1" applyAlignment="1">
      <alignment horizontal="left" vertical="center"/>
    </xf>
    <xf numFmtId="168" fontId="0" fillId="5" borderId="0" xfId="1" applyNumberFormat="1" applyFont="1" applyFill="1" applyAlignment="1">
      <alignment horizontal="left"/>
    </xf>
    <xf numFmtId="10" fontId="0" fillId="0" borderId="0" xfId="1" applyNumberFormat="1" applyFont="1"/>
    <xf numFmtId="15" fontId="0" fillId="0" borderId="0" xfId="0" applyNumberFormat="1" applyAlignment="1">
      <alignment horizontal="left"/>
    </xf>
    <xf numFmtId="0" fontId="3" fillId="0" borderId="46" xfId="2" applyFont="1" applyFill="1" applyBorder="1" applyAlignment="1">
      <alignment horizontal="left" vertical="center"/>
    </xf>
    <xf numFmtId="0" fontId="0" fillId="0" borderId="0" xfId="0"/>
    <xf numFmtId="15" fontId="10" fillId="2" borderId="0" xfId="3" applyNumberFormat="1" applyFont="1" applyFill="1" applyBorder="1" applyAlignment="1">
      <alignment horizontal="center" vertical="center"/>
    </xf>
    <xf numFmtId="14" fontId="24" fillId="2" borderId="0" xfId="3" applyNumberFormat="1" applyFont="1" applyFill="1" applyBorder="1" applyAlignment="1">
      <alignment horizontal="center" vertical="center"/>
    </xf>
    <xf numFmtId="169" fontId="24" fillId="2" borderId="0" xfId="3" applyNumberFormat="1" applyFont="1" applyFill="1" applyBorder="1" applyAlignment="1">
      <alignment vertical="center"/>
    </xf>
    <xf numFmtId="14" fontId="24" fillId="2" borderId="0" xfId="3" applyNumberFormat="1" applyFont="1" applyFill="1" applyBorder="1" applyAlignment="1">
      <alignment horizontal="center" vertical="center"/>
    </xf>
    <xf numFmtId="169" fontId="24" fillId="2" borderId="0" xfId="3" applyNumberFormat="1" applyFont="1" applyFill="1" applyBorder="1" applyAlignment="1">
      <alignment vertical="center"/>
    </xf>
    <xf numFmtId="0" fontId="45" fillId="0" borderId="0" xfId="0" applyFont="1" applyAlignment="1">
      <alignment horizontal="left"/>
    </xf>
    <xf numFmtId="15" fontId="0" fillId="0" borderId="48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5" fontId="0" fillId="0" borderId="49" xfId="0" applyNumberFormat="1" applyBorder="1" applyAlignment="1">
      <alignment horizontal="left"/>
    </xf>
    <xf numFmtId="15" fontId="0" fillId="0" borderId="51" xfId="0" applyNumberFormat="1" applyBorder="1" applyAlignment="1">
      <alignment horizontal="left"/>
    </xf>
    <xf numFmtId="15" fontId="0" fillId="0" borderId="52" xfId="0" applyNumberFormat="1" applyBorder="1" applyAlignment="1">
      <alignment horizontal="left"/>
    </xf>
    <xf numFmtId="15" fontId="0" fillId="0" borderId="53" xfId="0" applyNumberFormat="1" applyBorder="1" applyAlignment="1">
      <alignment horizontal="left"/>
    </xf>
    <xf numFmtId="15" fontId="0" fillId="0" borderId="54" xfId="0" applyNumberFormat="1" applyBorder="1" applyAlignment="1">
      <alignment horizontal="left"/>
    </xf>
    <xf numFmtId="167" fontId="0" fillId="0" borderId="52" xfId="1" applyNumberFormat="1" applyFont="1" applyBorder="1" applyAlignment="1">
      <alignment horizontal="left"/>
    </xf>
    <xf numFmtId="167" fontId="0" fillId="0" borderId="53" xfId="1" applyNumberFormat="1" applyFont="1" applyBorder="1" applyAlignment="1">
      <alignment horizontal="left"/>
    </xf>
    <xf numFmtId="167" fontId="0" fillId="0" borderId="54" xfId="1" applyNumberFormat="1" applyFont="1" applyBorder="1" applyAlignment="1">
      <alignment horizontal="left"/>
    </xf>
    <xf numFmtId="168" fontId="0" fillId="0" borderId="52" xfId="0" applyNumberFormat="1" applyBorder="1" applyAlignment="1">
      <alignment horizontal="left"/>
    </xf>
    <xf numFmtId="168" fontId="0" fillId="0" borderId="53" xfId="0" applyNumberFormat="1" applyBorder="1" applyAlignment="1">
      <alignment horizontal="left"/>
    </xf>
    <xf numFmtId="168" fontId="0" fillId="0" borderId="54" xfId="0" applyNumberFormat="1" applyBorder="1" applyAlignment="1">
      <alignment horizontal="left"/>
    </xf>
    <xf numFmtId="0" fontId="3" fillId="6" borderId="21" xfId="2" applyFont="1" applyFill="1" applyBorder="1" applyAlignment="1">
      <alignment horizontal="left" vertical="center"/>
    </xf>
    <xf numFmtId="0" fontId="3" fillId="6" borderId="8" xfId="2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47" fillId="0" borderId="19" xfId="2" applyFont="1" applyFill="1" applyBorder="1" applyAlignment="1">
      <alignment horizontal="left" vertical="center"/>
    </xf>
    <xf numFmtId="0" fontId="47" fillId="0" borderId="4" xfId="2" applyFont="1" applyFill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46" fillId="0" borderId="0" xfId="0" applyFont="1"/>
    <xf numFmtId="169" fontId="0" fillId="5" borderId="0" xfId="1" applyNumberFormat="1" applyFont="1" applyFill="1" applyAlignment="1">
      <alignment horizontal="left"/>
    </xf>
    <xf numFmtId="14" fontId="0" fillId="5" borderId="0" xfId="0" applyNumberFormat="1" applyFill="1" applyAlignment="1">
      <alignment horizontal="left"/>
    </xf>
    <xf numFmtId="164" fontId="3" fillId="0" borderId="57" xfId="2" applyNumberFormat="1" applyFont="1" applyFill="1" applyBorder="1" applyAlignment="1">
      <alignment horizontal="left" vertical="center"/>
    </xf>
    <xf numFmtId="0" fontId="3" fillId="0" borderId="58" xfId="2" applyFont="1" applyFill="1" applyBorder="1" applyAlignment="1">
      <alignment horizontal="left" vertical="center"/>
    </xf>
    <xf numFmtId="0" fontId="0" fillId="0" borderId="12" xfId="0" applyBorder="1"/>
    <xf numFmtId="169" fontId="0" fillId="5" borderId="0" xfId="0" applyNumberFormat="1" applyFill="1" applyAlignment="1">
      <alignment horizontal="left"/>
    </xf>
    <xf numFmtId="0" fontId="0" fillId="0" borderId="50" xfId="0" applyBorder="1" applyAlignment="1">
      <alignment horizontal="left"/>
    </xf>
    <xf numFmtId="0" fontId="2" fillId="0" borderId="50" xfId="0" applyFont="1" applyBorder="1" applyAlignment="1">
      <alignment horizontal="left"/>
    </xf>
    <xf numFmtId="0" fontId="0" fillId="0" borderId="50" xfId="0" applyBorder="1"/>
    <xf numFmtId="0" fontId="2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0" fontId="0" fillId="0" borderId="0" xfId="0" applyBorder="1"/>
    <xf numFmtId="0" fontId="0" fillId="0" borderId="50" xfId="0" applyBorder="1" applyAlignment="1">
      <alignment horizontal="center"/>
    </xf>
    <xf numFmtId="0" fontId="0" fillId="54" borderId="52" xfId="0" applyFill="1" applyBorder="1" applyAlignment="1">
      <alignment horizontal="left"/>
    </xf>
    <xf numFmtId="0" fontId="0" fillId="54" borderId="53" xfId="0" applyFill="1" applyBorder="1" applyAlignment="1">
      <alignment horizontal="left"/>
    </xf>
    <xf numFmtId="15" fontId="0" fillId="54" borderId="53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55" borderId="0" xfId="0" applyFill="1" applyAlignment="1">
      <alignment horizontal="left"/>
    </xf>
    <xf numFmtId="169" fontId="0" fillId="55" borderId="0" xfId="1" applyNumberFormat="1" applyFont="1" applyFill="1" applyAlignment="1">
      <alignment horizontal="left"/>
    </xf>
    <xf numFmtId="0" fontId="48" fillId="5" borderId="0" xfId="0" applyFont="1" applyFill="1" applyAlignment="1">
      <alignment horizontal="left"/>
    </xf>
    <xf numFmtId="0" fontId="0" fillId="0" borderId="12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</cellXfs>
  <cellStyles count="1407">
    <cellStyle name="=C:\WINNT35\SYSTEM32\COMMAND.COM" xfId="5"/>
    <cellStyle name="20% - Accent1 2" xfId="6"/>
    <cellStyle name="20% - Accent2 2" xfId="7"/>
    <cellStyle name="20% - Accent3 2" xfId="8"/>
    <cellStyle name="20% - Accent4 2" xfId="9"/>
    <cellStyle name="20% - Accent5 2" xfId="10"/>
    <cellStyle name="20% - Accent6 2" xfId="11"/>
    <cellStyle name="40% - Accent1 2" xfId="12"/>
    <cellStyle name="40% - Accent2 2" xfId="13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 2" xfId="28"/>
    <cellStyle name="Accent6 2" xfId="29"/>
    <cellStyle name="Background" xfId="30"/>
    <cellStyle name="Bad 2" xfId="31"/>
    <cellStyle name="calc" xfId="32"/>
    <cellStyle name="Calculation 2" xfId="101"/>
    <cellStyle name="Calculation 2 2" xfId="111"/>
    <cellStyle name="Calculation 2 2 2" xfId="163"/>
    <cellStyle name="Calculation 2 2 2 2" xfId="342"/>
    <cellStyle name="Calculation 2 2 2 2 2" xfId="958"/>
    <cellStyle name="Calculation 2 2 2 3" xfId="382"/>
    <cellStyle name="Calculation 2 2 2 3 2" xfId="998"/>
    <cellStyle name="Calculation 2 2 2 4" xfId="500"/>
    <cellStyle name="Calculation 2 2 2 4 2" xfId="1116"/>
    <cellStyle name="Calculation 2 2 2 5" xfId="595"/>
    <cellStyle name="Calculation 2 2 2 5 2" xfId="1211"/>
    <cellStyle name="Calculation 2 2 2 6" xfId="625"/>
    <cellStyle name="Calculation 2 2 2 6 2" xfId="1241"/>
    <cellStyle name="Calculation 2 2 2 7" xfId="743"/>
    <cellStyle name="Calculation 2 2 2 7 2" xfId="1359"/>
    <cellStyle name="Calculation 2 2 3" xfId="199"/>
    <cellStyle name="Calculation 2 2 3 2" xfId="418"/>
    <cellStyle name="Calculation 2 2 3 2 2" xfId="1034"/>
    <cellStyle name="Calculation 2 2 3 3" xfId="536"/>
    <cellStyle name="Calculation 2 2 3 3 2" xfId="1152"/>
    <cellStyle name="Calculation 2 2 3 4" xfId="661"/>
    <cellStyle name="Calculation 2 2 3 4 2" xfId="1277"/>
    <cellStyle name="Calculation 2 2 3 5" xfId="779"/>
    <cellStyle name="Calculation 2 2 3 5 2" xfId="1395"/>
    <cellStyle name="Calculation 2 2 3 6" xfId="815"/>
    <cellStyle name="Calculation 2 2 4" xfId="243"/>
    <cellStyle name="Calculation 2 2 4 2" xfId="859"/>
    <cellStyle name="Calculation 2 2 5" xfId="448"/>
    <cellStyle name="Calculation 2 2 5 2" xfId="1064"/>
    <cellStyle name="Calculation 2 2 6" xfId="578"/>
    <cellStyle name="Calculation 2 2 6 2" xfId="1194"/>
    <cellStyle name="Calculation 2 2 7" xfId="691"/>
    <cellStyle name="Calculation 2 2 7 2" xfId="1307"/>
    <cellStyle name="Calculation 2 3" xfId="153"/>
    <cellStyle name="Calculation 2 3 2" xfId="332"/>
    <cellStyle name="Calculation 2 3 2 2" xfId="948"/>
    <cellStyle name="Calculation 2 3 3" xfId="372"/>
    <cellStyle name="Calculation 2 3 3 2" xfId="988"/>
    <cellStyle name="Calculation 2 3 4" xfId="490"/>
    <cellStyle name="Calculation 2 3 4 2" xfId="1106"/>
    <cellStyle name="Calculation 2 3 5" xfId="586"/>
    <cellStyle name="Calculation 2 3 5 2" xfId="1202"/>
    <cellStyle name="Calculation 2 3 6" xfId="282"/>
    <cellStyle name="Calculation 2 3 6 2" xfId="898"/>
    <cellStyle name="Calculation 2 3 7" xfId="733"/>
    <cellStyle name="Calculation 2 3 7 2" xfId="1349"/>
    <cellStyle name="Calculation 2 4" xfId="189"/>
    <cellStyle name="Calculation 2 4 2" xfId="408"/>
    <cellStyle name="Calculation 2 4 2 2" xfId="1024"/>
    <cellStyle name="Calculation 2 4 3" xfId="526"/>
    <cellStyle name="Calculation 2 4 3 2" xfId="1142"/>
    <cellStyle name="Calculation 2 4 4" xfId="651"/>
    <cellStyle name="Calculation 2 4 4 2" xfId="1267"/>
    <cellStyle name="Calculation 2 4 5" xfId="769"/>
    <cellStyle name="Calculation 2 4 5 2" xfId="1385"/>
    <cellStyle name="Calculation 2 4 6" xfId="805"/>
    <cellStyle name="Calculation 2 5" xfId="294"/>
    <cellStyle name="Calculation 2 5 2" xfId="910"/>
    <cellStyle name="Calculation 2 6" xfId="438"/>
    <cellStyle name="Calculation 2 6 2" xfId="1054"/>
    <cellStyle name="Calculation 2 7" xfId="609"/>
    <cellStyle name="Calculation 2 7 2" xfId="1225"/>
    <cellStyle name="Calculation 2 8" xfId="681"/>
    <cellStyle name="Calculation 2 8 2" xfId="1297"/>
    <cellStyle name="Calculation 3" xfId="91"/>
    <cellStyle name="Calculation 3 2" xfId="131"/>
    <cellStyle name="Calculation 3 2 2" xfId="310"/>
    <cellStyle name="Calculation 3 2 2 2" xfId="926"/>
    <cellStyle name="Calculation 3 2 3" xfId="229"/>
    <cellStyle name="Calculation 3 2 3 2" xfId="845"/>
    <cellStyle name="Calculation 3 2 4" xfId="468"/>
    <cellStyle name="Calculation 3 2 4 2" xfId="1084"/>
    <cellStyle name="Calculation 3 2 5" xfId="566"/>
    <cellStyle name="Calculation 3 2 5 2" xfId="1182"/>
    <cellStyle name="Calculation 3 2 6" xfId="299"/>
    <cellStyle name="Calculation 3 2 6 2" xfId="915"/>
    <cellStyle name="Calculation 3 2 7" xfId="711"/>
    <cellStyle name="Calculation 3 2 7 2" xfId="1327"/>
    <cellStyle name="Calculation 3 3" xfId="143"/>
    <cellStyle name="Calculation 3 3 2" xfId="322"/>
    <cellStyle name="Calculation 3 3 2 2" xfId="938"/>
    <cellStyle name="Calculation 3 3 3" xfId="217"/>
    <cellStyle name="Calculation 3 3 3 2" xfId="833"/>
    <cellStyle name="Calculation 3 3 4" xfId="480"/>
    <cellStyle name="Calculation 3 3 4 2" xfId="1096"/>
    <cellStyle name="Calculation 3 3 5" xfId="577"/>
    <cellStyle name="Calculation 3 3 5 2" xfId="1193"/>
    <cellStyle name="Calculation 3 3 6" xfId="252"/>
    <cellStyle name="Calculation 3 3 6 2" xfId="868"/>
    <cellStyle name="Calculation 3 3 7" xfId="723"/>
    <cellStyle name="Calculation 3 3 7 2" xfId="1339"/>
    <cellStyle name="Calculation 3 4" xfId="179"/>
    <cellStyle name="Calculation 3 4 2" xfId="398"/>
    <cellStyle name="Calculation 3 4 2 2" xfId="1014"/>
    <cellStyle name="Calculation 3 4 3" xfId="516"/>
    <cellStyle name="Calculation 3 4 3 2" xfId="1132"/>
    <cellStyle name="Calculation 3 4 4" xfId="641"/>
    <cellStyle name="Calculation 3 4 4 2" xfId="1257"/>
    <cellStyle name="Calculation 3 4 5" xfId="759"/>
    <cellStyle name="Calculation 3 4 5 2" xfId="1375"/>
    <cellStyle name="Calculation 3 4 6" xfId="795"/>
    <cellStyle name="Calculation 3 5" xfId="251"/>
    <cellStyle name="Calculation 3 5 2" xfId="867"/>
    <cellStyle name="Calculation 3 6" xfId="428"/>
    <cellStyle name="Calculation 3 6 2" xfId="1044"/>
    <cellStyle name="Calculation 3 7" xfId="614"/>
    <cellStyle name="Calculation 3 7 2" xfId="1230"/>
    <cellStyle name="Calculation 3 8" xfId="671"/>
    <cellStyle name="Calculation 3 8 2" xfId="1287"/>
    <cellStyle name="Calculation 4" xfId="121"/>
    <cellStyle name="Calculation 4 2" xfId="300"/>
    <cellStyle name="Calculation 4 2 2" xfId="916"/>
    <cellStyle name="Calculation 4 3" xfId="292"/>
    <cellStyle name="Calculation 4 3 2" xfId="908"/>
    <cellStyle name="Calculation 4 4" xfId="458"/>
    <cellStyle name="Calculation 4 4 2" xfId="1074"/>
    <cellStyle name="Calculation 4 5" xfId="557"/>
    <cellStyle name="Calculation 4 5 2" xfId="1173"/>
    <cellStyle name="Calculation 4 6" xfId="265"/>
    <cellStyle name="Calculation 4 6 2" xfId="881"/>
    <cellStyle name="Calculation 4 7" xfId="701"/>
    <cellStyle name="Calculation 4 7 2" xfId="1317"/>
    <cellStyle name="Calculation 5" xfId="173"/>
    <cellStyle name="Calculation 5 2" xfId="352"/>
    <cellStyle name="Calculation 5 2 2" xfId="968"/>
    <cellStyle name="Calculation 5 3" xfId="392"/>
    <cellStyle name="Calculation 5 3 2" xfId="1008"/>
    <cellStyle name="Calculation 5 4" xfId="510"/>
    <cellStyle name="Calculation 5 4 2" xfId="1126"/>
    <cellStyle name="Calculation 5 5" xfId="635"/>
    <cellStyle name="Calculation 5 5 2" xfId="1251"/>
    <cellStyle name="Calculation 5 6" xfId="753"/>
    <cellStyle name="Calculation 5 6 2" xfId="1369"/>
    <cellStyle name="Calculation 5 7" xfId="789"/>
    <cellStyle name="Calculation 6" xfId="33"/>
    <cellStyle name="Check Cell 2" xfId="34"/>
    <cellStyle name="Comma [0] 2" xfId="87"/>
    <cellStyle name="Data" xfId="35"/>
    <cellStyle name="Data2" xfId="36"/>
    <cellStyle name="Data5" xfId="37"/>
    <cellStyle name="Data5 2" xfId="102"/>
    <cellStyle name="Data5 2 2" xfId="112"/>
    <cellStyle name="Data5 2 2 2" xfId="164"/>
    <cellStyle name="Data5 2 2 2 2" xfId="343"/>
    <cellStyle name="Data5 2 2 2 2 2" xfId="959"/>
    <cellStyle name="Data5 2 2 2 3" xfId="383"/>
    <cellStyle name="Data5 2 2 2 3 2" xfId="999"/>
    <cellStyle name="Data5 2 2 2 4" xfId="501"/>
    <cellStyle name="Data5 2 2 2 4 2" xfId="1117"/>
    <cellStyle name="Data5 2 2 2 5" xfId="626"/>
    <cellStyle name="Data5 2 2 2 5 2" xfId="1242"/>
    <cellStyle name="Data5 2 2 2 6" xfId="744"/>
    <cellStyle name="Data5 2 2 2 6 2" xfId="1360"/>
    <cellStyle name="Data5 2 2 3" xfId="200"/>
    <cellStyle name="Data5 2 2 3 2" xfId="419"/>
    <cellStyle name="Data5 2 2 3 2 2" xfId="1035"/>
    <cellStyle name="Data5 2 2 3 3" xfId="537"/>
    <cellStyle name="Data5 2 2 3 3 2" xfId="1153"/>
    <cellStyle name="Data5 2 2 3 4" xfId="617"/>
    <cellStyle name="Data5 2 2 3 4 2" xfId="1233"/>
    <cellStyle name="Data5 2 2 3 5" xfId="662"/>
    <cellStyle name="Data5 2 2 3 5 2" xfId="1278"/>
    <cellStyle name="Data5 2 2 3 6" xfId="780"/>
    <cellStyle name="Data5 2 2 3 6 2" xfId="1396"/>
    <cellStyle name="Data5 2 2 3 7" xfId="816"/>
    <cellStyle name="Data5 2 2 4" xfId="242"/>
    <cellStyle name="Data5 2 2 4 2" xfId="858"/>
    <cellStyle name="Data5 2 2 5" xfId="449"/>
    <cellStyle name="Data5 2 2 5 2" xfId="1065"/>
    <cellStyle name="Data5 2 2 6" xfId="567"/>
    <cellStyle name="Data5 2 2 6 2" xfId="1183"/>
    <cellStyle name="Data5 2 2 7" xfId="692"/>
    <cellStyle name="Data5 2 2 7 2" xfId="1308"/>
    <cellStyle name="Data5 2 3" xfId="154"/>
    <cellStyle name="Data5 2 3 2" xfId="333"/>
    <cellStyle name="Data5 2 3 2 2" xfId="949"/>
    <cellStyle name="Data5 2 3 3" xfId="373"/>
    <cellStyle name="Data5 2 3 3 2" xfId="989"/>
    <cellStyle name="Data5 2 3 4" xfId="491"/>
    <cellStyle name="Data5 2 3 4 2" xfId="1107"/>
    <cellStyle name="Data5 2 3 5" xfId="283"/>
    <cellStyle name="Data5 2 3 5 2" xfId="899"/>
    <cellStyle name="Data5 2 3 6" xfId="734"/>
    <cellStyle name="Data5 2 3 6 2" xfId="1350"/>
    <cellStyle name="Data5 2 4" xfId="190"/>
    <cellStyle name="Data5 2 4 2" xfId="409"/>
    <cellStyle name="Data5 2 4 2 2" xfId="1025"/>
    <cellStyle name="Data5 2 4 3" xfId="527"/>
    <cellStyle name="Data5 2 4 3 2" xfId="1143"/>
    <cellStyle name="Data5 2 4 4" xfId="612"/>
    <cellStyle name="Data5 2 4 4 2" xfId="1228"/>
    <cellStyle name="Data5 2 4 5" xfId="652"/>
    <cellStyle name="Data5 2 4 5 2" xfId="1268"/>
    <cellStyle name="Data5 2 4 6" xfId="770"/>
    <cellStyle name="Data5 2 4 6 2" xfId="1386"/>
    <cellStyle name="Data5 2 4 7" xfId="806"/>
    <cellStyle name="Data5 2 5" xfId="246"/>
    <cellStyle name="Data5 2 5 2" xfId="862"/>
    <cellStyle name="Data5 2 6" xfId="439"/>
    <cellStyle name="Data5 2 6 2" xfId="1055"/>
    <cellStyle name="Data5 2 7" xfId="548"/>
    <cellStyle name="Data5 2 7 2" xfId="1164"/>
    <cellStyle name="Data5 2 8" xfId="682"/>
    <cellStyle name="Data5 2 8 2" xfId="1298"/>
    <cellStyle name="Data5 3" xfId="92"/>
    <cellStyle name="Data5 3 2" xfId="132"/>
    <cellStyle name="Data5 3 2 2" xfId="311"/>
    <cellStyle name="Data5 3 2 2 2" xfId="927"/>
    <cellStyle name="Data5 3 2 3" xfId="228"/>
    <cellStyle name="Data5 3 2 3 2" xfId="844"/>
    <cellStyle name="Data5 3 2 4" xfId="469"/>
    <cellStyle name="Data5 3 2 4 2" xfId="1085"/>
    <cellStyle name="Data5 3 2 5" xfId="369"/>
    <cellStyle name="Data5 3 2 5 2" xfId="985"/>
    <cellStyle name="Data5 3 2 6" xfId="712"/>
    <cellStyle name="Data5 3 2 6 2" xfId="1328"/>
    <cellStyle name="Data5 3 3" xfId="144"/>
    <cellStyle name="Data5 3 3 2" xfId="323"/>
    <cellStyle name="Data5 3 3 2 2" xfId="939"/>
    <cellStyle name="Data5 3 3 3" xfId="216"/>
    <cellStyle name="Data5 3 3 3 2" xfId="832"/>
    <cellStyle name="Data5 3 3 4" xfId="481"/>
    <cellStyle name="Data5 3 3 4 2" xfId="1097"/>
    <cellStyle name="Data5 3 3 5" xfId="209"/>
    <cellStyle name="Data5 3 3 5 2" xfId="825"/>
    <cellStyle name="Data5 3 3 6" xfId="724"/>
    <cellStyle name="Data5 3 3 6 2" xfId="1340"/>
    <cellStyle name="Data5 3 4" xfId="180"/>
    <cellStyle name="Data5 3 4 2" xfId="399"/>
    <cellStyle name="Data5 3 4 2 2" xfId="1015"/>
    <cellStyle name="Data5 3 4 3" xfId="517"/>
    <cellStyle name="Data5 3 4 3 2" xfId="1133"/>
    <cellStyle name="Data5 3 4 4" xfId="608"/>
    <cellStyle name="Data5 3 4 4 2" xfId="1224"/>
    <cellStyle name="Data5 3 4 5" xfId="642"/>
    <cellStyle name="Data5 3 4 5 2" xfId="1258"/>
    <cellStyle name="Data5 3 4 6" xfId="760"/>
    <cellStyle name="Data5 3 4 6 2" xfId="1376"/>
    <cellStyle name="Data5 3 4 7" xfId="796"/>
    <cellStyle name="Data5 3 5" xfId="250"/>
    <cellStyle name="Data5 3 5 2" xfId="866"/>
    <cellStyle name="Data5 3 6" xfId="429"/>
    <cellStyle name="Data5 3 6 2" xfId="1045"/>
    <cellStyle name="Data5 3 7" xfId="619"/>
    <cellStyle name="Data5 3 7 2" xfId="1235"/>
    <cellStyle name="Data5 3 8" xfId="672"/>
    <cellStyle name="Data5 3 8 2" xfId="1288"/>
    <cellStyle name="Data5 4" xfId="122"/>
    <cellStyle name="Data5 4 2" xfId="301"/>
    <cellStyle name="Data5 4 2 2" xfId="917"/>
    <cellStyle name="Data5 4 3" xfId="238"/>
    <cellStyle name="Data5 4 3 2" xfId="854"/>
    <cellStyle name="Data5 4 4" xfId="459"/>
    <cellStyle name="Data5 4 4 2" xfId="1075"/>
    <cellStyle name="Data5 4 5" xfId="266"/>
    <cellStyle name="Data5 4 5 2" xfId="882"/>
    <cellStyle name="Data5 4 6" xfId="702"/>
    <cellStyle name="Data5 4 6 2" xfId="1318"/>
    <cellStyle name="Data5 5" xfId="174"/>
    <cellStyle name="Data5 5 2" xfId="353"/>
    <cellStyle name="Data5 5 2 2" xfId="969"/>
    <cellStyle name="Data5 5 3" xfId="393"/>
    <cellStyle name="Data5 5 3 2" xfId="1009"/>
    <cellStyle name="Data5 5 4" xfId="511"/>
    <cellStyle name="Data5 5 4 2" xfId="1127"/>
    <cellStyle name="Data5 5 5" xfId="605"/>
    <cellStyle name="Data5 5 5 2" xfId="1221"/>
    <cellStyle name="Data5 5 6" xfId="636"/>
    <cellStyle name="Data5 5 6 2" xfId="1252"/>
    <cellStyle name="Data5 5 7" xfId="754"/>
    <cellStyle name="Data5 5 7 2" xfId="1370"/>
    <cellStyle name="Data5 5 8" xfId="790"/>
    <cellStyle name="Explanatory Text 2" xfId="38"/>
    <cellStyle name="Good 2" xfId="39"/>
    <cellStyle name="Header" xfId="40"/>
    <cellStyle name="Header 2" xfId="103"/>
    <cellStyle name="Header 2 2" xfId="113"/>
    <cellStyle name="Header 2 2 2" xfId="165"/>
    <cellStyle name="Header 2 2 2 2" xfId="344"/>
    <cellStyle name="Header 2 2 2 2 2" xfId="960"/>
    <cellStyle name="Header 2 2 2 3" xfId="384"/>
    <cellStyle name="Header 2 2 2 3 2" xfId="1000"/>
    <cellStyle name="Header 2 2 2 4" xfId="502"/>
    <cellStyle name="Header 2 2 2 4 2" xfId="1118"/>
    <cellStyle name="Header 2 2 2 5" xfId="597"/>
    <cellStyle name="Header 2 2 2 5 2" xfId="1213"/>
    <cellStyle name="Header 2 2 2 6" xfId="627"/>
    <cellStyle name="Header 2 2 2 6 2" xfId="1243"/>
    <cellStyle name="Header 2 2 2 7" xfId="745"/>
    <cellStyle name="Header 2 2 2 7 2" xfId="1361"/>
    <cellStyle name="Header 2 2 3" xfId="201"/>
    <cellStyle name="Header 2 2 3 2" xfId="420"/>
    <cellStyle name="Header 2 2 3 2 2" xfId="1036"/>
    <cellStyle name="Header 2 2 3 3" xfId="538"/>
    <cellStyle name="Header 2 2 3 3 2" xfId="1154"/>
    <cellStyle name="Header 2 2 3 4" xfId="663"/>
    <cellStyle name="Header 2 2 3 4 2" xfId="1279"/>
    <cellStyle name="Header 2 2 3 5" xfId="781"/>
    <cellStyle name="Header 2 2 3 5 2" xfId="1397"/>
    <cellStyle name="Header 2 2 3 6" xfId="817"/>
    <cellStyle name="Header 2 2 4" xfId="241"/>
    <cellStyle name="Header 2 2 4 2" xfId="857"/>
    <cellStyle name="Header 2 2 5" xfId="450"/>
    <cellStyle name="Header 2 2 5 2" xfId="1066"/>
    <cellStyle name="Header 2 2 6" xfId="547"/>
    <cellStyle name="Header 2 2 6 2" xfId="1163"/>
    <cellStyle name="Header 2 2 7" xfId="693"/>
    <cellStyle name="Header 2 2 7 2" xfId="1309"/>
    <cellStyle name="Header 2 3" xfId="155"/>
    <cellStyle name="Header 2 3 2" xfId="334"/>
    <cellStyle name="Header 2 3 2 2" xfId="950"/>
    <cellStyle name="Header 2 3 3" xfId="374"/>
    <cellStyle name="Header 2 3 3 2" xfId="990"/>
    <cellStyle name="Header 2 3 4" xfId="492"/>
    <cellStyle name="Header 2 3 4 2" xfId="1108"/>
    <cellStyle name="Header 2 3 5" xfId="588"/>
    <cellStyle name="Header 2 3 5 2" xfId="1204"/>
    <cellStyle name="Header 2 3 6" xfId="284"/>
    <cellStyle name="Header 2 3 6 2" xfId="900"/>
    <cellStyle name="Header 2 3 7" xfId="735"/>
    <cellStyle name="Header 2 3 7 2" xfId="1351"/>
    <cellStyle name="Header 2 4" xfId="191"/>
    <cellStyle name="Header 2 4 2" xfId="410"/>
    <cellStyle name="Header 2 4 2 2" xfId="1026"/>
    <cellStyle name="Header 2 4 3" xfId="528"/>
    <cellStyle name="Header 2 4 3 2" xfId="1144"/>
    <cellStyle name="Header 2 4 4" xfId="653"/>
    <cellStyle name="Header 2 4 4 2" xfId="1269"/>
    <cellStyle name="Header 2 4 5" xfId="771"/>
    <cellStyle name="Header 2 4 5 2" xfId="1387"/>
    <cellStyle name="Header 2 4 6" xfId="807"/>
    <cellStyle name="Header 2 5" xfId="245"/>
    <cellStyle name="Header 2 5 2" xfId="861"/>
    <cellStyle name="Header 2 6" xfId="440"/>
    <cellStyle name="Header 2 6 2" xfId="1056"/>
    <cellStyle name="Header 2 7" xfId="613"/>
    <cellStyle name="Header 2 7 2" xfId="1229"/>
    <cellStyle name="Header 2 8" xfId="683"/>
    <cellStyle name="Header 2 8 2" xfId="1299"/>
    <cellStyle name="Header 3" xfId="93"/>
    <cellStyle name="Header 3 2" xfId="133"/>
    <cellStyle name="Header 3 2 2" xfId="312"/>
    <cellStyle name="Header 3 2 2 2" xfId="928"/>
    <cellStyle name="Header 3 2 3" xfId="227"/>
    <cellStyle name="Header 3 2 3 2" xfId="843"/>
    <cellStyle name="Header 3 2 4" xfId="470"/>
    <cellStyle name="Header 3 2 4 2" xfId="1086"/>
    <cellStyle name="Header 3 2 5" xfId="568"/>
    <cellStyle name="Header 3 2 5 2" xfId="1184"/>
    <cellStyle name="Header 3 2 6" xfId="365"/>
    <cellStyle name="Header 3 2 6 2" xfId="981"/>
    <cellStyle name="Header 3 2 7" xfId="713"/>
    <cellStyle name="Header 3 2 7 2" xfId="1329"/>
    <cellStyle name="Header 3 3" xfId="145"/>
    <cellStyle name="Header 3 3 2" xfId="324"/>
    <cellStyle name="Header 3 3 2 2" xfId="940"/>
    <cellStyle name="Header 3 3 3" xfId="215"/>
    <cellStyle name="Header 3 3 3 2" xfId="831"/>
    <cellStyle name="Header 3 3 4" xfId="482"/>
    <cellStyle name="Header 3 3 4 2" xfId="1098"/>
    <cellStyle name="Header 3 3 5" xfId="579"/>
    <cellStyle name="Header 3 3 5 2" xfId="1195"/>
    <cellStyle name="Header 3 3 6" xfId="274"/>
    <cellStyle name="Header 3 3 6 2" xfId="890"/>
    <cellStyle name="Header 3 3 7" xfId="725"/>
    <cellStyle name="Header 3 3 7 2" xfId="1341"/>
    <cellStyle name="Header 3 4" xfId="181"/>
    <cellStyle name="Header 3 4 2" xfId="400"/>
    <cellStyle name="Header 3 4 2 2" xfId="1016"/>
    <cellStyle name="Header 3 4 3" xfId="518"/>
    <cellStyle name="Header 3 4 3 2" xfId="1134"/>
    <cellStyle name="Header 3 4 4" xfId="643"/>
    <cellStyle name="Header 3 4 4 2" xfId="1259"/>
    <cellStyle name="Header 3 4 5" xfId="761"/>
    <cellStyle name="Header 3 4 5 2" xfId="1377"/>
    <cellStyle name="Header 3 4 6" xfId="797"/>
    <cellStyle name="Header 3 5" xfId="249"/>
    <cellStyle name="Header 3 5 2" xfId="865"/>
    <cellStyle name="Header 3 6" xfId="430"/>
    <cellStyle name="Header 3 6 2" xfId="1046"/>
    <cellStyle name="Header 3 7" xfId="556"/>
    <cellStyle name="Header 3 7 2" xfId="1172"/>
    <cellStyle name="Header 3 8" xfId="673"/>
    <cellStyle name="Header 3 8 2" xfId="1289"/>
    <cellStyle name="Header 4" xfId="123"/>
    <cellStyle name="Header 4 2" xfId="302"/>
    <cellStyle name="Header 4 2 2" xfId="918"/>
    <cellStyle name="Header 4 3" xfId="237"/>
    <cellStyle name="Header 4 3 2" xfId="853"/>
    <cellStyle name="Header 4 4" xfId="460"/>
    <cellStyle name="Header 4 4 2" xfId="1076"/>
    <cellStyle name="Header 4 5" xfId="559"/>
    <cellStyle name="Header 4 5 2" xfId="1175"/>
    <cellStyle name="Header 4 6" xfId="604"/>
    <cellStyle name="Header 4 6 2" xfId="1220"/>
    <cellStyle name="Header 4 7" xfId="703"/>
    <cellStyle name="Header 4 7 2" xfId="1319"/>
    <cellStyle name="Heading 1 2" xfId="41"/>
    <cellStyle name="Heading 2 2" xfId="42"/>
    <cellStyle name="Heading 3 2" xfId="43"/>
    <cellStyle name="Heading 4 2" xfId="44"/>
    <cellStyle name="Hidden" xfId="45"/>
    <cellStyle name="Input 2" xfId="104"/>
    <cellStyle name="Input 2 2" xfId="114"/>
    <cellStyle name="Input 2 2 2" xfId="166"/>
    <cellStyle name="Input 2 2 2 2" xfId="345"/>
    <cellStyle name="Input 2 2 2 2 2" xfId="961"/>
    <cellStyle name="Input 2 2 2 3" xfId="385"/>
    <cellStyle name="Input 2 2 2 3 2" xfId="1001"/>
    <cellStyle name="Input 2 2 2 4" xfId="503"/>
    <cellStyle name="Input 2 2 2 4 2" xfId="1119"/>
    <cellStyle name="Input 2 2 2 5" xfId="598"/>
    <cellStyle name="Input 2 2 2 5 2" xfId="1214"/>
    <cellStyle name="Input 2 2 2 6" xfId="628"/>
    <cellStyle name="Input 2 2 2 6 2" xfId="1244"/>
    <cellStyle name="Input 2 2 2 7" xfId="746"/>
    <cellStyle name="Input 2 2 2 7 2" xfId="1362"/>
    <cellStyle name="Input 2 2 3" xfId="202"/>
    <cellStyle name="Input 2 2 3 2" xfId="421"/>
    <cellStyle name="Input 2 2 3 2 2" xfId="1037"/>
    <cellStyle name="Input 2 2 3 3" xfId="539"/>
    <cellStyle name="Input 2 2 3 3 2" xfId="1155"/>
    <cellStyle name="Input 2 2 3 4" xfId="664"/>
    <cellStyle name="Input 2 2 3 4 2" xfId="1280"/>
    <cellStyle name="Input 2 2 3 5" xfId="782"/>
    <cellStyle name="Input 2 2 3 5 2" xfId="1398"/>
    <cellStyle name="Input 2 2 3 6" xfId="818"/>
    <cellStyle name="Input 2 2 4" xfId="240"/>
    <cellStyle name="Input 2 2 4 2" xfId="856"/>
    <cellStyle name="Input 2 2 5" xfId="451"/>
    <cellStyle name="Input 2 2 5 2" xfId="1067"/>
    <cellStyle name="Input 2 2 6" xfId="587"/>
    <cellStyle name="Input 2 2 6 2" xfId="1203"/>
    <cellStyle name="Input 2 2 7" xfId="694"/>
    <cellStyle name="Input 2 2 7 2" xfId="1310"/>
    <cellStyle name="Input 2 3" xfId="156"/>
    <cellStyle name="Input 2 3 2" xfId="335"/>
    <cellStyle name="Input 2 3 2 2" xfId="951"/>
    <cellStyle name="Input 2 3 3" xfId="375"/>
    <cellStyle name="Input 2 3 3 2" xfId="991"/>
    <cellStyle name="Input 2 3 4" xfId="493"/>
    <cellStyle name="Input 2 3 4 2" xfId="1109"/>
    <cellStyle name="Input 2 3 5" xfId="589"/>
    <cellStyle name="Input 2 3 5 2" xfId="1205"/>
    <cellStyle name="Input 2 3 6" xfId="285"/>
    <cellStyle name="Input 2 3 6 2" xfId="901"/>
    <cellStyle name="Input 2 3 7" xfId="736"/>
    <cellStyle name="Input 2 3 7 2" xfId="1352"/>
    <cellStyle name="Input 2 4" xfId="192"/>
    <cellStyle name="Input 2 4 2" xfId="411"/>
    <cellStyle name="Input 2 4 2 2" xfId="1027"/>
    <cellStyle name="Input 2 4 3" xfId="529"/>
    <cellStyle name="Input 2 4 3 2" xfId="1145"/>
    <cellStyle name="Input 2 4 4" xfId="654"/>
    <cellStyle name="Input 2 4 4 2" xfId="1270"/>
    <cellStyle name="Input 2 4 5" xfId="772"/>
    <cellStyle name="Input 2 4 5 2" xfId="1388"/>
    <cellStyle name="Input 2 4 6" xfId="808"/>
    <cellStyle name="Input 2 5" xfId="244"/>
    <cellStyle name="Input 2 5 2" xfId="860"/>
    <cellStyle name="Input 2 6" xfId="441"/>
    <cellStyle name="Input 2 6 2" xfId="1057"/>
    <cellStyle name="Input 2 7" xfId="618"/>
    <cellStyle name="Input 2 7 2" xfId="1234"/>
    <cellStyle name="Input 2 8" xfId="684"/>
    <cellStyle name="Input 2 8 2" xfId="1300"/>
    <cellStyle name="Input 3" xfId="94"/>
    <cellStyle name="Input 3 2" xfId="134"/>
    <cellStyle name="Input 3 2 2" xfId="313"/>
    <cellStyle name="Input 3 2 2 2" xfId="929"/>
    <cellStyle name="Input 3 2 3" xfId="226"/>
    <cellStyle name="Input 3 2 3 2" xfId="842"/>
    <cellStyle name="Input 3 2 4" xfId="471"/>
    <cellStyle name="Input 3 2 4 2" xfId="1087"/>
    <cellStyle name="Input 3 2 5" xfId="569"/>
    <cellStyle name="Input 3 2 5 2" xfId="1185"/>
    <cellStyle name="Input 3 2 6" xfId="291"/>
    <cellStyle name="Input 3 2 6 2" xfId="907"/>
    <cellStyle name="Input 3 2 7" xfId="714"/>
    <cellStyle name="Input 3 2 7 2" xfId="1330"/>
    <cellStyle name="Input 3 3" xfId="146"/>
    <cellStyle name="Input 3 3 2" xfId="325"/>
    <cellStyle name="Input 3 3 2 2" xfId="941"/>
    <cellStyle name="Input 3 3 3" xfId="214"/>
    <cellStyle name="Input 3 3 3 2" xfId="830"/>
    <cellStyle name="Input 3 3 4" xfId="483"/>
    <cellStyle name="Input 3 3 4 2" xfId="1099"/>
    <cellStyle name="Input 3 3 5" xfId="580"/>
    <cellStyle name="Input 3 3 5 2" xfId="1196"/>
    <cellStyle name="Input 3 3 6" xfId="275"/>
    <cellStyle name="Input 3 3 6 2" xfId="891"/>
    <cellStyle name="Input 3 3 7" xfId="726"/>
    <cellStyle name="Input 3 3 7 2" xfId="1342"/>
    <cellStyle name="Input 3 4" xfId="182"/>
    <cellStyle name="Input 3 4 2" xfId="401"/>
    <cellStyle name="Input 3 4 2 2" xfId="1017"/>
    <cellStyle name="Input 3 4 3" xfId="519"/>
    <cellStyle name="Input 3 4 3 2" xfId="1135"/>
    <cellStyle name="Input 3 4 4" xfId="644"/>
    <cellStyle name="Input 3 4 4 2" xfId="1260"/>
    <cellStyle name="Input 3 4 5" xfId="762"/>
    <cellStyle name="Input 3 4 5 2" xfId="1378"/>
    <cellStyle name="Input 3 4 6" xfId="798"/>
    <cellStyle name="Input 3 5" xfId="248"/>
    <cellStyle name="Input 3 5 2" xfId="864"/>
    <cellStyle name="Input 3 6" xfId="431"/>
    <cellStyle name="Input 3 6 2" xfId="1047"/>
    <cellStyle name="Input 3 7" xfId="552"/>
    <cellStyle name="Input 3 7 2" xfId="1168"/>
    <cellStyle name="Input 3 8" xfId="674"/>
    <cellStyle name="Input 3 8 2" xfId="1290"/>
    <cellStyle name="Input 4" xfId="124"/>
    <cellStyle name="Input 4 2" xfId="303"/>
    <cellStyle name="Input 4 2 2" xfId="919"/>
    <cellStyle name="Input 4 3" xfId="236"/>
    <cellStyle name="Input 4 3 2" xfId="852"/>
    <cellStyle name="Input 4 4" xfId="461"/>
    <cellStyle name="Input 4 4 2" xfId="1077"/>
    <cellStyle name="Input 4 5" xfId="560"/>
    <cellStyle name="Input 4 5 2" xfId="1176"/>
    <cellStyle name="Input 4 6" xfId="607"/>
    <cellStyle name="Input 4 6 2" xfId="1223"/>
    <cellStyle name="Input 4 7" xfId="704"/>
    <cellStyle name="Input 4 7 2" xfId="1320"/>
    <cellStyle name="Input 5" xfId="175"/>
    <cellStyle name="Input 5 2" xfId="354"/>
    <cellStyle name="Input 5 2 2" xfId="970"/>
    <cellStyle name="Input 5 3" xfId="394"/>
    <cellStyle name="Input 5 3 2" xfId="1010"/>
    <cellStyle name="Input 5 4" xfId="512"/>
    <cellStyle name="Input 5 4 2" xfId="1128"/>
    <cellStyle name="Input 5 5" xfId="637"/>
    <cellStyle name="Input 5 5 2" xfId="1253"/>
    <cellStyle name="Input 5 6" xfId="755"/>
    <cellStyle name="Input 5 6 2" xfId="1371"/>
    <cellStyle name="Input 5 7" xfId="791"/>
    <cellStyle name="Input 6" xfId="46"/>
    <cellStyle name="InputDataRow" xfId="47"/>
    <cellStyle name="InputLabelRow" xfId="48"/>
    <cellStyle name="InputPc2Right" xfId="49"/>
    <cellStyle name="InputShortText" xfId="50"/>
    <cellStyle name="InputShortText 2" xfId="105"/>
    <cellStyle name="InputShortText 2 2" xfId="115"/>
    <cellStyle name="InputShortText 2 2 2" xfId="142"/>
    <cellStyle name="InputShortText 2 2 2 2" xfId="321"/>
    <cellStyle name="InputShortText 2 2 2 2 2" xfId="937"/>
    <cellStyle name="InputShortText 2 2 2 3" xfId="218"/>
    <cellStyle name="InputShortText 2 2 2 3 2" xfId="834"/>
    <cellStyle name="InputShortText 2 2 2 4" xfId="479"/>
    <cellStyle name="InputShortText 2 2 2 4 2" xfId="1095"/>
    <cellStyle name="InputShortText 2 2 2 5" xfId="576"/>
    <cellStyle name="InputShortText 2 2 2 5 2" xfId="1192"/>
    <cellStyle name="InputShortText 2 2 2 6" xfId="273"/>
    <cellStyle name="InputShortText 2 2 2 6 2" xfId="889"/>
    <cellStyle name="InputShortText 2 2 2 7" xfId="722"/>
    <cellStyle name="InputShortText 2 2 2 7 2" xfId="1338"/>
    <cellStyle name="InputShortText 2 2 3" xfId="167"/>
    <cellStyle name="InputShortText 2 2 3 2" xfId="346"/>
    <cellStyle name="InputShortText 2 2 3 2 2" xfId="962"/>
    <cellStyle name="InputShortText 2 2 3 3" xfId="386"/>
    <cellStyle name="InputShortText 2 2 3 3 2" xfId="1002"/>
    <cellStyle name="InputShortText 2 2 3 4" xfId="504"/>
    <cellStyle name="InputShortText 2 2 3 4 2" xfId="1120"/>
    <cellStyle name="InputShortText 2 2 3 5" xfId="599"/>
    <cellStyle name="InputShortText 2 2 3 5 2" xfId="1215"/>
    <cellStyle name="InputShortText 2 2 3 6" xfId="629"/>
    <cellStyle name="InputShortText 2 2 3 6 2" xfId="1245"/>
    <cellStyle name="InputShortText 2 2 3 7" xfId="747"/>
    <cellStyle name="InputShortText 2 2 3 7 2" xfId="1363"/>
    <cellStyle name="InputShortText 2 2 4" xfId="203"/>
    <cellStyle name="InputShortText 2 2 4 2" xfId="422"/>
    <cellStyle name="InputShortText 2 2 4 2 2" xfId="1038"/>
    <cellStyle name="InputShortText 2 2 4 3" xfId="540"/>
    <cellStyle name="InputShortText 2 2 4 3 2" xfId="1156"/>
    <cellStyle name="InputShortText 2 2 4 4" xfId="665"/>
    <cellStyle name="InputShortText 2 2 4 4 2" xfId="1281"/>
    <cellStyle name="InputShortText 2 2 4 5" xfId="783"/>
    <cellStyle name="InputShortText 2 2 4 5 2" xfId="1399"/>
    <cellStyle name="InputShortText 2 2 4 6" xfId="819"/>
    <cellStyle name="InputShortText 2 2 5" xfId="239"/>
    <cellStyle name="InputShortText 2 2 5 2" xfId="855"/>
    <cellStyle name="InputShortText 2 2 6" xfId="452"/>
    <cellStyle name="InputShortText 2 2 6 2" xfId="1068"/>
    <cellStyle name="InputShortText 2 2 7" xfId="596"/>
    <cellStyle name="InputShortText 2 2 7 2" xfId="1212"/>
    <cellStyle name="InputShortText 2 2 8" xfId="695"/>
    <cellStyle name="InputShortText 2 2 8 2" xfId="1311"/>
    <cellStyle name="InputShortText 2 3" xfId="141"/>
    <cellStyle name="InputShortText 2 3 2" xfId="320"/>
    <cellStyle name="InputShortText 2 3 2 2" xfId="936"/>
    <cellStyle name="InputShortText 2 3 3" xfId="219"/>
    <cellStyle name="InputShortText 2 3 3 2" xfId="835"/>
    <cellStyle name="InputShortText 2 3 4" xfId="478"/>
    <cellStyle name="InputShortText 2 3 4 2" xfId="1094"/>
    <cellStyle name="InputShortText 2 3 5" xfId="575"/>
    <cellStyle name="InputShortText 2 3 5 2" xfId="1191"/>
    <cellStyle name="InputShortText 2 3 6" xfId="272"/>
    <cellStyle name="InputShortText 2 3 6 2" xfId="888"/>
    <cellStyle name="InputShortText 2 3 7" xfId="721"/>
    <cellStyle name="InputShortText 2 3 7 2" xfId="1337"/>
    <cellStyle name="InputShortText 2 4" xfId="157"/>
    <cellStyle name="InputShortText 2 4 2" xfId="336"/>
    <cellStyle name="InputShortText 2 4 2 2" xfId="952"/>
    <cellStyle name="InputShortText 2 4 3" xfId="376"/>
    <cellStyle name="InputShortText 2 4 3 2" xfId="992"/>
    <cellStyle name="InputShortText 2 4 4" xfId="494"/>
    <cellStyle name="InputShortText 2 4 4 2" xfId="1110"/>
    <cellStyle name="InputShortText 2 4 5" xfId="590"/>
    <cellStyle name="InputShortText 2 4 5 2" xfId="1206"/>
    <cellStyle name="InputShortText 2 4 6" xfId="286"/>
    <cellStyle name="InputShortText 2 4 6 2" xfId="902"/>
    <cellStyle name="InputShortText 2 4 7" xfId="737"/>
    <cellStyle name="InputShortText 2 4 7 2" xfId="1353"/>
    <cellStyle name="InputShortText 2 5" xfId="193"/>
    <cellStyle name="InputShortText 2 5 2" xfId="412"/>
    <cellStyle name="InputShortText 2 5 2 2" xfId="1028"/>
    <cellStyle name="InputShortText 2 5 3" xfId="530"/>
    <cellStyle name="InputShortText 2 5 3 2" xfId="1146"/>
    <cellStyle name="InputShortText 2 5 4" xfId="655"/>
    <cellStyle name="InputShortText 2 5 4 2" xfId="1271"/>
    <cellStyle name="InputShortText 2 5 5" xfId="773"/>
    <cellStyle name="InputShortText 2 5 5 2" xfId="1389"/>
    <cellStyle name="InputShortText 2 5 6" xfId="809"/>
    <cellStyle name="InputShortText 2 6" xfId="359"/>
    <cellStyle name="InputShortText 2 6 2" xfId="975"/>
    <cellStyle name="InputShortText 2 7" xfId="442"/>
    <cellStyle name="InputShortText 2 7 2" xfId="1058"/>
    <cellStyle name="InputShortText 2 8" xfId="555"/>
    <cellStyle name="InputShortText 2 8 2" xfId="1171"/>
    <cellStyle name="InputShortText 2 9" xfId="685"/>
    <cellStyle name="InputShortText 2 9 2" xfId="1301"/>
    <cellStyle name="InputShortText 3" xfId="95"/>
    <cellStyle name="InputShortText 3 2" xfId="135"/>
    <cellStyle name="InputShortText 3 2 2" xfId="314"/>
    <cellStyle name="InputShortText 3 2 2 2" xfId="930"/>
    <cellStyle name="InputShortText 3 2 3" xfId="225"/>
    <cellStyle name="InputShortText 3 2 3 2" xfId="841"/>
    <cellStyle name="InputShortText 3 2 4" xfId="472"/>
    <cellStyle name="InputShortText 3 2 4 2" xfId="1088"/>
    <cellStyle name="InputShortText 3 2 5" xfId="570"/>
    <cellStyle name="InputShortText 3 2 5 2" xfId="1186"/>
    <cellStyle name="InputShortText 3 2 6" xfId="361"/>
    <cellStyle name="InputShortText 3 2 6 2" xfId="977"/>
    <cellStyle name="InputShortText 3 2 7" xfId="715"/>
    <cellStyle name="InputShortText 3 2 7 2" xfId="1331"/>
    <cellStyle name="InputShortText 3 3" xfId="147"/>
    <cellStyle name="InputShortText 3 3 2" xfId="326"/>
    <cellStyle name="InputShortText 3 3 2 2" xfId="942"/>
    <cellStyle name="InputShortText 3 3 3" xfId="213"/>
    <cellStyle name="InputShortText 3 3 3 2" xfId="829"/>
    <cellStyle name="InputShortText 3 3 4" xfId="484"/>
    <cellStyle name="InputShortText 3 3 4 2" xfId="1100"/>
    <cellStyle name="InputShortText 3 3 5" xfId="581"/>
    <cellStyle name="InputShortText 3 3 5 2" xfId="1197"/>
    <cellStyle name="InputShortText 3 3 6" xfId="276"/>
    <cellStyle name="InputShortText 3 3 6 2" xfId="892"/>
    <cellStyle name="InputShortText 3 3 7" xfId="727"/>
    <cellStyle name="InputShortText 3 3 7 2" xfId="1343"/>
    <cellStyle name="InputShortText 3 4" xfId="183"/>
    <cellStyle name="InputShortText 3 4 2" xfId="402"/>
    <cellStyle name="InputShortText 3 4 2 2" xfId="1018"/>
    <cellStyle name="InputShortText 3 4 3" xfId="520"/>
    <cellStyle name="InputShortText 3 4 3 2" xfId="1136"/>
    <cellStyle name="InputShortText 3 4 4" xfId="645"/>
    <cellStyle name="InputShortText 3 4 4 2" xfId="1261"/>
    <cellStyle name="InputShortText 3 4 5" xfId="763"/>
    <cellStyle name="InputShortText 3 4 5 2" xfId="1379"/>
    <cellStyle name="InputShortText 3 4 6" xfId="799"/>
    <cellStyle name="InputShortText 3 5" xfId="247"/>
    <cellStyle name="InputShortText 3 5 2" xfId="863"/>
    <cellStyle name="InputShortText 3 6" xfId="432"/>
    <cellStyle name="InputShortText 3 6 2" xfId="1048"/>
    <cellStyle name="InputShortText 3 7" xfId="253"/>
    <cellStyle name="InputShortText 3 7 2" xfId="869"/>
    <cellStyle name="InputShortText 3 8" xfId="675"/>
    <cellStyle name="InputShortText 3 8 2" xfId="1291"/>
    <cellStyle name="InputShortText 4" xfId="125"/>
    <cellStyle name="InputShortText 4 2" xfId="304"/>
    <cellStyle name="InputShortText 4 2 2" xfId="920"/>
    <cellStyle name="InputShortText 4 3" xfId="235"/>
    <cellStyle name="InputShortText 4 3 2" xfId="851"/>
    <cellStyle name="InputShortText 4 4" xfId="462"/>
    <cellStyle name="InputShortText 4 4 2" xfId="1078"/>
    <cellStyle name="InputShortText 4 5" xfId="561"/>
    <cellStyle name="InputShortText 4 5 2" xfId="1177"/>
    <cellStyle name="InputShortText 4 6" xfId="546"/>
    <cellStyle name="InputShortText 4 6 2" xfId="1162"/>
    <cellStyle name="InputShortText 4 7" xfId="705"/>
    <cellStyle name="InputShortText 4 7 2" xfId="1321"/>
    <cellStyle name="InputTextLeft" xfId="51"/>
    <cellStyle name="IntermediateLabelColumn" xfId="52"/>
    <cellStyle name="LabelLeft" xfId="53"/>
    <cellStyle name="LabelLeft 2" xfId="106"/>
    <cellStyle name="LabelLeft 2 2" xfId="116"/>
    <cellStyle name="LabelLeft 2 2 2" xfId="168"/>
    <cellStyle name="LabelLeft 2 2 2 2" xfId="347"/>
    <cellStyle name="LabelLeft 2 2 2 2 2" xfId="963"/>
    <cellStyle name="LabelLeft 2 2 2 3" xfId="387"/>
    <cellStyle name="LabelLeft 2 2 2 3 2" xfId="1003"/>
    <cellStyle name="LabelLeft 2 2 2 4" xfId="505"/>
    <cellStyle name="LabelLeft 2 2 2 4 2" xfId="1121"/>
    <cellStyle name="LabelLeft 2 2 2 5" xfId="600"/>
    <cellStyle name="LabelLeft 2 2 2 5 2" xfId="1216"/>
    <cellStyle name="LabelLeft 2 2 2 6" xfId="630"/>
    <cellStyle name="LabelLeft 2 2 2 6 2" xfId="1246"/>
    <cellStyle name="LabelLeft 2 2 2 7" xfId="748"/>
    <cellStyle name="LabelLeft 2 2 2 7 2" xfId="1364"/>
    <cellStyle name="LabelLeft 2 2 3" xfId="204"/>
    <cellStyle name="LabelLeft 2 2 3 2" xfId="423"/>
    <cellStyle name="LabelLeft 2 2 3 2 2" xfId="1039"/>
    <cellStyle name="LabelLeft 2 2 3 3" xfId="541"/>
    <cellStyle name="LabelLeft 2 2 3 3 2" xfId="1157"/>
    <cellStyle name="LabelLeft 2 2 3 4" xfId="666"/>
    <cellStyle name="LabelLeft 2 2 3 4 2" xfId="1282"/>
    <cellStyle name="LabelLeft 2 2 3 5" xfId="784"/>
    <cellStyle name="LabelLeft 2 2 3 5 2" xfId="1400"/>
    <cellStyle name="LabelLeft 2 2 3 6" xfId="820"/>
    <cellStyle name="LabelLeft 2 2 4" xfId="358"/>
    <cellStyle name="LabelLeft 2 2 4 2" xfId="974"/>
    <cellStyle name="LabelLeft 2 2 5" xfId="453"/>
    <cellStyle name="LabelLeft 2 2 5 2" xfId="1069"/>
    <cellStyle name="LabelLeft 2 2 6" xfId="554"/>
    <cellStyle name="LabelLeft 2 2 6 2" xfId="1170"/>
    <cellStyle name="LabelLeft 2 2 7" xfId="696"/>
    <cellStyle name="LabelLeft 2 2 7 2" xfId="1312"/>
    <cellStyle name="LabelLeft 2 3" xfId="158"/>
    <cellStyle name="LabelLeft 2 3 2" xfId="337"/>
    <cellStyle name="LabelLeft 2 3 2 2" xfId="953"/>
    <cellStyle name="LabelLeft 2 3 3" xfId="377"/>
    <cellStyle name="LabelLeft 2 3 3 2" xfId="993"/>
    <cellStyle name="LabelLeft 2 3 4" xfId="495"/>
    <cellStyle name="LabelLeft 2 3 4 2" xfId="1111"/>
    <cellStyle name="LabelLeft 2 3 5" xfId="591"/>
    <cellStyle name="LabelLeft 2 3 5 2" xfId="1207"/>
    <cellStyle name="LabelLeft 2 3 6" xfId="287"/>
    <cellStyle name="LabelLeft 2 3 6 2" xfId="903"/>
    <cellStyle name="LabelLeft 2 3 7" xfId="738"/>
    <cellStyle name="LabelLeft 2 3 7 2" xfId="1354"/>
    <cellStyle name="LabelLeft 2 4" xfId="194"/>
    <cellStyle name="LabelLeft 2 4 2" xfId="413"/>
    <cellStyle name="LabelLeft 2 4 2 2" xfId="1029"/>
    <cellStyle name="LabelLeft 2 4 3" xfId="531"/>
    <cellStyle name="LabelLeft 2 4 3 2" xfId="1147"/>
    <cellStyle name="LabelLeft 2 4 4" xfId="656"/>
    <cellStyle name="LabelLeft 2 4 4 2" xfId="1272"/>
    <cellStyle name="LabelLeft 2 4 5" xfId="774"/>
    <cellStyle name="LabelLeft 2 4 5 2" xfId="1390"/>
    <cellStyle name="LabelLeft 2 4 6" xfId="810"/>
    <cellStyle name="LabelLeft 2 5" xfId="289"/>
    <cellStyle name="LabelLeft 2 5 2" xfId="905"/>
    <cellStyle name="LabelLeft 2 6" xfId="443"/>
    <cellStyle name="LabelLeft 2 6 2" xfId="1059"/>
    <cellStyle name="LabelLeft 2 7" xfId="551"/>
    <cellStyle name="LabelLeft 2 7 2" xfId="1167"/>
    <cellStyle name="LabelLeft 2 8" xfId="686"/>
    <cellStyle name="LabelLeft 2 8 2" xfId="1302"/>
    <cellStyle name="LabelLeft 3" xfId="96"/>
    <cellStyle name="LabelLeft 3 2" xfId="136"/>
    <cellStyle name="LabelLeft 3 2 2" xfId="315"/>
    <cellStyle name="LabelLeft 3 2 2 2" xfId="931"/>
    <cellStyle name="LabelLeft 3 2 3" xfId="224"/>
    <cellStyle name="LabelLeft 3 2 3 2" xfId="840"/>
    <cellStyle name="LabelLeft 3 2 4" xfId="473"/>
    <cellStyle name="LabelLeft 3 2 4 2" xfId="1089"/>
    <cellStyle name="LabelLeft 3 2 5" xfId="571"/>
    <cellStyle name="LabelLeft 3 2 5 2" xfId="1187"/>
    <cellStyle name="LabelLeft 3 2 6" xfId="267"/>
    <cellStyle name="LabelLeft 3 2 6 2" xfId="883"/>
    <cellStyle name="LabelLeft 3 2 7" xfId="716"/>
    <cellStyle name="LabelLeft 3 2 7 2" xfId="1332"/>
    <cellStyle name="LabelLeft 3 3" xfId="148"/>
    <cellStyle name="LabelLeft 3 3 2" xfId="327"/>
    <cellStyle name="LabelLeft 3 3 2 2" xfId="943"/>
    <cellStyle name="LabelLeft 3 3 3" xfId="212"/>
    <cellStyle name="LabelLeft 3 3 3 2" xfId="828"/>
    <cellStyle name="LabelLeft 3 3 4" xfId="485"/>
    <cellStyle name="LabelLeft 3 3 4 2" xfId="1101"/>
    <cellStyle name="LabelLeft 3 3 5" xfId="582"/>
    <cellStyle name="LabelLeft 3 3 5 2" xfId="1198"/>
    <cellStyle name="LabelLeft 3 3 6" xfId="277"/>
    <cellStyle name="LabelLeft 3 3 6 2" xfId="893"/>
    <cellStyle name="LabelLeft 3 3 7" xfId="728"/>
    <cellStyle name="LabelLeft 3 3 7 2" xfId="1344"/>
    <cellStyle name="LabelLeft 3 4" xfId="184"/>
    <cellStyle name="LabelLeft 3 4 2" xfId="403"/>
    <cellStyle name="LabelLeft 3 4 2 2" xfId="1019"/>
    <cellStyle name="LabelLeft 3 4 3" xfId="521"/>
    <cellStyle name="LabelLeft 3 4 3 2" xfId="1137"/>
    <cellStyle name="LabelLeft 3 4 4" xfId="646"/>
    <cellStyle name="LabelLeft 3 4 4 2" xfId="1262"/>
    <cellStyle name="LabelLeft 3 4 5" xfId="764"/>
    <cellStyle name="LabelLeft 3 4 5 2" xfId="1380"/>
    <cellStyle name="LabelLeft 3 4 6" xfId="800"/>
    <cellStyle name="LabelLeft 3 5" xfId="360"/>
    <cellStyle name="LabelLeft 3 5 2" xfId="976"/>
    <cellStyle name="LabelLeft 3 6" xfId="433"/>
    <cellStyle name="LabelLeft 3 6 2" xfId="1049"/>
    <cellStyle name="LabelLeft 3 7" xfId="254"/>
    <cellStyle name="LabelLeft 3 7 2" xfId="870"/>
    <cellStyle name="LabelLeft 3 8" xfId="676"/>
    <cellStyle name="LabelLeft 3 8 2" xfId="1292"/>
    <cellStyle name="LabelLeft 4" xfId="126"/>
    <cellStyle name="LabelLeft 4 2" xfId="305"/>
    <cellStyle name="LabelLeft 4 2 2" xfId="921"/>
    <cellStyle name="LabelLeft 4 3" xfId="234"/>
    <cellStyle name="LabelLeft 4 3 2" xfId="850"/>
    <cellStyle name="LabelLeft 4 4" xfId="463"/>
    <cellStyle name="LabelLeft 4 4 2" xfId="1079"/>
    <cellStyle name="LabelLeft 4 5" xfId="562"/>
    <cellStyle name="LabelLeft 4 5 2" xfId="1178"/>
    <cellStyle name="LabelLeft 4 6" xfId="611"/>
    <cellStyle name="LabelLeft 4 6 2" xfId="1227"/>
    <cellStyle name="LabelLeft 4 7" xfId="706"/>
    <cellStyle name="LabelLeft 4 7 2" xfId="1322"/>
    <cellStyle name="LabelRight" xfId="54"/>
    <cellStyle name="LabelRight 2" xfId="107"/>
    <cellStyle name="LabelRight 2 2" xfId="117"/>
    <cellStyle name="LabelRight 2 2 2" xfId="169"/>
    <cellStyle name="LabelRight 2 2 2 2" xfId="348"/>
    <cellStyle name="LabelRight 2 2 2 2 2" xfId="964"/>
    <cellStyle name="LabelRight 2 2 2 3" xfId="388"/>
    <cellStyle name="LabelRight 2 2 2 3 2" xfId="1004"/>
    <cellStyle name="LabelRight 2 2 2 4" xfId="506"/>
    <cellStyle name="LabelRight 2 2 2 4 2" xfId="1122"/>
    <cellStyle name="LabelRight 2 2 2 5" xfId="601"/>
    <cellStyle name="LabelRight 2 2 2 5 2" xfId="1217"/>
    <cellStyle name="LabelRight 2 2 2 6" xfId="631"/>
    <cellStyle name="LabelRight 2 2 2 6 2" xfId="1247"/>
    <cellStyle name="LabelRight 2 2 2 7" xfId="749"/>
    <cellStyle name="LabelRight 2 2 2 7 2" xfId="1365"/>
    <cellStyle name="LabelRight 2 2 3" xfId="205"/>
    <cellStyle name="LabelRight 2 2 3 2" xfId="424"/>
    <cellStyle name="LabelRight 2 2 3 2 2" xfId="1040"/>
    <cellStyle name="LabelRight 2 2 3 3" xfId="542"/>
    <cellStyle name="LabelRight 2 2 3 3 2" xfId="1158"/>
    <cellStyle name="LabelRight 2 2 3 4" xfId="667"/>
    <cellStyle name="LabelRight 2 2 3 4 2" xfId="1283"/>
    <cellStyle name="LabelRight 2 2 3 5" xfId="785"/>
    <cellStyle name="LabelRight 2 2 3 5 2" xfId="1401"/>
    <cellStyle name="LabelRight 2 2 3 6" xfId="821"/>
    <cellStyle name="LabelRight 2 2 4" xfId="288"/>
    <cellStyle name="LabelRight 2 2 4 2" xfId="904"/>
    <cellStyle name="LabelRight 2 2 5" xfId="454"/>
    <cellStyle name="LabelRight 2 2 5 2" xfId="1070"/>
    <cellStyle name="LabelRight 2 2 6" xfId="550"/>
    <cellStyle name="LabelRight 2 2 6 2" xfId="1166"/>
    <cellStyle name="LabelRight 2 2 7" xfId="697"/>
    <cellStyle name="LabelRight 2 2 7 2" xfId="1313"/>
    <cellStyle name="LabelRight 2 3" xfId="159"/>
    <cellStyle name="LabelRight 2 3 2" xfId="338"/>
    <cellStyle name="LabelRight 2 3 2 2" xfId="954"/>
    <cellStyle name="LabelRight 2 3 3" xfId="378"/>
    <cellStyle name="LabelRight 2 3 3 2" xfId="994"/>
    <cellStyle name="LabelRight 2 3 4" xfId="496"/>
    <cellStyle name="LabelRight 2 3 4 2" xfId="1112"/>
    <cellStyle name="LabelRight 2 3 5" xfId="592"/>
    <cellStyle name="LabelRight 2 3 5 2" xfId="1208"/>
    <cellStyle name="LabelRight 2 3 6" xfId="621"/>
    <cellStyle name="LabelRight 2 3 6 2" xfId="1237"/>
    <cellStyle name="LabelRight 2 3 7" xfId="739"/>
    <cellStyle name="LabelRight 2 3 7 2" xfId="1355"/>
    <cellStyle name="LabelRight 2 4" xfId="195"/>
    <cellStyle name="LabelRight 2 4 2" xfId="414"/>
    <cellStyle name="LabelRight 2 4 2 2" xfId="1030"/>
    <cellStyle name="LabelRight 2 4 3" xfId="532"/>
    <cellStyle name="LabelRight 2 4 3 2" xfId="1148"/>
    <cellStyle name="LabelRight 2 4 4" xfId="657"/>
    <cellStyle name="LabelRight 2 4 4 2" xfId="1273"/>
    <cellStyle name="LabelRight 2 4 5" xfId="775"/>
    <cellStyle name="LabelRight 2 4 5 2" xfId="1391"/>
    <cellStyle name="LabelRight 2 4 6" xfId="811"/>
    <cellStyle name="LabelRight 2 5" xfId="363"/>
    <cellStyle name="LabelRight 2 5 2" xfId="979"/>
    <cellStyle name="LabelRight 2 6" xfId="444"/>
    <cellStyle name="LabelRight 2 6 2" xfId="1060"/>
    <cellStyle name="LabelRight 2 7" xfId="259"/>
    <cellStyle name="LabelRight 2 7 2" xfId="875"/>
    <cellStyle name="LabelRight 2 8" xfId="687"/>
    <cellStyle name="LabelRight 2 8 2" xfId="1303"/>
    <cellStyle name="LabelRight 3" xfId="97"/>
    <cellStyle name="LabelRight 3 2" xfId="137"/>
    <cellStyle name="LabelRight 3 2 2" xfId="316"/>
    <cellStyle name="LabelRight 3 2 2 2" xfId="932"/>
    <cellStyle name="LabelRight 3 2 3" xfId="223"/>
    <cellStyle name="LabelRight 3 2 3 2" xfId="839"/>
    <cellStyle name="LabelRight 3 2 4" xfId="474"/>
    <cellStyle name="LabelRight 3 2 4 2" xfId="1090"/>
    <cellStyle name="LabelRight 3 2 5" xfId="572"/>
    <cellStyle name="LabelRight 3 2 5 2" xfId="1188"/>
    <cellStyle name="LabelRight 3 2 6" xfId="268"/>
    <cellStyle name="LabelRight 3 2 6 2" xfId="884"/>
    <cellStyle name="LabelRight 3 2 7" xfId="717"/>
    <cellStyle name="LabelRight 3 2 7 2" xfId="1333"/>
    <cellStyle name="LabelRight 3 3" xfId="149"/>
    <cellStyle name="LabelRight 3 3 2" xfId="328"/>
    <cellStyle name="LabelRight 3 3 2 2" xfId="944"/>
    <cellStyle name="LabelRight 3 3 3" xfId="211"/>
    <cellStyle name="LabelRight 3 3 3 2" xfId="827"/>
    <cellStyle name="LabelRight 3 3 4" xfId="486"/>
    <cellStyle name="LabelRight 3 3 4 2" xfId="1102"/>
    <cellStyle name="LabelRight 3 3 5" xfId="583"/>
    <cellStyle name="LabelRight 3 3 5 2" xfId="1199"/>
    <cellStyle name="LabelRight 3 3 6" xfId="278"/>
    <cellStyle name="LabelRight 3 3 6 2" xfId="894"/>
    <cellStyle name="LabelRight 3 3 7" xfId="729"/>
    <cellStyle name="LabelRight 3 3 7 2" xfId="1345"/>
    <cellStyle name="LabelRight 3 4" xfId="185"/>
    <cellStyle name="LabelRight 3 4 2" xfId="404"/>
    <cellStyle name="LabelRight 3 4 2 2" xfId="1020"/>
    <cellStyle name="LabelRight 3 4 3" xfId="522"/>
    <cellStyle name="LabelRight 3 4 3 2" xfId="1138"/>
    <cellStyle name="LabelRight 3 4 4" xfId="647"/>
    <cellStyle name="LabelRight 3 4 4 2" xfId="1263"/>
    <cellStyle name="LabelRight 3 4 5" xfId="765"/>
    <cellStyle name="LabelRight 3 4 5 2" xfId="1381"/>
    <cellStyle name="LabelRight 3 4 6" xfId="801"/>
    <cellStyle name="LabelRight 3 5" xfId="290"/>
    <cellStyle name="LabelRight 3 5 2" xfId="906"/>
    <cellStyle name="LabelRight 3 6" xfId="434"/>
    <cellStyle name="LabelRight 3 6 2" xfId="1050"/>
    <cellStyle name="LabelRight 3 7" xfId="255"/>
    <cellStyle name="LabelRight 3 7 2" xfId="871"/>
    <cellStyle name="LabelRight 3 8" xfId="677"/>
    <cellStyle name="LabelRight 3 8 2" xfId="1293"/>
    <cellStyle name="LabelRight 4" xfId="127"/>
    <cellStyle name="LabelRight 4 2" xfId="306"/>
    <cellStyle name="LabelRight 4 2 2" xfId="922"/>
    <cellStyle name="LabelRight 4 3" xfId="233"/>
    <cellStyle name="LabelRight 4 3 2" xfId="849"/>
    <cellStyle name="LabelRight 4 4" xfId="464"/>
    <cellStyle name="LabelRight 4 4 2" xfId="1080"/>
    <cellStyle name="LabelRight 4 5" xfId="563"/>
    <cellStyle name="LabelRight 4 5 2" xfId="1179"/>
    <cellStyle name="LabelRight 4 6" xfId="616"/>
    <cellStyle name="LabelRight 4 6 2" xfId="1232"/>
    <cellStyle name="LabelRight 4 7" xfId="707"/>
    <cellStyle name="LabelRight 4 7 2" xfId="1323"/>
    <cellStyle name="Linked Cell 2" xfId="55"/>
    <cellStyle name="Milliers [0]_Open&amp;Close" xfId="56"/>
    <cellStyle name="Milliers_Open&amp;Close" xfId="57"/>
    <cellStyle name="Mon?taire [0]_Open&amp;Close" xfId="58"/>
    <cellStyle name="Mon?taire_Open&amp;Close" xfId="59"/>
    <cellStyle name="Monétaire [0]_Open&amp;Close" xfId="60"/>
    <cellStyle name="Monétaire_Open&amp;Close" xfId="61"/>
    <cellStyle name="Neutral 2" xfId="62"/>
    <cellStyle name="Normal" xfId="0" builtinId="0"/>
    <cellStyle name="Normal 2" xfId="63"/>
    <cellStyle name="Normal 3" xfId="64"/>
    <cellStyle name="Normal 4" xfId="4"/>
    <cellStyle name="Note 2" xfId="108"/>
    <cellStyle name="Note 2 2" xfId="118"/>
    <cellStyle name="Note 2 2 2" xfId="170"/>
    <cellStyle name="Note 2 2 2 2" xfId="349"/>
    <cellStyle name="Note 2 2 2 2 2" xfId="965"/>
    <cellStyle name="Note 2 2 2 3" xfId="389"/>
    <cellStyle name="Note 2 2 2 3 2" xfId="1005"/>
    <cellStyle name="Note 2 2 2 4" xfId="507"/>
    <cellStyle name="Note 2 2 2 4 2" xfId="1123"/>
    <cellStyle name="Note 2 2 2 5" xfId="632"/>
    <cellStyle name="Note 2 2 2 5 2" xfId="1248"/>
    <cellStyle name="Note 2 2 2 6" xfId="750"/>
    <cellStyle name="Note 2 2 2 6 2" xfId="1366"/>
    <cellStyle name="Note 2 2 3" xfId="206"/>
    <cellStyle name="Note 2 2 3 2" xfId="425"/>
    <cellStyle name="Note 2 2 3 2 2" xfId="1041"/>
    <cellStyle name="Note 2 2 3 3" xfId="543"/>
    <cellStyle name="Note 2 2 3 3 2" xfId="1159"/>
    <cellStyle name="Note 2 2 3 4" xfId="620"/>
    <cellStyle name="Note 2 2 3 4 2" xfId="1236"/>
    <cellStyle name="Note 2 2 3 5" xfId="668"/>
    <cellStyle name="Note 2 2 3 5 2" xfId="1284"/>
    <cellStyle name="Note 2 2 3 6" xfId="786"/>
    <cellStyle name="Note 2 2 3 6 2" xfId="1402"/>
    <cellStyle name="Note 2 2 3 7" xfId="822"/>
    <cellStyle name="Note 2 2 4" xfId="362"/>
    <cellStyle name="Note 2 2 4 2" xfId="978"/>
    <cellStyle name="Note 2 2 5" xfId="455"/>
    <cellStyle name="Note 2 2 5 2" xfId="1071"/>
    <cellStyle name="Note 2 2 6" xfId="262"/>
    <cellStyle name="Note 2 2 6 2" xfId="878"/>
    <cellStyle name="Note 2 2 7" xfId="698"/>
    <cellStyle name="Note 2 2 7 2" xfId="1314"/>
    <cellStyle name="Note 2 3" xfId="160"/>
    <cellStyle name="Note 2 3 2" xfId="339"/>
    <cellStyle name="Note 2 3 2 2" xfId="955"/>
    <cellStyle name="Note 2 3 3" xfId="379"/>
    <cellStyle name="Note 2 3 3 2" xfId="995"/>
    <cellStyle name="Note 2 3 4" xfId="497"/>
    <cellStyle name="Note 2 3 4 2" xfId="1113"/>
    <cellStyle name="Note 2 3 5" xfId="622"/>
    <cellStyle name="Note 2 3 5 2" xfId="1238"/>
    <cellStyle name="Note 2 3 6" xfId="740"/>
    <cellStyle name="Note 2 3 6 2" xfId="1356"/>
    <cellStyle name="Note 2 4" xfId="196"/>
    <cellStyle name="Note 2 4 2" xfId="415"/>
    <cellStyle name="Note 2 4 2 2" xfId="1031"/>
    <cellStyle name="Note 2 4 3" xfId="533"/>
    <cellStyle name="Note 2 4 3 2" xfId="1149"/>
    <cellStyle name="Note 2 4 4" xfId="615"/>
    <cellStyle name="Note 2 4 4 2" xfId="1231"/>
    <cellStyle name="Note 2 4 5" xfId="658"/>
    <cellStyle name="Note 2 4 5 2" xfId="1274"/>
    <cellStyle name="Note 2 4 6" xfId="776"/>
    <cellStyle name="Note 2 4 6 2" xfId="1392"/>
    <cellStyle name="Note 2 4 7" xfId="812"/>
    <cellStyle name="Note 2 5" xfId="367"/>
    <cellStyle name="Note 2 5 2" xfId="983"/>
    <cellStyle name="Note 2 6" xfId="445"/>
    <cellStyle name="Note 2 6 2" xfId="1061"/>
    <cellStyle name="Note 2 7" xfId="260"/>
    <cellStyle name="Note 2 7 2" xfId="876"/>
    <cellStyle name="Note 2 8" xfId="688"/>
    <cellStyle name="Note 2 8 2" xfId="1304"/>
    <cellStyle name="Note 3" xfId="98"/>
    <cellStyle name="Note 3 2" xfId="138"/>
    <cellStyle name="Note 3 2 2" xfId="317"/>
    <cellStyle name="Note 3 2 2 2" xfId="933"/>
    <cellStyle name="Note 3 2 3" xfId="222"/>
    <cellStyle name="Note 3 2 3 2" xfId="838"/>
    <cellStyle name="Note 3 2 4" xfId="475"/>
    <cellStyle name="Note 3 2 4 2" xfId="1091"/>
    <cellStyle name="Note 3 2 5" xfId="269"/>
    <cellStyle name="Note 3 2 5 2" xfId="885"/>
    <cellStyle name="Note 3 2 6" xfId="718"/>
    <cellStyle name="Note 3 2 6 2" xfId="1334"/>
    <cellStyle name="Note 3 3" xfId="150"/>
    <cellStyle name="Note 3 3 2" xfId="329"/>
    <cellStyle name="Note 3 3 2 2" xfId="945"/>
    <cellStyle name="Note 3 3 3" xfId="210"/>
    <cellStyle name="Note 3 3 3 2" xfId="826"/>
    <cellStyle name="Note 3 3 4" xfId="487"/>
    <cellStyle name="Note 3 3 4 2" xfId="1103"/>
    <cellStyle name="Note 3 3 5" xfId="279"/>
    <cellStyle name="Note 3 3 5 2" xfId="895"/>
    <cellStyle name="Note 3 3 6" xfId="730"/>
    <cellStyle name="Note 3 3 6 2" xfId="1346"/>
    <cellStyle name="Note 3 4" xfId="186"/>
    <cellStyle name="Note 3 4 2" xfId="405"/>
    <cellStyle name="Note 3 4 2 2" xfId="1021"/>
    <cellStyle name="Note 3 4 3" xfId="523"/>
    <cellStyle name="Note 3 4 3 2" xfId="1139"/>
    <cellStyle name="Note 3 4 4" xfId="610"/>
    <cellStyle name="Note 3 4 4 2" xfId="1226"/>
    <cellStyle name="Note 3 4 5" xfId="648"/>
    <cellStyle name="Note 3 4 5 2" xfId="1264"/>
    <cellStyle name="Note 3 4 6" xfId="766"/>
    <cellStyle name="Note 3 4 6 2" xfId="1382"/>
    <cellStyle name="Note 3 4 7" xfId="802"/>
    <cellStyle name="Note 3 5" xfId="364"/>
    <cellStyle name="Note 3 5 2" xfId="980"/>
    <cellStyle name="Note 3 6" xfId="435"/>
    <cellStyle name="Note 3 6 2" xfId="1051"/>
    <cellStyle name="Note 3 7" xfId="256"/>
    <cellStyle name="Note 3 7 2" xfId="872"/>
    <cellStyle name="Note 3 8" xfId="678"/>
    <cellStyle name="Note 3 8 2" xfId="1294"/>
    <cellStyle name="Note 4" xfId="128"/>
    <cellStyle name="Note 4 2" xfId="307"/>
    <cellStyle name="Note 4 2 2" xfId="923"/>
    <cellStyle name="Note 4 3" xfId="232"/>
    <cellStyle name="Note 4 3 2" xfId="848"/>
    <cellStyle name="Note 4 4" xfId="465"/>
    <cellStyle name="Note 4 4 2" xfId="1081"/>
    <cellStyle name="Note 4 5" xfId="553"/>
    <cellStyle name="Note 4 5 2" xfId="1169"/>
    <cellStyle name="Note 4 6" xfId="708"/>
    <cellStyle name="Note 4 6 2" xfId="1324"/>
    <cellStyle name="Note 5" xfId="176"/>
    <cellStyle name="Note 5 2" xfId="355"/>
    <cellStyle name="Note 5 2 2" xfId="971"/>
    <cellStyle name="Note 5 3" xfId="395"/>
    <cellStyle name="Note 5 3 2" xfId="1011"/>
    <cellStyle name="Note 5 4" xfId="513"/>
    <cellStyle name="Note 5 4 2" xfId="1129"/>
    <cellStyle name="Note 5 5" xfId="606"/>
    <cellStyle name="Note 5 5 2" xfId="1222"/>
    <cellStyle name="Note 5 6" xfId="638"/>
    <cellStyle name="Note 5 6 2" xfId="1254"/>
    <cellStyle name="Note 5 7" xfId="756"/>
    <cellStyle name="Note 5 7 2" xfId="1372"/>
    <cellStyle name="Note 5 8" xfId="792"/>
    <cellStyle name="Note 6" xfId="65"/>
    <cellStyle name="Output 2" xfId="109"/>
    <cellStyle name="Output 2 2" xfId="119"/>
    <cellStyle name="Output 2 2 2" xfId="171"/>
    <cellStyle name="Output 2 2 2 2" xfId="350"/>
    <cellStyle name="Output 2 2 2 2 2" xfId="966"/>
    <cellStyle name="Output 2 2 2 3" xfId="390"/>
    <cellStyle name="Output 2 2 2 3 2" xfId="1006"/>
    <cellStyle name="Output 2 2 2 4" xfId="508"/>
    <cellStyle name="Output 2 2 2 4 2" xfId="1124"/>
    <cellStyle name="Output 2 2 2 5" xfId="602"/>
    <cellStyle name="Output 2 2 2 5 2" xfId="1218"/>
    <cellStyle name="Output 2 2 2 6" xfId="633"/>
    <cellStyle name="Output 2 2 2 6 2" xfId="1249"/>
    <cellStyle name="Output 2 2 2 7" xfId="751"/>
    <cellStyle name="Output 2 2 2 7 2" xfId="1367"/>
    <cellStyle name="Output 2 2 3" xfId="207"/>
    <cellStyle name="Output 2 2 3 2" xfId="426"/>
    <cellStyle name="Output 2 2 3 2 2" xfId="1042"/>
    <cellStyle name="Output 2 2 3 3" xfId="544"/>
    <cellStyle name="Output 2 2 3 3 2" xfId="1160"/>
    <cellStyle name="Output 2 2 3 4" xfId="669"/>
    <cellStyle name="Output 2 2 3 4 2" xfId="1285"/>
    <cellStyle name="Output 2 2 3 5" xfId="787"/>
    <cellStyle name="Output 2 2 3 5 2" xfId="1403"/>
    <cellStyle name="Output 2 2 3 6" xfId="823"/>
    <cellStyle name="Output 2 2 4" xfId="366"/>
    <cellStyle name="Output 2 2 4 2" xfId="982"/>
    <cellStyle name="Output 2 2 5" xfId="456"/>
    <cellStyle name="Output 2 2 5 2" xfId="1072"/>
    <cellStyle name="Output 2 2 6" xfId="263"/>
    <cellStyle name="Output 2 2 6 2" xfId="879"/>
    <cellStyle name="Output 2 2 7" xfId="699"/>
    <cellStyle name="Output 2 2 7 2" xfId="1315"/>
    <cellStyle name="Output 2 3" xfId="161"/>
    <cellStyle name="Output 2 3 2" xfId="340"/>
    <cellStyle name="Output 2 3 2 2" xfId="956"/>
    <cellStyle name="Output 2 3 3" xfId="380"/>
    <cellStyle name="Output 2 3 3 2" xfId="996"/>
    <cellStyle name="Output 2 3 4" xfId="498"/>
    <cellStyle name="Output 2 3 4 2" xfId="1114"/>
    <cellStyle name="Output 2 3 5" xfId="593"/>
    <cellStyle name="Output 2 3 5 2" xfId="1209"/>
    <cellStyle name="Output 2 3 6" xfId="623"/>
    <cellStyle name="Output 2 3 6 2" xfId="1239"/>
    <cellStyle name="Output 2 3 7" xfId="741"/>
    <cellStyle name="Output 2 3 7 2" xfId="1357"/>
    <cellStyle name="Output 2 4" xfId="197"/>
    <cellStyle name="Output 2 4 2" xfId="416"/>
    <cellStyle name="Output 2 4 2 2" xfId="1032"/>
    <cellStyle name="Output 2 4 3" xfId="534"/>
    <cellStyle name="Output 2 4 3 2" xfId="1150"/>
    <cellStyle name="Output 2 4 4" xfId="659"/>
    <cellStyle name="Output 2 4 4 2" xfId="1275"/>
    <cellStyle name="Output 2 4 5" xfId="777"/>
    <cellStyle name="Output 2 4 5 2" xfId="1393"/>
    <cellStyle name="Output 2 4 6" xfId="813"/>
    <cellStyle name="Output 2 5" xfId="297"/>
    <cellStyle name="Output 2 5 2" xfId="913"/>
    <cellStyle name="Output 2 6" xfId="446"/>
    <cellStyle name="Output 2 6 2" xfId="1062"/>
    <cellStyle name="Output 2 7" xfId="261"/>
    <cellStyle name="Output 2 7 2" xfId="877"/>
    <cellStyle name="Output 2 8" xfId="689"/>
    <cellStyle name="Output 2 8 2" xfId="1305"/>
    <cellStyle name="Output 3" xfId="99"/>
    <cellStyle name="Output 3 2" xfId="139"/>
    <cellStyle name="Output 3 2 2" xfId="318"/>
    <cellStyle name="Output 3 2 2 2" xfId="934"/>
    <cellStyle name="Output 3 2 3" xfId="221"/>
    <cellStyle name="Output 3 2 3 2" xfId="837"/>
    <cellStyle name="Output 3 2 4" xfId="476"/>
    <cellStyle name="Output 3 2 4 2" xfId="1092"/>
    <cellStyle name="Output 3 2 5" xfId="573"/>
    <cellStyle name="Output 3 2 5 2" xfId="1189"/>
    <cellStyle name="Output 3 2 6" xfId="270"/>
    <cellStyle name="Output 3 2 6 2" xfId="886"/>
    <cellStyle name="Output 3 2 7" xfId="719"/>
    <cellStyle name="Output 3 2 7 2" xfId="1335"/>
    <cellStyle name="Output 3 3" xfId="151"/>
    <cellStyle name="Output 3 3 2" xfId="330"/>
    <cellStyle name="Output 3 3 2 2" xfId="946"/>
    <cellStyle name="Output 3 3 3" xfId="370"/>
    <cellStyle name="Output 3 3 3 2" xfId="986"/>
    <cellStyle name="Output 3 3 4" xfId="488"/>
    <cellStyle name="Output 3 3 4 2" xfId="1104"/>
    <cellStyle name="Output 3 3 5" xfId="584"/>
    <cellStyle name="Output 3 3 5 2" xfId="1200"/>
    <cellStyle name="Output 3 3 6" xfId="280"/>
    <cellStyle name="Output 3 3 6 2" xfId="896"/>
    <cellStyle name="Output 3 3 7" xfId="731"/>
    <cellStyle name="Output 3 3 7 2" xfId="1347"/>
    <cellStyle name="Output 3 4" xfId="187"/>
    <cellStyle name="Output 3 4 2" xfId="406"/>
    <cellStyle name="Output 3 4 2 2" xfId="1022"/>
    <cellStyle name="Output 3 4 3" xfId="524"/>
    <cellStyle name="Output 3 4 3 2" xfId="1140"/>
    <cellStyle name="Output 3 4 4" xfId="649"/>
    <cellStyle name="Output 3 4 4 2" xfId="1265"/>
    <cellStyle name="Output 3 4 5" xfId="767"/>
    <cellStyle name="Output 3 4 5 2" xfId="1383"/>
    <cellStyle name="Output 3 4 6" xfId="803"/>
    <cellStyle name="Output 3 5" xfId="368"/>
    <cellStyle name="Output 3 5 2" xfId="984"/>
    <cellStyle name="Output 3 6" xfId="436"/>
    <cellStyle name="Output 3 6 2" xfId="1052"/>
    <cellStyle name="Output 3 7" xfId="257"/>
    <cellStyle name="Output 3 7 2" xfId="873"/>
    <cellStyle name="Output 3 8" xfId="679"/>
    <cellStyle name="Output 3 8 2" xfId="1295"/>
    <cellStyle name="Output 4" xfId="129"/>
    <cellStyle name="Output 4 2" xfId="308"/>
    <cellStyle name="Output 4 2 2" xfId="924"/>
    <cellStyle name="Output 4 3" xfId="231"/>
    <cellStyle name="Output 4 3 2" xfId="847"/>
    <cellStyle name="Output 4 4" xfId="466"/>
    <cellStyle name="Output 4 4 2" xfId="1082"/>
    <cellStyle name="Output 4 5" xfId="564"/>
    <cellStyle name="Output 4 5 2" xfId="1180"/>
    <cellStyle name="Output 4 6" xfId="549"/>
    <cellStyle name="Output 4 6 2" xfId="1165"/>
    <cellStyle name="Output 4 7" xfId="709"/>
    <cellStyle name="Output 4 7 2" xfId="1325"/>
    <cellStyle name="Output 5" xfId="177"/>
    <cellStyle name="Output 5 2" xfId="356"/>
    <cellStyle name="Output 5 2 2" xfId="972"/>
    <cellStyle name="Output 5 3" xfId="396"/>
    <cellStyle name="Output 5 3 2" xfId="1012"/>
    <cellStyle name="Output 5 4" xfId="514"/>
    <cellStyle name="Output 5 4 2" xfId="1130"/>
    <cellStyle name="Output 5 5" xfId="639"/>
    <cellStyle name="Output 5 5 2" xfId="1255"/>
    <cellStyle name="Output 5 6" xfId="757"/>
    <cellStyle name="Output 5 6 2" xfId="1373"/>
    <cellStyle name="Output 5 7" xfId="793"/>
    <cellStyle name="Output 6" xfId="66"/>
    <cellStyle name="Page 1" xfId="67"/>
    <cellStyle name="Page 2" xfId="68"/>
    <cellStyle name="Page 3" xfId="69"/>
    <cellStyle name="Page 4" xfId="70"/>
    <cellStyle name="Page 5" xfId="71"/>
    <cellStyle name="Page 6" xfId="72"/>
    <cellStyle name="Page 7" xfId="73"/>
    <cellStyle name="Page1" xfId="74"/>
    <cellStyle name="Page2" xfId="75"/>
    <cellStyle name="Page3" xfId="76"/>
    <cellStyle name="Page4" xfId="77"/>
    <cellStyle name="Page5" xfId="78"/>
    <cellStyle name="Page6" xfId="79"/>
    <cellStyle name="Percent" xfId="1" builtinId="5"/>
    <cellStyle name="Percent 2" xfId="85"/>
    <cellStyle name="ResultDateCenter" xfId="80"/>
    <cellStyle name="Style 1" xfId="81"/>
    <cellStyle name="Title 2" xfId="82"/>
    <cellStyle name="Total 2" xfId="110"/>
    <cellStyle name="Total 2 2" xfId="120"/>
    <cellStyle name="Total 2 2 2" xfId="172"/>
    <cellStyle name="Total 2 2 2 2" xfId="351"/>
    <cellStyle name="Total 2 2 2 2 2" xfId="967"/>
    <cellStyle name="Total 2 2 2 3" xfId="391"/>
    <cellStyle name="Total 2 2 2 3 2" xfId="1007"/>
    <cellStyle name="Total 2 2 2 4" xfId="509"/>
    <cellStyle name="Total 2 2 2 4 2" xfId="1125"/>
    <cellStyle name="Total 2 2 2 5" xfId="603"/>
    <cellStyle name="Total 2 2 2 5 2" xfId="1219"/>
    <cellStyle name="Total 2 2 2 6" xfId="634"/>
    <cellStyle name="Total 2 2 2 6 2" xfId="1250"/>
    <cellStyle name="Total 2 2 2 7" xfId="752"/>
    <cellStyle name="Total 2 2 2 7 2" xfId="1368"/>
    <cellStyle name="Total 2 2 3" xfId="208"/>
    <cellStyle name="Total 2 2 3 2" xfId="427"/>
    <cellStyle name="Total 2 2 3 2 2" xfId="1043"/>
    <cellStyle name="Total 2 2 3 3" xfId="545"/>
    <cellStyle name="Total 2 2 3 3 2" xfId="1161"/>
    <cellStyle name="Total 2 2 3 4" xfId="670"/>
    <cellStyle name="Total 2 2 3 4 2" xfId="1286"/>
    <cellStyle name="Total 2 2 3 5" xfId="788"/>
    <cellStyle name="Total 2 2 3 5 2" xfId="1404"/>
    <cellStyle name="Total 2 2 3 6" xfId="824"/>
    <cellStyle name="Total 2 2 4" xfId="296"/>
    <cellStyle name="Total 2 2 4 2" xfId="912"/>
    <cellStyle name="Total 2 2 5" xfId="457"/>
    <cellStyle name="Total 2 2 5 2" xfId="1073"/>
    <cellStyle name="Total 2 2 6" xfId="264"/>
    <cellStyle name="Total 2 2 6 2" xfId="880"/>
    <cellStyle name="Total 2 2 7" xfId="700"/>
    <cellStyle name="Total 2 2 7 2" xfId="1316"/>
    <cellStyle name="Total 2 3" xfId="162"/>
    <cellStyle name="Total 2 3 2" xfId="341"/>
    <cellStyle name="Total 2 3 2 2" xfId="957"/>
    <cellStyle name="Total 2 3 3" xfId="381"/>
    <cellStyle name="Total 2 3 3 2" xfId="997"/>
    <cellStyle name="Total 2 3 4" xfId="499"/>
    <cellStyle name="Total 2 3 4 2" xfId="1115"/>
    <cellStyle name="Total 2 3 5" xfId="594"/>
    <cellStyle name="Total 2 3 5 2" xfId="1210"/>
    <cellStyle name="Total 2 3 6" xfId="624"/>
    <cellStyle name="Total 2 3 6 2" xfId="1240"/>
    <cellStyle name="Total 2 3 7" xfId="742"/>
    <cellStyle name="Total 2 3 7 2" xfId="1358"/>
    <cellStyle name="Total 2 4" xfId="198"/>
    <cellStyle name="Total 2 4 2" xfId="417"/>
    <cellStyle name="Total 2 4 2 2" xfId="1033"/>
    <cellStyle name="Total 2 4 3" xfId="535"/>
    <cellStyle name="Total 2 4 3 2" xfId="1151"/>
    <cellStyle name="Total 2 4 4" xfId="660"/>
    <cellStyle name="Total 2 4 4 2" xfId="1276"/>
    <cellStyle name="Total 2 4 5" xfId="778"/>
    <cellStyle name="Total 2 4 5 2" xfId="1394"/>
    <cellStyle name="Total 2 4 6" xfId="814"/>
    <cellStyle name="Total 2 5" xfId="293"/>
    <cellStyle name="Total 2 5 2" xfId="909"/>
    <cellStyle name="Total 2 6" xfId="447"/>
    <cellStyle name="Total 2 6 2" xfId="1063"/>
    <cellStyle name="Total 2 7" xfId="558"/>
    <cellStyle name="Total 2 7 2" xfId="1174"/>
    <cellStyle name="Total 2 8" xfId="690"/>
    <cellStyle name="Total 2 8 2" xfId="1306"/>
    <cellStyle name="Total 3" xfId="100"/>
    <cellStyle name="Total 3 2" xfId="140"/>
    <cellStyle name="Total 3 2 2" xfId="319"/>
    <cellStyle name="Total 3 2 2 2" xfId="935"/>
    <cellStyle name="Total 3 2 3" xfId="220"/>
    <cellStyle name="Total 3 2 3 2" xfId="836"/>
    <cellStyle name="Total 3 2 4" xfId="477"/>
    <cellStyle name="Total 3 2 4 2" xfId="1093"/>
    <cellStyle name="Total 3 2 5" xfId="574"/>
    <cellStyle name="Total 3 2 5 2" xfId="1190"/>
    <cellStyle name="Total 3 2 6" xfId="271"/>
    <cellStyle name="Total 3 2 6 2" xfId="887"/>
    <cellStyle name="Total 3 2 7" xfId="720"/>
    <cellStyle name="Total 3 2 7 2" xfId="1336"/>
    <cellStyle name="Total 3 3" xfId="152"/>
    <cellStyle name="Total 3 3 2" xfId="331"/>
    <cellStyle name="Total 3 3 2 2" xfId="947"/>
    <cellStyle name="Total 3 3 3" xfId="371"/>
    <cellStyle name="Total 3 3 3 2" xfId="987"/>
    <cellStyle name="Total 3 3 4" xfId="489"/>
    <cellStyle name="Total 3 3 4 2" xfId="1105"/>
    <cellStyle name="Total 3 3 5" xfId="585"/>
    <cellStyle name="Total 3 3 5 2" xfId="1201"/>
    <cellStyle name="Total 3 3 6" xfId="281"/>
    <cellStyle name="Total 3 3 6 2" xfId="897"/>
    <cellStyle name="Total 3 3 7" xfId="732"/>
    <cellStyle name="Total 3 3 7 2" xfId="1348"/>
    <cellStyle name="Total 3 4" xfId="188"/>
    <cellStyle name="Total 3 4 2" xfId="407"/>
    <cellStyle name="Total 3 4 2 2" xfId="1023"/>
    <cellStyle name="Total 3 4 3" xfId="525"/>
    <cellStyle name="Total 3 4 3 2" xfId="1141"/>
    <cellStyle name="Total 3 4 4" xfId="650"/>
    <cellStyle name="Total 3 4 4 2" xfId="1266"/>
    <cellStyle name="Total 3 4 5" xfId="768"/>
    <cellStyle name="Total 3 4 5 2" xfId="1384"/>
    <cellStyle name="Total 3 4 6" xfId="804"/>
    <cellStyle name="Total 3 5" xfId="298"/>
    <cellStyle name="Total 3 5 2" xfId="914"/>
    <cellStyle name="Total 3 6" xfId="437"/>
    <cellStyle name="Total 3 6 2" xfId="1053"/>
    <cellStyle name="Total 3 7" xfId="258"/>
    <cellStyle name="Total 3 7 2" xfId="874"/>
    <cellStyle name="Total 3 8" xfId="680"/>
    <cellStyle name="Total 3 8 2" xfId="1296"/>
    <cellStyle name="Total 4" xfId="130"/>
    <cellStyle name="Total 4 2" xfId="309"/>
    <cellStyle name="Total 4 2 2" xfId="925"/>
    <cellStyle name="Total 4 3" xfId="230"/>
    <cellStyle name="Total 4 3 2" xfId="846"/>
    <cellStyle name="Total 4 4" xfId="467"/>
    <cellStyle name="Total 4 4 2" xfId="1083"/>
    <cellStyle name="Total 4 5" xfId="565"/>
    <cellStyle name="Total 4 5 2" xfId="1181"/>
    <cellStyle name="Total 4 6" xfId="295"/>
    <cellStyle name="Total 4 6 2" xfId="911"/>
    <cellStyle name="Total 4 7" xfId="710"/>
    <cellStyle name="Total 4 7 2" xfId="1326"/>
    <cellStyle name="Total 5" xfId="178"/>
    <cellStyle name="Total 5 2" xfId="357"/>
    <cellStyle name="Total 5 2 2" xfId="973"/>
    <cellStyle name="Total 5 3" xfId="397"/>
    <cellStyle name="Total 5 3 2" xfId="1013"/>
    <cellStyle name="Total 5 4" xfId="515"/>
    <cellStyle name="Total 5 4 2" xfId="1131"/>
    <cellStyle name="Total 5 5" xfId="640"/>
    <cellStyle name="Total 5 5 2" xfId="1256"/>
    <cellStyle name="Total 5 6" xfId="758"/>
    <cellStyle name="Total 5 6 2" xfId="1374"/>
    <cellStyle name="Total 5 7" xfId="794"/>
    <cellStyle name="Total 6" xfId="83"/>
    <cellStyle name="Warning Text 2" xfId="84"/>
    <cellStyle name="パーセント 2" xfId="86"/>
    <cellStyle name="桁区切り 2" xfId="88"/>
    <cellStyle name="桁区切り_DegitalOption_test" xfId="1405"/>
    <cellStyle name="標準 2" xfId="89"/>
    <cellStyle name="標準 3" xfId="90"/>
    <cellStyle name="標準_DegitalOption_test" xfId="1406"/>
    <cellStyle name="標準_Input_OutPut20060417" xfId="3"/>
    <cellStyle name="標準_ReuterJPYColForeignRate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JSCC Libor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Plots!$J$5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Plots!$J$6:$J$2003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-8.4964083007466051E-4</c:v>
                </c:pt>
                <c:pt idx="7">
                  <c:v>-8.4964181901470148E-4</c:v>
                </c:pt>
                <c:pt idx="8">
                  <c:v>-8.4963984120522973E-4</c:v>
                </c:pt>
                <c:pt idx="9">
                  <c:v>-8.4963984116470659E-4</c:v>
                </c:pt>
                <c:pt idx="10">
                  <c:v>-8.4963984112429447E-4</c:v>
                </c:pt>
                <c:pt idx="11">
                  <c:v>-8.4963984116470659E-4</c:v>
                </c:pt>
                <c:pt idx="12">
                  <c:v>-8.4964181900126778E-4</c:v>
                </c:pt>
                <c:pt idx="13">
                  <c:v>-8.4963984124575287E-4</c:v>
                </c:pt>
                <c:pt idx="14">
                  <c:v>-8.4963984120522973E-4</c:v>
                </c:pt>
                <c:pt idx="15">
                  <c:v>-8.4963984112429447E-4</c:v>
                </c:pt>
                <c:pt idx="16">
                  <c:v>-8.4963984112429447E-4</c:v>
                </c:pt>
                <c:pt idx="17">
                  <c:v>-8.4964280789368019E-4</c:v>
                </c:pt>
                <c:pt idx="18">
                  <c:v>-8.4963984120522973E-4</c:v>
                </c:pt>
                <c:pt idx="19">
                  <c:v>-8.4963984120522973E-4</c:v>
                </c:pt>
                <c:pt idx="20">
                  <c:v>-8.4963984108377133E-4</c:v>
                </c:pt>
                <c:pt idx="21">
                  <c:v>-8.4964181900126778E-4</c:v>
                </c:pt>
                <c:pt idx="22">
                  <c:v>-8.4963984116470659E-4</c:v>
                </c:pt>
                <c:pt idx="23">
                  <c:v>-8.4963984120522973E-4</c:v>
                </c:pt>
                <c:pt idx="24">
                  <c:v>-8.4963984116470659E-4</c:v>
                </c:pt>
                <c:pt idx="25">
                  <c:v>-8.4963984124575287E-4</c:v>
                </c:pt>
                <c:pt idx="26">
                  <c:v>-8.4964181900126778E-4</c:v>
                </c:pt>
                <c:pt idx="27">
                  <c:v>-8.4963984112429447E-4</c:v>
                </c:pt>
                <c:pt idx="28">
                  <c:v>-8.4963984120522973E-4</c:v>
                </c:pt>
                <c:pt idx="29">
                  <c:v>-8.4963984112429447E-4</c:v>
                </c:pt>
                <c:pt idx="30">
                  <c:v>-8.4963984116470659E-4</c:v>
                </c:pt>
                <c:pt idx="31">
                  <c:v>-8.4964181900126778E-4</c:v>
                </c:pt>
                <c:pt idx="32">
                  <c:v>-8.4963984116470659E-4</c:v>
                </c:pt>
                <c:pt idx="33">
                  <c:v>-8.4963984120522973E-4</c:v>
                </c:pt>
                <c:pt idx="34">
                  <c:v>-1.2492233508437645E-3</c:v>
                </c:pt>
                <c:pt idx="35">
                  <c:v>-1.2492254887198628E-3</c:v>
                </c:pt>
                <c:pt idx="36">
                  <c:v>-1.2492212131526292E-3</c:v>
                </c:pt>
                <c:pt idx="37">
                  <c:v>-1.2492212131931524E-3</c:v>
                </c:pt>
                <c:pt idx="38">
                  <c:v>-1.2492212131931524E-3</c:v>
                </c:pt>
                <c:pt idx="39">
                  <c:v>-1.2492212131931524E-3</c:v>
                </c:pt>
                <c:pt idx="40">
                  <c:v>-1.2492254886928844E-3</c:v>
                </c:pt>
                <c:pt idx="41">
                  <c:v>-1.2492212131122171E-3</c:v>
                </c:pt>
                <c:pt idx="42">
                  <c:v>-1.2492212131526292E-3</c:v>
                </c:pt>
                <c:pt idx="43">
                  <c:v>-1.2492212132335645E-3</c:v>
                </c:pt>
                <c:pt idx="44">
                  <c:v>-1.2492212131122171E-3</c:v>
                </c:pt>
                <c:pt idx="45">
                  <c:v>-1.2492254887064291E-3</c:v>
                </c:pt>
                <c:pt idx="46">
                  <c:v>-1.2492212131931524E-3</c:v>
                </c:pt>
                <c:pt idx="47">
                  <c:v>-1.2492233509246997E-3</c:v>
                </c:pt>
                <c:pt idx="48">
                  <c:v>-1.2492212131122171E-3</c:v>
                </c:pt>
                <c:pt idx="49">
                  <c:v>-1.2492254886928844E-3</c:v>
                </c:pt>
                <c:pt idx="50">
                  <c:v>-1.2492212131931524E-3</c:v>
                </c:pt>
                <c:pt idx="51">
                  <c:v>-1.2492212131526292E-3</c:v>
                </c:pt>
                <c:pt idx="52">
                  <c:v>-1.2492212131931524E-3</c:v>
                </c:pt>
                <c:pt idx="53">
                  <c:v>-1.2492212131526292E-3</c:v>
                </c:pt>
                <c:pt idx="54">
                  <c:v>-1.2492254886794507E-3</c:v>
                </c:pt>
                <c:pt idx="55">
                  <c:v>-1.2492212132336755E-3</c:v>
                </c:pt>
                <c:pt idx="56">
                  <c:v>-1.2492212131526292E-3</c:v>
                </c:pt>
                <c:pt idx="57">
                  <c:v>-1.2492212131931524E-3</c:v>
                </c:pt>
                <c:pt idx="58">
                  <c:v>-1.2492212132740876E-3</c:v>
                </c:pt>
                <c:pt idx="59">
                  <c:v>-1.2492254886794507E-3</c:v>
                </c:pt>
                <c:pt idx="60">
                  <c:v>-1.2492212131526292E-3</c:v>
                </c:pt>
                <c:pt idx="61">
                  <c:v>-1.2492212131526292E-3</c:v>
                </c:pt>
                <c:pt idx="62">
                  <c:v>-1.2492212132336755E-3</c:v>
                </c:pt>
                <c:pt idx="63">
                  <c:v>-1.2492212131526292E-3</c:v>
                </c:pt>
                <c:pt idx="64">
                  <c:v>-1.2492254886794507E-3</c:v>
                </c:pt>
                <c:pt idx="65">
                  <c:v>-1.2492212131931524E-3</c:v>
                </c:pt>
                <c:pt idx="66">
                  <c:v>-1.2492212131931524E-3</c:v>
                </c:pt>
                <c:pt idx="67">
                  <c:v>-1.460934722392393E-3</c:v>
                </c:pt>
                <c:pt idx="68">
                  <c:v>-1.4609405699216316E-3</c:v>
                </c:pt>
                <c:pt idx="69">
                  <c:v>-1.4609347223518698E-3</c:v>
                </c:pt>
                <c:pt idx="70">
                  <c:v>-1.460934722392393E-3</c:v>
                </c:pt>
                <c:pt idx="71">
                  <c:v>-1.4609464174667464E-3</c:v>
                </c:pt>
                <c:pt idx="72">
                  <c:v>-1.4609347223114577E-3</c:v>
                </c:pt>
                <c:pt idx="73">
                  <c:v>-1.4609347223113467E-3</c:v>
                </c:pt>
                <c:pt idx="74">
                  <c:v>-1.4609434936929677E-3</c:v>
                </c:pt>
                <c:pt idx="75">
                  <c:v>-1.4609347223518698E-3</c:v>
                </c:pt>
                <c:pt idx="76">
                  <c:v>-1.460934722392393E-3</c:v>
                </c:pt>
                <c:pt idx="77">
                  <c:v>-1.4609347223518698E-3</c:v>
                </c:pt>
                <c:pt idx="78">
                  <c:v>-1.4609405698835509E-3</c:v>
                </c:pt>
                <c:pt idx="79">
                  <c:v>-1.460934722392393E-3</c:v>
                </c:pt>
                <c:pt idx="80">
                  <c:v>-1.4609347222709346E-3</c:v>
                </c:pt>
                <c:pt idx="81">
                  <c:v>-1.460934722392393E-3</c:v>
                </c:pt>
                <c:pt idx="82">
                  <c:v>-1.4609347223114577E-3</c:v>
                </c:pt>
                <c:pt idx="83">
                  <c:v>-1.4609405698700062E-3</c:v>
                </c:pt>
                <c:pt idx="84">
                  <c:v>-1.4609347223518698E-3</c:v>
                </c:pt>
                <c:pt idx="85">
                  <c:v>-1.4609347223518698E-3</c:v>
                </c:pt>
                <c:pt idx="86">
                  <c:v>-1.4609347223518698E-3</c:v>
                </c:pt>
                <c:pt idx="87">
                  <c:v>-1.460934722392393E-3</c:v>
                </c:pt>
                <c:pt idx="88">
                  <c:v>-1.4609405698835509E-3</c:v>
                </c:pt>
                <c:pt idx="89">
                  <c:v>-1.4609347223518698E-3</c:v>
                </c:pt>
                <c:pt idx="90">
                  <c:v>-1.4609347223114577E-3</c:v>
                </c:pt>
                <c:pt idx="91">
                  <c:v>-1.848294484468882E-3</c:v>
                </c:pt>
                <c:pt idx="92">
                  <c:v>-1.8482944844284699E-3</c:v>
                </c:pt>
                <c:pt idx="93">
                  <c:v>-1.8483038439767174E-3</c:v>
                </c:pt>
                <c:pt idx="94">
                  <c:v>-1.8482944845902294E-3</c:v>
                </c:pt>
                <c:pt idx="95">
                  <c:v>-1.848294484468882E-3</c:v>
                </c:pt>
                <c:pt idx="96">
                  <c:v>-1.848294484468882E-3</c:v>
                </c:pt>
                <c:pt idx="97">
                  <c:v>-1.8482944844283589E-3</c:v>
                </c:pt>
                <c:pt idx="98">
                  <c:v>-1.8483038439902622E-3</c:v>
                </c:pt>
                <c:pt idx="99">
                  <c:v>-1.848294484468882E-3</c:v>
                </c:pt>
                <c:pt idx="100">
                  <c:v>-1.8482944845092941E-3</c:v>
                </c:pt>
                <c:pt idx="101">
                  <c:v>-1.8482944845092941E-3</c:v>
                </c:pt>
                <c:pt idx="102">
                  <c:v>-1.8482944845092941E-3</c:v>
                </c:pt>
                <c:pt idx="103">
                  <c:v>-1.8483038440036959E-3</c:v>
                </c:pt>
                <c:pt idx="104">
                  <c:v>-1.8482944845498173E-3</c:v>
                </c:pt>
                <c:pt idx="105">
                  <c:v>-1.848294484468882E-3</c:v>
                </c:pt>
                <c:pt idx="106">
                  <c:v>-1.848294484468882E-3</c:v>
                </c:pt>
                <c:pt idx="107">
                  <c:v>-1.8482944845498173E-3</c:v>
                </c:pt>
                <c:pt idx="108">
                  <c:v>-1.8483038439767174E-3</c:v>
                </c:pt>
                <c:pt idx="109">
                  <c:v>-1.8482944845498173E-3</c:v>
                </c:pt>
                <c:pt idx="110">
                  <c:v>-1.848294484468882E-3</c:v>
                </c:pt>
                <c:pt idx="111">
                  <c:v>-1.8482944844283589E-3</c:v>
                </c:pt>
                <c:pt idx="112">
                  <c:v>-1.8482944845092941E-3</c:v>
                </c:pt>
                <c:pt idx="113">
                  <c:v>-1.8483038440036959E-3</c:v>
                </c:pt>
                <c:pt idx="114">
                  <c:v>-1.848294484468882E-3</c:v>
                </c:pt>
                <c:pt idx="115">
                  <c:v>-1.848294484468882E-3</c:v>
                </c:pt>
                <c:pt idx="116">
                  <c:v>-1.8482944844284699E-3</c:v>
                </c:pt>
                <c:pt idx="117">
                  <c:v>-1.8482944845092941E-3</c:v>
                </c:pt>
                <c:pt idx="118">
                  <c:v>-1.8483038439902622E-3</c:v>
                </c:pt>
                <c:pt idx="119">
                  <c:v>-1.8482944845092941E-3</c:v>
                </c:pt>
                <c:pt idx="120">
                  <c:v>-1.8482944845092941E-3</c:v>
                </c:pt>
                <c:pt idx="121">
                  <c:v>-1.848294484468882E-3</c:v>
                </c:pt>
                <c:pt idx="122">
                  <c:v>-1.8482944845092941E-3</c:v>
                </c:pt>
                <c:pt idx="123">
                  <c:v>-1.8602865158656723E-3</c:v>
                </c:pt>
                <c:pt idx="124">
                  <c:v>-1.8602722939425886E-3</c:v>
                </c:pt>
                <c:pt idx="125">
                  <c:v>-1.8602722939831118E-3</c:v>
                </c:pt>
                <c:pt idx="126">
                  <c:v>-1.8602722939425886E-3</c:v>
                </c:pt>
                <c:pt idx="127">
                  <c:v>-1.8602817752059186E-3</c:v>
                </c:pt>
                <c:pt idx="128">
                  <c:v>-1.8602722939021765E-3</c:v>
                </c:pt>
                <c:pt idx="129">
                  <c:v>-1.8602722939831118E-3</c:v>
                </c:pt>
                <c:pt idx="130">
                  <c:v>-1.8602722940235239E-3</c:v>
                </c:pt>
                <c:pt idx="131">
                  <c:v>-1.8602722939831118E-3</c:v>
                </c:pt>
                <c:pt idx="132">
                  <c:v>-1.8602817752193523E-3</c:v>
                </c:pt>
                <c:pt idx="133">
                  <c:v>-1.8602722940235239E-3</c:v>
                </c:pt>
                <c:pt idx="134">
                  <c:v>-1.8602722939021765E-3</c:v>
                </c:pt>
                <c:pt idx="135">
                  <c:v>-1.8602722940235239E-3</c:v>
                </c:pt>
                <c:pt idx="136">
                  <c:v>-1.8602722940235239E-3</c:v>
                </c:pt>
                <c:pt idx="137">
                  <c:v>-1.8602817751923739E-3</c:v>
                </c:pt>
                <c:pt idx="138">
                  <c:v>-1.8602722939425886E-3</c:v>
                </c:pt>
                <c:pt idx="139">
                  <c:v>-1.8602722939831118E-3</c:v>
                </c:pt>
                <c:pt idx="140">
                  <c:v>-1.8602722939830008E-3</c:v>
                </c:pt>
                <c:pt idx="141">
                  <c:v>-1.8602779827109339E-3</c:v>
                </c:pt>
                <c:pt idx="142">
                  <c:v>-1.8602722939425886E-3</c:v>
                </c:pt>
                <c:pt idx="143">
                  <c:v>-1.8602722939425886E-3</c:v>
                </c:pt>
                <c:pt idx="144">
                  <c:v>-1.8602722939425886E-3</c:v>
                </c:pt>
                <c:pt idx="145">
                  <c:v>-1.8602817752059186E-3</c:v>
                </c:pt>
                <c:pt idx="146">
                  <c:v>-1.8602722939831118E-3</c:v>
                </c:pt>
                <c:pt idx="147">
                  <c:v>-1.8602722939831118E-3</c:v>
                </c:pt>
                <c:pt idx="148">
                  <c:v>-1.8602722939425886E-3</c:v>
                </c:pt>
                <c:pt idx="149">
                  <c:v>-1.8602722939831118E-3</c:v>
                </c:pt>
                <c:pt idx="150">
                  <c:v>-2.1596805346567605E-3</c:v>
                </c:pt>
                <c:pt idx="151">
                  <c:v>-2.1597028977586863E-3</c:v>
                </c:pt>
                <c:pt idx="152">
                  <c:v>-2.1596709506084277E-3</c:v>
                </c:pt>
                <c:pt idx="153">
                  <c:v>-2.1596709505680156E-3</c:v>
                </c:pt>
                <c:pt idx="154">
                  <c:v>-2.1596709506488398E-3</c:v>
                </c:pt>
                <c:pt idx="155">
                  <c:v>-2.1596709506487288E-3</c:v>
                </c:pt>
                <c:pt idx="156">
                  <c:v>-2.159683729314521E-3</c:v>
                </c:pt>
                <c:pt idx="157">
                  <c:v>-2.1596709506084277E-3</c:v>
                </c:pt>
                <c:pt idx="158">
                  <c:v>-2.159670950689252E-3</c:v>
                </c:pt>
                <c:pt idx="159">
                  <c:v>-2.1596709506488398E-3</c:v>
                </c:pt>
                <c:pt idx="160">
                  <c:v>-2.1596709506084277E-3</c:v>
                </c:pt>
                <c:pt idx="161">
                  <c:v>-2.1596837293279547E-3</c:v>
                </c:pt>
                <c:pt idx="162">
                  <c:v>-2.1596709506488398E-3</c:v>
                </c:pt>
                <c:pt idx="163">
                  <c:v>-2.1596709506084277E-3</c:v>
                </c:pt>
                <c:pt idx="164">
                  <c:v>-2.159670950689252E-3</c:v>
                </c:pt>
                <c:pt idx="165">
                  <c:v>-2.1596709506488398E-3</c:v>
                </c:pt>
                <c:pt idx="166">
                  <c:v>-2.1596805346568715E-3</c:v>
                </c:pt>
                <c:pt idx="167">
                  <c:v>-2.1596709506084277E-3</c:v>
                </c:pt>
                <c:pt idx="168">
                  <c:v>-2.1596709506083167E-3</c:v>
                </c:pt>
                <c:pt idx="169">
                  <c:v>-2.1596709506488398E-3</c:v>
                </c:pt>
                <c:pt idx="170">
                  <c:v>-2.1596837293280657E-3</c:v>
                </c:pt>
                <c:pt idx="171">
                  <c:v>-2.159670950689252E-3</c:v>
                </c:pt>
                <c:pt idx="172">
                  <c:v>-2.159670950689252E-3</c:v>
                </c:pt>
                <c:pt idx="173">
                  <c:v>-2.1596709506488398E-3</c:v>
                </c:pt>
                <c:pt idx="174">
                  <c:v>-2.1596709506084277E-3</c:v>
                </c:pt>
                <c:pt idx="175">
                  <c:v>-2.159683729314521E-3</c:v>
                </c:pt>
                <c:pt idx="176">
                  <c:v>-2.1596709506084277E-3</c:v>
                </c:pt>
                <c:pt idx="177">
                  <c:v>-2.159670950689252E-3</c:v>
                </c:pt>
                <c:pt idx="178">
                  <c:v>-2.1596709506084277E-3</c:v>
                </c:pt>
                <c:pt idx="179">
                  <c:v>-2.159670950689252E-3</c:v>
                </c:pt>
                <c:pt idx="180">
                  <c:v>-2.1596837293280657E-3</c:v>
                </c:pt>
                <c:pt idx="181">
                  <c:v>-2.1975883892533243E-3</c:v>
                </c:pt>
                <c:pt idx="182">
                  <c:v>-2.1975883892936254E-3</c:v>
                </c:pt>
                <c:pt idx="183">
                  <c:v>-2.1975883892533243E-3</c:v>
                </c:pt>
                <c:pt idx="184">
                  <c:v>-2.1975883892937365E-3</c:v>
                </c:pt>
                <c:pt idx="185">
                  <c:v>-2.1976016206262106E-3</c:v>
                </c:pt>
                <c:pt idx="186">
                  <c:v>-2.1975883892533243E-3</c:v>
                </c:pt>
                <c:pt idx="187">
                  <c:v>-2.1975883892937365E-3</c:v>
                </c:pt>
                <c:pt idx="188">
                  <c:v>-2.1975883892533243E-3</c:v>
                </c:pt>
                <c:pt idx="189">
                  <c:v>-2.1975883892128012E-3</c:v>
                </c:pt>
                <c:pt idx="190">
                  <c:v>-2.1976016206126658E-3</c:v>
                </c:pt>
                <c:pt idx="191">
                  <c:v>-2.1975883893341486E-3</c:v>
                </c:pt>
                <c:pt idx="192">
                  <c:v>-2.1975883893745607E-3</c:v>
                </c:pt>
                <c:pt idx="193">
                  <c:v>-2.1975883893341486E-3</c:v>
                </c:pt>
                <c:pt idx="194">
                  <c:v>-2.1975883892937365E-3</c:v>
                </c:pt>
                <c:pt idx="195">
                  <c:v>-2.1976016206126658E-3</c:v>
                </c:pt>
                <c:pt idx="196">
                  <c:v>-2.1975883892533243E-3</c:v>
                </c:pt>
                <c:pt idx="197">
                  <c:v>-2.1975883892937365E-3</c:v>
                </c:pt>
                <c:pt idx="198">
                  <c:v>-2.1975883892937365E-3</c:v>
                </c:pt>
                <c:pt idx="199">
                  <c:v>-2.1975883892533243E-3</c:v>
                </c:pt>
                <c:pt idx="200">
                  <c:v>-2.1976082363720506E-3</c:v>
                </c:pt>
                <c:pt idx="201">
                  <c:v>-2.1975883892937365E-3</c:v>
                </c:pt>
                <c:pt idx="202">
                  <c:v>-2.1975883892128012E-3</c:v>
                </c:pt>
                <c:pt idx="203">
                  <c:v>-2.1975883893745607E-3</c:v>
                </c:pt>
                <c:pt idx="204">
                  <c:v>-2.284408253824366E-3</c:v>
                </c:pt>
                <c:pt idx="205">
                  <c:v>-2.2843939565154736E-3</c:v>
                </c:pt>
                <c:pt idx="206">
                  <c:v>-2.2843939565154736E-3</c:v>
                </c:pt>
                <c:pt idx="207">
                  <c:v>-2.2843939564749505E-3</c:v>
                </c:pt>
                <c:pt idx="208">
                  <c:v>-2.2843939565962978E-3</c:v>
                </c:pt>
                <c:pt idx="209">
                  <c:v>-2.2844082538513444E-3</c:v>
                </c:pt>
                <c:pt idx="210">
                  <c:v>-2.2843939564749505E-3</c:v>
                </c:pt>
                <c:pt idx="211">
                  <c:v>-2.2843939565558857E-3</c:v>
                </c:pt>
                <c:pt idx="212">
                  <c:v>-2.2843939564749505E-3</c:v>
                </c:pt>
                <c:pt idx="213">
                  <c:v>-2.28439395663671E-3</c:v>
                </c:pt>
                <c:pt idx="214">
                  <c:v>-2.2844082538379107E-3</c:v>
                </c:pt>
                <c:pt idx="215">
                  <c:v>-2.2843939565154736E-3</c:v>
                </c:pt>
                <c:pt idx="216">
                  <c:v>-2.2843939565153626E-3</c:v>
                </c:pt>
                <c:pt idx="217">
                  <c:v>-2.2843939565154736E-3</c:v>
                </c:pt>
                <c:pt idx="218">
                  <c:v>-2.2844154025886132E-3</c:v>
                </c:pt>
                <c:pt idx="219">
                  <c:v>-2.2843939565154736E-3</c:v>
                </c:pt>
                <c:pt idx="220">
                  <c:v>-2.2843939565558857E-3</c:v>
                </c:pt>
                <c:pt idx="221">
                  <c:v>-2.2843939565154736E-3</c:v>
                </c:pt>
                <c:pt idx="222">
                  <c:v>-2.2843939564345384E-3</c:v>
                </c:pt>
                <c:pt idx="223">
                  <c:v>-2.2844082538647781E-3</c:v>
                </c:pt>
                <c:pt idx="224">
                  <c:v>-2.2843939564749505E-3</c:v>
                </c:pt>
                <c:pt idx="225">
                  <c:v>-2.2843939565558857E-3</c:v>
                </c:pt>
                <c:pt idx="226">
                  <c:v>-2.2843939565154736E-3</c:v>
                </c:pt>
                <c:pt idx="227">
                  <c:v>-2.2843939564749505E-3</c:v>
                </c:pt>
                <c:pt idx="228">
                  <c:v>-2.2844046795265083E-3</c:v>
                </c:pt>
                <c:pt idx="229">
                  <c:v>-2.2843939565558857E-3</c:v>
                </c:pt>
                <c:pt idx="230">
                  <c:v>-2.2843939564749505E-3</c:v>
                </c:pt>
                <c:pt idx="231">
                  <c:v>-2.2843939565154736E-3</c:v>
                </c:pt>
                <c:pt idx="232">
                  <c:v>-2.284408253824366E-3</c:v>
                </c:pt>
                <c:pt idx="233">
                  <c:v>-2.2843939565154736E-3</c:v>
                </c:pt>
                <c:pt idx="234">
                  <c:v>-2.2843939565558857E-3</c:v>
                </c:pt>
                <c:pt idx="235">
                  <c:v>-2.2843939564749505E-3</c:v>
                </c:pt>
                <c:pt idx="236">
                  <c:v>-2.2843939565557747E-3</c:v>
                </c:pt>
                <c:pt idx="237">
                  <c:v>-2.2844082538513444E-3</c:v>
                </c:pt>
                <c:pt idx="238">
                  <c:v>-2.2843939565558857E-3</c:v>
                </c:pt>
                <c:pt idx="239">
                  <c:v>-2.2843939565153626E-3</c:v>
                </c:pt>
                <c:pt idx="240">
                  <c:v>-2.2843939565154736E-3</c:v>
                </c:pt>
                <c:pt idx="241">
                  <c:v>-2.2843939565153626E-3</c:v>
                </c:pt>
                <c:pt idx="242">
                  <c:v>-2.2844154025482011E-3</c:v>
                </c:pt>
                <c:pt idx="243">
                  <c:v>-2.2843939565559968E-3</c:v>
                </c:pt>
                <c:pt idx="244">
                  <c:v>-2.2843939565153626E-3</c:v>
                </c:pt>
                <c:pt idx="245">
                  <c:v>-2.2843939564749505E-3</c:v>
                </c:pt>
                <c:pt idx="246">
                  <c:v>-2.4470258073041595E-3</c:v>
                </c:pt>
                <c:pt idx="247">
                  <c:v>-2.4470094020061506E-3</c:v>
                </c:pt>
                <c:pt idx="248">
                  <c:v>-2.4470094020467847E-3</c:v>
                </c:pt>
                <c:pt idx="249">
                  <c:v>-2.4470094020061506E-3</c:v>
                </c:pt>
                <c:pt idx="250">
                  <c:v>-2.4470094020871969E-3</c:v>
                </c:pt>
                <c:pt idx="251">
                  <c:v>-2.4470258072771811E-3</c:v>
                </c:pt>
                <c:pt idx="252">
                  <c:v>-2.4470094020466737E-3</c:v>
                </c:pt>
                <c:pt idx="253">
                  <c:v>-2.4470094019659605E-3</c:v>
                </c:pt>
                <c:pt idx="254">
                  <c:v>-2.4470094020870858E-3</c:v>
                </c:pt>
                <c:pt idx="255">
                  <c:v>-2.4470094020467847E-3</c:v>
                </c:pt>
                <c:pt idx="256">
                  <c:v>-2.447034010022664E-3</c:v>
                </c:pt>
                <c:pt idx="257">
                  <c:v>-2.4470094019657385E-3</c:v>
                </c:pt>
                <c:pt idx="258">
                  <c:v>-2.4470094020466737E-3</c:v>
                </c:pt>
                <c:pt idx="259">
                  <c:v>-2.4470094020467847E-3</c:v>
                </c:pt>
                <c:pt idx="260">
                  <c:v>-2.4470258072636364E-3</c:v>
                </c:pt>
                <c:pt idx="261">
                  <c:v>-2.4470094020467847E-3</c:v>
                </c:pt>
                <c:pt idx="262">
                  <c:v>-2.4470094020466737E-3</c:v>
                </c:pt>
                <c:pt idx="263">
                  <c:v>-2.4470094020063726E-3</c:v>
                </c:pt>
                <c:pt idx="264">
                  <c:v>-2.4470094020466737E-3</c:v>
                </c:pt>
                <c:pt idx="265">
                  <c:v>-2.4470258072771811E-3</c:v>
                </c:pt>
                <c:pt idx="266">
                  <c:v>-2.4470094020467847E-3</c:v>
                </c:pt>
                <c:pt idx="267">
                  <c:v>-2.4470094020870858E-3</c:v>
                </c:pt>
                <c:pt idx="268">
                  <c:v>-2.4470094020063726E-3</c:v>
                </c:pt>
                <c:pt idx="269">
                  <c:v>-2.4470094020466737E-3</c:v>
                </c:pt>
                <c:pt idx="270">
                  <c:v>-2.4470258072907258E-3</c:v>
                </c:pt>
                <c:pt idx="271">
                  <c:v>-2.4470094020466737E-3</c:v>
                </c:pt>
                <c:pt idx="272">
                  <c:v>-2.4470094020466737E-3</c:v>
                </c:pt>
                <c:pt idx="273">
                  <c:v>-2.5966321637579393E-3</c:v>
                </c:pt>
                <c:pt idx="274">
                  <c:v>-2.5966598730198243E-3</c:v>
                </c:pt>
                <c:pt idx="275">
                  <c:v>-2.5966321637577172E-3</c:v>
                </c:pt>
                <c:pt idx="276">
                  <c:v>-2.5966321637579393E-3</c:v>
                </c:pt>
                <c:pt idx="277">
                  <c:v>-2.5966321637173051E-3</c:v>
                </c:pt>
                <c:pt idx="278">
                  <c:v>-2.5966321637983514E-3</c:v>
                </c:pt>
                <c:pt idx="279">
                  <c:v>-2.5966506365114883E-3</c:v>
                </c:pt>
                <c:pt idx="280">
                  <c:v>-2.596632163676893E-3</c:v>
                </c:pt>
                <c:pt idx="281">
                  <c:v>-2.5966321637579393E-3</c:v>
                </c:pt>
                <c:pt idx="282">
                  <c:v>-2.5966321637577172E-3</c:v>
                </c:pt>
                <c:pt idx="283">
                  <c:v>-2.596632163677115E-3</c:v>
                </c:pt>
                <c:pt idx="284">
                  <c:v>-2.5966506365114883E-3</c:v>
                </c:pt>
                <c:pt idx="285">
                  <c:v>-2.5966321637981293E-3</c:v>
                </c:pt>
                <c:pt idx="286">
                  <c:v>-2.5966321637175271E-3</c:v>
                </c:pt>
                <c:pt idx="287">
                  <c:v>-2.5966414000572202E-3</c:v>
                </c:pt>
                <c:pt idx="288">
                  <c:v>-2.596650636525033E-3</c:v>
                </c:pt>
                <c:pt idx="289">
                  <c:v>-2.5966321637175271E-3</c:v>
                </c:pt>
                <c:pt idx="290">
                  <c:v>-2.5966321637577172E-3</c:v>
                </c:pt>
                <c:pt idx="291">
                  <c:v>-2.596632163676893E-3</c:v>
                </c:pt>
                <c:pt idx="292">
                  <c:v>-2.5966321637579393E-3</c:v>
                </c:pt>
                <c:pt idx="293">
                  <c:v>-2.5966506365114883E-3</c:v>
                </c:pt>
                <c:pt idx="294">
                  <c:v>-2.5966321636367029E-3</c:v>
                </c:pt>
                <c:pt idx="295">
                  <c:v>-2.5966321637577172E-3</c:v>
                </c:pt>
                <c:pt idx="296">
                  <c:v>-2.5966321637579393E-3</c:v>
                </c:pt>
                <c:pt idx="297">
                  <c:v>-2.596632163676893E-3</c:v>
                </c:pt>
                <c:pt idx="298">
                  <c:v>-2.5966506364980546E-3</c:v>
                </c:pt>
                <c:pt idx="299">
                  <c:v>-2.5966321637579393E-3</c:v>
                </c:pt>
                <c:pt idx="300">
                  <c:v>-2.596632163676893E-3</c:v>
                </c:pt>
                <c:pt idx="301">
                  <c:v>-2.5966321637175271E-3</c:v>
                </c:pt>
                <c:pt idx="302">
                  <c:v>-2.5966321637577172E-3</c:v>
                </c:pt>
                <c:pt idx="303">
                  <c:v>-2.5966506364980546E-3</c:v>
                </c:pt>
                <c:pt idx="304">
                  <c:v>-2.5966321637173051E-3</c:v>
                </c:pt>
                <c:pt idx="305">
                  <c:v>-2.5966321637577172E-3</c:v>
                </c:pt>
                <c:pt idx="306">
                  <c:v>-2.596632163677115E-3</c:v>
                </c:pt>
                <c:pt idx="307">
                  <c:v>-2.6053681736231127E-3</c:v>
                </c:pt>
                <c:pt idx="308">
                  <c:v>-2.6380737408083776E-3</c:v>
                </c:pt>
                <c:pt idx="309">
                  <c:v>-2.6701737996830399E-3</c:v>
                </c:pt>
                <c:pt idx="310">
                  <c:v>-2.680666690698108E-3</c:v>
                </c:pt>
                <c:pt idx="311">
                  <c:v>-2.7165281297771848E-3</c:v>
                </c:pt>
                <c:pt idx="312">
                  <c:v>-2.7515011000197598E-3</c:v>
                </c:pt>
                <c:pt idx="313">
                  <c:v>-2.7755777755601452E-3</c:v>
                </c:pt>
                <c:pt idx="314">
                  <c:v>-2.7991437635191962E-3</c:v>
                </c:pt>
                <c:pt idx="315">
                  <c:v>-2.8083618957213119E-3</c:v>
                </c:pt>
                <c:pt idx="316">
                  <c:v>-2.8174738571145053E-3</c:v>
                </c:pt>
                <c:pt idx="317">
                  <c:v>-2.8353381083876528E-3</c:v>
                </c:pt>
                <c:pt idx="318">
                  <c:v>-2.8528368157726414E-3</c:v>
                </c:pt>
                <c:pt idx="319">
                  <c:v>-2.8614005396518927E-3</c:v>
                </c:pt>
                <c:pt idx="320">
                  <c:v>-2.869851139273738E-3</c:v>
                </c:pt>
                <c:pt idx="321">
                  <c:v>-2.8781874562119336E-3</c:v>
                </c:pt>
                <c:pt idx="322">
                  <c:v>-2.8944733741831374E-3</c:v>
                </c:pt>
                <c:pt idx="323">
                  <c:v>-2.9103667174440462E-3</c:v>
                </c:pt>
                <c:pt idx="324">
                  <c:v>-2.9181142370199309E-3</c:v>
                </c:pt>
                <c:pt idx="325">
                  <c:v>-2.9257405205636022E-3</c:v>
                </c:pt>
                <c:pt idx="326">
                  <c:v>-2.9332444090534038E-3</c:v>
                </c:pt>
                <c:pt idx="327">
                  <c:v>-2.9478384261847346E-3</c:v>
                </c:pt>
                <c:pt idx="328">
                  <c:v>-2.9620128366255605E-3</c:v>
                </c:pt>
                <c:pt idx="329">
                  <c:v>-2.9688873671773752E-3</c:v>
                </c:pt>
                <c:pt idx="330">
                  <c:v>-2.9756325492665825E-3</c:v>
                </c:pt>
                <c:pt idx="331">
                  <c:v>-2.9822472240554898E-3</c:v>
                </c:pt>
                <c:pt idx="332">
                  <c:v>-2.9950357669908945E-3</c:v>
                </c:pt>
                <c:pt idx="333">
                  <c:v>-3.00737766878445E-3</c:v>
                </c:pt>
                <c:pt idx="334">
                  <c:v>-3.0133224210603382E-3</c:v>
                </c:pt>
                <c:pt idx="335">
                  <c:v>-3.0191297117733162E-3</c:v>
                </c:pt>
                <c:pt idx="336">
                  <c:v>-3.024798381589977E-3</c:v>
                </c:pt>
                <c:pt idx="337">
                  <c:v>-3.0382668258784884E-3</c:v>
                </c:pt>
                <c:pt idx="338">
                  <c:v>-3.0510218448311921E-3</c:v>
                </c:pt>
                <c:pt idx="339">
                  <c:v>-3.0558344455139386E-3</c:v>
                </c:pt>
                <c:pt idx="340">
                  <c:v>-3.060500310143377E-3</c:v>
                </c:pt>
                <c:pt idx="341">
                  <c:v>-3.0693371288791349E-3</c:v>
                </c:pt>
                <c:pt idx="342">
                  <c:v>-3.0776732207287161E-3</c:v>
                </c:pt>
                <c:pt idx="343">
                  <c:v>-3.0815880135324214E-3</c:v>
                </c:pt>
                <c:pt idx="344">
                  <c:v>-3.0853491130743427E-3</c:v>
                </c:pt>
                <c:pt idx="345">
                  <c:v>-3.0889553596791242E-3</c:v>
                </c:pt>
                <c:pt idx="346">
                  <c:v>-3.0956458806841169E-3</c:v>
                </c:pt>
                <c:pt idx="347">
                  <c:v>-3.1018086195391259E-3</c:v>
                </c:pt>
                <c:pt idx="348">
                  <c:v>-3.1046232033983268E-3</c:v>
                </c:pt>
                <c:pt idx="349">
                  <c:v>-3.1072759744400491E-3</c:v>
                </c:pt>
                <c:pt idx="350">
                  <c:v>-3.10976577276878E-3</c:v>
                </c:pt>
                <c:pt idx="351">
                  <c:v>-3.1141963271689166E-3</c:v>
                </c:pt>
                <c:pt idx="352">
                  <c:v>-3.1180720330272749E-3</c:v>
                </c:pt>
                <c:pt idx="353">
                  <c:v>-3.1197295626983479E-3</c:v>
                </c:pt>
                <c:pt idx="354">
                  <c:v>-3.1212171572111425E-3</c:v>
                </c:pt>
                <c:pt idx="355">
                  <c:v>-3.1225336557897387E-3</c:v>
                </c:pt>
                <c:pt idx="356">
                  <c:v>-3.1245905296767296E-3</c:v>
                </c:pt>
                <c:pt idx="357">
                  <c:v>-3.1260654749271088E-3</c:v>
                </c:pt>
                <c:pt idx="358">
                  <c:v>-3.1265090809937668E-3</c:v>
                </c:pt>
                <c:pt idx="359">
                  <c:v>-3.1268022036214926E-3</c:v>
                </c:pt>
                <c:pt idx="360">
                  <c:v>-3.1270543973691556E-3</c:v>
                </c:pt>
                <c:pt idx="361">
                  <c:v>-3.1275141927024075E-3</c:v>
                </c:pt>
                <c:pt idx="362">
                  <c:v>-3.12792964218922E-3</c:v>
                </c:pt>
                <c:pt idx="363">
                  <c:v>-3.1282015764974025E-3</c:v>
                </c:pt>
                <c:pt idx="364">
                  <c:v>-3.1284472478262382E-3</c:v>
                </c:pt>
                <c:pt idx="365">
                  <c:v>-3.1287226286123015E-3</c:v>
                </c:pt>
                <c:pt idx="366">
                  <c:v>-3.1289548123554223E-3</c:v>
                </c:pt>
                <c:pt idx="367">
                  <c:v>-3.1290494289180071E-3</c:v>
                </c:pt>
                <c:pt idx="368">
                  <c:v>-3.1291312338241895E-3</c:v>
                </c:pt>
                <c:pt idx="369">
                  <c:v>-3.1292876585394813E-3</c:v>
                </c:pt>
                <c:pt idx="370">
                  <c:v>-3.1293557819239703E-3</c:v>
                </c:pt>
                <c:pt idx="371">
                  <c:v>-3.1293492856937499E-3</c:v>
                </c:pt>
                <c:pt idx="372">
                  <c:v>-3.1293303720508758E-3</c:v>
                </c:pt>
                <c:pt idx="373">
                  <c:v>-3.1292513988930848E-3</c:v>
                </c:pt>
                <c:pt idx="374">
                  <c:v>-3.1291315264173614E-3</c:v>
                </c:pt>
                <c:pt idx="375">
                  <c:v>-3.1290512633316281E-3</c:v>
                </c:pt>
                <c:pt idx="376">
                  <c:v>-3.128958878363286E-3</c:v>
                </c:pt>
                <c:pt idx="377">
                  <c:v>-3.1288544201879542E-3</c:v>
                </c:pt>
                <c:pt idx="378">
                  <c:v>-3.1286055072787811E-3</c:v>
                </c:pt>
                <c:pt idx="379">
                  <c:v>-3.1283168434321773E-3</c:v>
                </c:pt>
                <c:pt idx="380">
                  <c:v>-3.128152759181213E-3</c:v>
                </c:pt>
                <c:pt idx="381">
                  <c:v>-3.1279768973172528E-3</c:v>
                </c:pt>
                <c:pt idx="382">
                  <c:v>-3.1277893072797491E-3</c:v>
                </c:pt>
                <c:pt idx="383">
                  <c:v>-3.1273752785550002E-3</c:v>
                </c:pt>
                <c:pt idx="384">
                  <c:v>-3.1269226476616785E-3</c:v>
                </c:pt>
                <c:pt idx="385">
                  <c:v>-3.1266771541716976E-3</c:v>
                </c:pt>
                <c:pt idx="386">
                  <c:v>-3.1264202276827247E-3</c:v>
                </c:pt>
                <c:pt idx="387">
                  <c:v>-3.126151917428821E-3</c:v>
                </c:pt>
                <c:pt idx="388">
                  <c:v>-3.1254246536945862E-3</c:v>
                </c:pt>
                <c:pt idx="389">
                  <c:v>-3.1246413324858002E-3</c:v>
                </c:pt>
                <c:pt idx="390">
                  <c:v>-3.1234026969921835E-3</c:v>
                </c:pt>
                <c:pt idx="391">
                  <c:v>-3.1220621769577628E-3</c:v>
                </c:pt>
                <c:pt idx="392">
                  <c:v>-3.1216503569034826E-3</c:v>
                </c:pt>
                <c:pt idx="393">
                  <c:v>-3.1212278420166273E-3</c:v>
                </c:pt>
                <c:pt idx="394">
                  <c:v>-3.1203474096271888E-3</c:v>
                </c:pt>
                <c:pt idx="395">
                  <c:v>-3.1194318202878435E-3</c:v>
                </c:pt>
                <c:pt idx="396">
                  <c:v>-3.1189565703785282E-3</c:v>
                </c:pt>
                <c:pt idx="397">
                  <c:v>-3.1184709210152484E-3</c:v>
                </c:pt>
                <c:pt idx="398">
                  <c:v>-3.1179749215488606E-3</c:v>
                </c:pt>
                <c:pt idx="399">
                  <c:v>-3.1169486682653957E-3</c:v>
                </c:pt>
                <c:pt idx="400">
                  <c:v>-3.115888406373446E-3</c:v>
                </c:pt>
                <c:pt idx="401">
                  <c:v>-3.1153413943326713E-3</c:v>
                </c:pt>
                <c:pt idx="402">
                  <c:v>-3.1147843275977083E-3</c:v>
                </c:pt>
                <c:pt idx="403">
                  <c:v>-3.1142172549122327E-3</c:v>
                </c:pt>
                <c:pt idx="404">
                  <c:v>-3.1127499762809707E-3</c:v>
                </c:pt>
                <c:pt idx="405">
                  <c:v>-3.1112335301763938E-3</c:v>
                </c:pt>
                <c:pt idx="406">
                  <c:v>-3.1106074573286069E-3</c:v>
                </c:pt>
                <c:pt idx="407">
                  <c:v>-3.1099717232793145E-3</c:v>
                </c:pt>
                <c:pt idx="408">
                  <c:v>-3.1086682977109481E-3</c:v>
                </c:pt>
                <c:pt idx="409">
                  <c:v>-3.1073331601455534E-3</c:v>
                </c:pt>
                <c:pt idx="410">
                  <c:v>-3.1066498585952118E-3</c:v>
                </c:pt>
                <c:pt idx="411">
                  <c:v>-3.1059571912377404E-3</c:v>
                </c:pt>
                <c:pt idx="412">
                  <c:v>-3.1052552071774153E-3</c:v>
                </c:pt>
                <c:pt idx="413">
                  <c:v>-3.1038204300355421E-3</c:v>
                </c:pt>
                <c:pt idx="414">
                  <c:v>-3.1023550890105778E-3</c:v>
                </c:pt>
                <c:pt idx="415">
                  <c:v>-3.1016072600915656E-3</c:v>
                </c:pt>
                <c:pt idx="416">
                  <c:v>-3.1008504096574629E-3</c:v>
                </c:pt>
                <c:pt idx="417">
                  <c:v>-3.1000845870529092E-3</c:v>
                </c:pt>
                <c:pt idx="418">
                  <c:v>-3.0985232811102659E-3</c:v>
                </c:pt>
                <c:pt idx="419">
                  <c:v>-3.0969325596261754E-3</c:v>
                </c:pt>
                <c:pt idx="420">
                  <c:v>-3.0961226145367338E-3</c:v>
                </c:pt>
                <c:pt idx="421">
                  <c:v>-3.0953039924614956E-3</c:v>
                </c:pt>
                <c:pt idx="422">
                  <c:v>-3.0944767428254805E-3</c:v>
                </c:pt>
                <c:pt idx="423">
                  <c:v>-3.09279373091087E-3</c:v>
                </c:pt>
                <c:pt idx="424">
                  <c:v>-3.0910824517017543E-3</c:v>
                </c:pt>
                <c:pt idx="425">
                  <c:v>-3.0902128018137631E-3</c:v>
                </c:pt>
                <c:pt idx="426">
                  <c:v>-3.0893348197081894E-3</c:v>
                </c:pt>
                <c:pt idx="427">
                  <c:v>-3.0884485542039819E-3</c:v>
                </c:pt>
                <c:pt idx="428">
                  <c:v>-3.0866486591172304E-3</c:v>
                </c:pt>
                <c:pt idx="429">
                  <c:v>-3.0848216449810284E-3</c:v>
                </c:pt>
                <c:pt idx="430">
                  <c:v>-3.0838947017690632E-3</c:v>
                </c:pt>
                <c:pt idx="431">
                  <c:v>-3.0829597707824341E-3</c:v>
                </c:pt>
                <c:pt idx="432">
                  <c:v>-3.0820169009625475E-3</c:v>
                </c:pt>
                <c:pt idx="433">
                  <c:v>-3.0801049454142193E-3</c:v>
                </c:pt>
                <c:pt idx="434">
                  <c:v>-3.0781670190692667E-3</c:v>
                </c:pt>
                <c:pt idx="435">
                  <c:v>-3.0771851940399886E-3</c:v>
                </c:pt>
                <c:pt idx="436">
                  <c:v>-3.0761957253560013E-3</c:v>
                </c:pt>
                <c:pt idx="437">
                  <c:v>-3.075198662564893E-3</c:v>
                </c:pt>
                <c:pt idx="438">
                  <c:v>-3.0726684658063386E-3</c:v>
                </c:pt>
                <c:pt idx="439">
                  <c:v>-3.0701011577597415E-3</c:v>
                </c:pt>
                <c:pt idx="440">
                  <c:v>-3.069059563089116E-3</c:v>
                </c:pt>
                <c:pt idx="441">
                  <c:v>-3.0680107187962546E-3</c:v>
                </c:pt>
                <c:pt idx="442">
                  <c:v>-3.0658891105337371E-3</c:v>
                </c:pt>
                <c:pt idx="443">
                  <c:v>-3.0637438279732532E-3</c:v>
                </c:pt>
                <c:pt idx="444">
                  <c:v>-3.0626594729541434E-3</c:v>
                </c:pt>
                <c:pt idx="445">
                  <c:v>-3.0615681636158021E-3</c:v>
                </c:pt>
                <c:pt idx="446">
                  <c:v>-3.0604699490206499E-3</c:v>
                </c:pt>
                <c:pt idx="447">
                  <c:v>-3.0582507486361932E-3</c:v>
                </c:pt>
                <c:pt idx="448">
                  <c:v>-3.0560090221105618E-3</c:v>
                </c:pt>
                <c:pt idx="449">
                  <c:v>-3.0548770193526975E-3</c:v>
                </c:pt>
                <c:pt idx="450">
                  <c:v>-3.0537384066445794E-3</c:v>
                </c:pt>
                <c:pt idx="451">
                  <c:v>-3.0525932331291195E-3</c:v>
                </c:pt>
                <c:pt idx="452">
                  <c:v>-3.0502812634713994E-3</c:v>
                </c:pt>
                <c:pt idx="453">
                  <c:v>-3.0479479157413669E-3</c:v>
                </c:pt>
                <c:pt idx="454">
                  <c:v>-3.0467706766473812E-3</c:v>
                </c:pt>
                <c:pt idx="455">
                  <c:v>-3.0455871720169725E-3</c:v>
                </c:pt>
                <c:pt idx="456">
                  <c:v>-3.0445640145705388E-3</c:v>
                </c:pt>
                <c:pt idx="457">
                  <c:v>-3.0425345674717219E-3</c:v>
                </c:pt>
                <c:pt idx="458">
                  <c:v>-3.0404252837886725E-3</c:v>
                </c:pt>
                <c:pt idx="459">
                  <c:v>-3.039330725748135E-3</c:v>
                </c:pt>
                <c:pt idx="460">
                  <c:v>-3.0382122193584049E-3</c:v>
                </c:pt>
                <c:pt idx="461">
                  <c:v>-3.0370697648613998E-3</c:v>
                </c:pt>
                <c:pt idx="462">
                  <c:v>-3.0347050334734726E-3</c:v>
                </c:pt>
                <c:pt idx="463">
                  <c:v>-3.0322604818354693E-3</c:v>
                </c:pt>
                <c:pt idx="464">
                  <c:v>-3.0309982981043815E-3</c:v>
                </c:pt>
                <c:pt idx="465">
                  <c:v>-3.0297121709189634E-3</c:v>
                </c:pt>
                <c:pt idx="466">
                  <c:v>-3.0284021005916317E-3</c:v>
                </c:pt>
                <c:pt idx="467">
                  <c:v>-3.0250072165733943E-3</c:v>
                </c:pt>
                <c:pt idx="468">
                  <c:v>-3.0214926271526776E-3</c:v>
                </c:pt>
                <c:pt idx="469">
                  <c:v>-3.0200389127016392E-3</c:v>
                </c:pt>
                <c:pt idx="470">
                  <c:v>-3.0185612602722234E-3</c:v>
                </c:pt>
                <c:pt idx="471">
                  <c:v>-3.0155261649412735E-3</c:v>
                </c:pt>
                <c:pt idx="472">
                  <c:v>-3.0124112804122971E-3</c:v>
                </c:pt>
                <c:pt idx="473">
                  <c:v>-3.0108139464810613E-3</c:v>
                </c:pt>
                <c:pt idx="474">
                  <c:v>-3.0091926782308542E-3</c:v>
                </c:pt>
                <c:pt idx="475">
                  <c:v>-3.0075474761925847E-3</c:v>
                </c:pt>
                <c:pt idx="476">
                  <c:v>-3.0041772976850956E-3</c:v>
                </c:pt>
                <c:pt idx="477">
                  <c:v>-3.0007273448534599E-3</c:v>
                </c:pt>
                <c:pt idx="478">
                  <c:v>-2.998962484225931E-3</c:v>
                </c:pt>
                <c:pt idx="479">
                  <c:v>-2.9971736938430027E-3</c:v>
                </c:pt>
                <c:pt idx="480">
                  <c:v>-2.9953609744240994E-3</c:v>
                </c:pt>
                <c:pt idx="481">
                  <c:v>-2.9907744520721868E-3</c:v>
                </c:pt>
                <c:pt idx="482">
                  <c:v>-2.9861859450329709E-3</c:v>
                </c:pt>
                <c:pt idx="483">
                  <c:v>-2.9843513736150795E-3</c:v>
                </c:pt>
                <c:pt idx="484">
                  <c:v>-2.9825172176447534E-3</c:v>
                </c:pt>
                <c:pt idx="485">
                  <c:v>-2.9779339052088405E-3</c:v>
                </c:pt>
                <c:pt idx="486">
                  <c:v>-2.9733526641233521E-3</c:v>
                </c:pt>
                <c:pt idx="487">
                  <c:v>-2.971520998660826E-3</c:v>
                </c:pt>
                <c:pt idx="488">
                  <c:v>-2.9696897480558926E-3</c:v>
                </c:pt>
                <c:pt idx="489">
                  <c:v>-2.9660286311210537E-3</c:v>
                </c:pt>
                <c:pt idx="490">
                  <c:v>-2.9623688947745253E-3</c:v>
                </c:pt>
                <c:pt idx="491">
                  <c:v>-2.9605397184484517E-3</c:v>
                </c:pt>
                <c:pt idx="492">
                  <c:v>-2.9587109568709469E-3</c:v>
                </c:pt>
                <c:pt idx="493">
                  <c:v>-2.9568826100861978E-3</c:v>
                </c:pt>
                <c:pt idx="494">
                  <c:v>-2.9523138181533071E-3</c:v>
                </c:pt>
                <c:pt idx="495">
                  <c:v>-2.9477470948530149E-3</c:v>
                </c:pt>
                <c:pt idx="496">
                  <c:v>-2.9459212353750708E-3</c:v>
                </c:pt>
                <c:pt idx="497">
                  <c:v>-2.9440957905428888E-3</c:v>
                </c:pt>
                <c:pt idx="498">
                  <c:v>-2.9404462826941868E-3</c:v>
                </c:pt>
                <c:pt idx="499">
                  <c:v>-2.936798153889586E-3</c:v>
                </c:pt>
                <c:pt idx="500">
                  <c:v>-2.9349747804255921E-3</c:v>
                </c:pt>
                <c:pt idx="501">
                  <c:v>-2.9331518210566898E-3</c:v>
                </c:pt>
                <c:pt idx="502">
                  <c:v>-2.9313292761079524E-3</c:v>
                </c:pt>
                <c:pt idx="503">
                  <c:v>-2.9276855674579272E-3</c:v>
                </c:pt>
                <c:pt idx="504">
                  <c:v>-2.924043236721463E-3</c:v>
                </c:pt>
                <c:pt idx="505">
                  <c:v>-2.9222227619681851E-3</c:v>
                </c:pt>
                <c:pt idx="506">
                  <c:v>-2.9204027011642264E-3</c:v>
                </c:pt>
                <c:pt idx="507">
                  <c:v>-2.9185830540682245E-3</c:v>
                </c:pt>
                <c:pt idx="508">
                  <c:v>-2.9149451408360116E-3</c:v>
                </c:pt>
                <c:pt idx="509">
                  <c:v>-2.9113086045159386E-3</c:v>
                </c:pt>
                <c:pt idx="510">
                  <c:v>-2.9094910266448393E-3</c:v>
                </c:pt>
                <c:pt idx="511">
                  <c:v>-2.9076738623343701E-3</c:v>
                </c:pt>
                <c:pt idx="512">
                  <c:v>-2.9058571115062604E-3</c:v>
                </c:pt>
                <c:pt idx="513">
                  <c:v>-2.9022249899196551E-3</c:v>
                </c:pt>
                <c:pt idx="514">
                  <c:v>-2.8985942444350599E-3</c:v>
                </c:pt>
                <c:pt idx="515">
                  <c:v>-2.8967795614160963E-3</c:v>
                </c:pt>
                <c:pt idx="516">
                  <c:v>-2.8949652918113244E-3</c:v>
                </c:pt>
                <c:pt idx="517">
                  <c:v>-2.8931514355029497E-3</c:v>
                </c:pt>
                <c:pt idx="518">
                  <c:v>-2.8895251018250523E-3</c:v>
                </c:pt>
                <c:pt idx="519">
                  <c:v>-2.8859001435582732E-3</c:v>
                </c:pt>
                <c:pt idx="520">
                  <c:v>-2.8840883535621309E-3</c:v>
                </c:pt>
                <c:pt idx="521">
                  <c:v>-2.8822769767139489E-3</c:v>
                </c:pt>
                <c:pt idx="522">
                  <c:v>-2.8804660131376281E-3</c:v>
                </c:pt>
                <c:pt idx="523">
                  <c:v>-2.8768454637335683E-3</c:v>
                </c:pt>
                <c:pt idx="524">
                  <c:v>-2.8732262888427895E-3</c:v>
                </c:pt>
                <c:pt idx="525">
                  <c:v>-2.8714173902829598E-3</c:v>
                </c:pt>
                <c:pt idx="526">
                  <c:v>-2.86960890432153E-3</c:v>
                </c:pt>
                <c:pt idx="527">
                  <c:v>-2.8650897562395583E-3</c:v>
                </c:pt>
                <c:pt idx="528">
                  <c:v>-2.8605726678074817E-3</c:v>
                </c:pt>
                <c:pt idx="529">
                  <c:v>-2.8587666586131766E-3</c:v>
                </c:pt>
                <c:pt idx="530">
                  <c:v>-2.8569610619928465E-3</c:v>
                </c:pt>
                <c:pt idx="531">
                  <c:v>-2.8551558780683939E-3</c:v>
                </c:pt>
                <c:pt idx="532">
                  <c:v>-2.8515468863988813E-3</c:v>
                </c:pt>
                <c:pt idx="533">
                  <c:v>-2.8479392674473081E-3</c:v>
                </c:pt>
                <c:pt idx="534">
                  <c:v>-2.8461361459903856E-3</c:v>
                </c:pt>
                <c:pt idx="535">
                  <c:v>-2.8443334368402073E-3</c:v>
                </c:pt>
                <c:pt idx="536">
                  <c:v>-2.8425311400389619E-3</c:v>
                </c:pt>
                <c:pt idx="537">
                  <c:v>-2.8389279217247987E-3</c:v>
                </c:pt>
                <c:pt idx="538">
                  <c:v>-2.8353260753577469E-3</c:v>
                </c:pt>
                <c:pt idx="539">
                  <c:v>-2.8335258396476881E-3</c:v>
                </c:pt>
                <c:pt idx="540">
                  <c:v>-2.8317260161793145E-3</c:v>
                </c:pt>
                <c:pt idx="541">
                  <c:v>-2.8299266046705185E-3</c:v>
                </c:pt>
                <c:pt idx="542">
                  <c:v>-2.8263291561920756E-3</c:v>
                </c:pt>
                <c:pt idx="543">
                  <c:v>-2.8227330788123117E-3</c:v>
                </c:pt>
                <c:pt idx="544">
                  <c:v>-2.820935727059215E-3</c:v>
                </c:pt>
                <c:pt idx="545">
                  <c:v>-2.8191387875224905E-3</c:v>
                </c:pt>
                <c:pt idx="546">
                  <c:v>-2.8173422593962272E-3</c:v>
                </c:pt>
                <c:pt idx="547">
                  <c:v>-2.8110582592678623E-3</c:v>
                </c:pt>
                <c:pt idx="548">
                  <c:v>-2.8047780916874432E-3</c:v>
                </c:pt>
                <c:pt idx="549">
                  <c:v>-2.7976084511505128E-3</c:v>
                </c:pt>
                <c:pt idx="550">
                  <c:v>-2.7886539286329226E-3</c:v>
                </c:pt>
                <c:pt idx="551">
                  <c:v>-2.7850751366671478E-3</c:v>
                </c:pt>
                <c:pt idx="552">
                  <c:v>-2.7832864264484281E-3</c:v>
                </c:pt>
                <c:pt idx="553">
                  <c:v>-2.7814981272809014E-3</c:v>
                </c:pt>
                <c:pt idx="554">
                  <c:v>-2.7797102392471684E-3</c:v>
                </c:pt>
                <c:pt idx="555">
                  <c:v>-2.7752425760209087E-3</c:v>
                </c:pt>
                <c:pt idx="556">
                  <c:v>-2.7707769634565116E-3</c:v>
                </c:pt>
                <c:pt idx="557">
                  <c:v>-2.7689915410201715E-3</c:v>
                </c:pt>
                <c:pt idx="558">
                  <c:v>-2.7672065294492842E-3</c:v>
                </c:pt>
                <c:pt idx="559">
                  <c:v>-2.7636378763203906E-3</c:v>
                </c:pt>
                <c:pt idx="560">
                  <c:v>-2.760070590098973E-3</c:v>
                </c:pt>
                <c:pt idx="561">
                  <c:v>-2.7582876319641736E-3</c:v>
                </c:pt>
                <c:pt idx="562">
                  <c:v>-2.7565050843053607E-3</c:v>
                </c:pt>
                <c:pt idx="563">
                  <c:v>-2.7547229473264823E-3</c:v>
                </c:pt>
                <c:pt idx="564">
                  <c:v>-2.7511600427717608E-3</c:v>
                </c:pt>
                <c:pt idx="565">
                  <c:v>-2.74759850407158E-3</c:v>
                </c:pt>
                <c:pt idx="566">
                  <c:v>-2.7458184193935864E-3</c:v>
                </c:pt>
                <c:pt idx="567">
                  <c:v>-2.7440387449645387E-3</c:v>
                </c:pt>
                <c:pt idx="568">
                  <c:v>-2.7422594807854361E-3</c:v>
                </c:pt>
                <c:pt idx="569">
                  <c:v>-2.738702321156361E-3</c:v>
                </c:pt>
                <c:pt idx="570">
                  <c:v>-2.735146526622545E-3</c:v>
                </c:pt>
                <c:pt idx="571">
                  <c:v>-2.7333693135690451E-3</c:v>
                </c:pt>
                <c:pt idx="572">
                  <c:v>-2.7315925104562933E-3</c:v>
                </c:pt>
                <c:pt idx="573">
                  <c:v>-2.729816117367112E-3</c:v>
                </c:pt>
                <c:pt idx="574">
                  <c:v>-2.7253771869821808E-3</c:v>
                </c:pt>
                <c:pt idx="575">
                  <c:v>-2.7209403021520862E-3</c:v>
                </c:pt>
                <c:pt idx="576">
                  <c:v>-2.7191663687657908E-3</c:v>
                </c:pt>
                <c:pt idx="577">
                  <c:v>-2.7173928450553442E-3</c:v>
                </c:pt>
                <c:pt idx="578">
                  <c:v>-2.713847164865002E-3</c:v>
                </c:pt>
                <c:pt idx="579">
                  <c:v>-2.7103028480610636E-3</c:v>
                </c:pt>
                <c:pt idx="580">
                  <c:v>-2.7085313730429439E-3</c:v>
                </c:pt>
                <c:pt idx="581">
                  <c:v>-2.7067603075516811E-3</c:v>
                </c:pt>
                <c:pt idx="582">
                  <c:v>-2.7049896515897176E-3</c:v>
                </c:pt>
                <c:pt idx="583">
                  <c:v>-2.7014497057541442E-3</c:v>
                </c:pt>
                <c:pt idx="584">
                  <c:v>-2.6979111227912744E-3</c:v>
                </c:pt>
                <c:pt idx="585">
                  <c:v>-2.6961425140213935E-3</c:v>
                </c:pt>
                <c:pt idx="586">
                  <c:v>-2.6943743146726762E-3</c:v>
                </c:pt>
                <c:pt idx="587">
                  <c:v>-2.6926065247067088E-3</c:v>
                </c:pt>
                <c:pt idx="588">
                  <c:v>-2.6890723099362024E-3</c:v>
                </c:pt>
                <c:pt idx="589">
                  <c:v>-2.685539457015218E-3</c:v>
                </c:pt>
                <c:pt idx="590">
                  <c:v>-2.6837737131060191E-3</c:v>
                </c:pt>
                <c:pt idx="591">
                  <c:v>-2.6820083781887716E-3</c:v>
                </c:pt>
                <c:pt idx="592">
                  <c:v>-2.6802434524260121E-3</c:v>
                </c:pt>
                <c:pt idx="593">
                  <c:v>-2.6767149651819588E-3</c:v>
                </c:pt>
                <c:pt idx="594">
                  <c:v>-2.6731878390754416E-3</c:v>
                </c:pt>
                <c:pt idx="595">
                  <c:v>-2.6714249581929472E-3</c:v>
                </c:pt>
                <c:pt idx="596">
                  <c:v>-2.6696624859133822E-3</c:v>
                </c:pt>
                <c:pt idx="597">
                  <c:v>-2.6679004227236902E-3</c:v>
                </c:pt>
                <c:pt idx="598">
                  <c:v>-2.6643776595443036E-3</c:v>
                </c:pt>
                <c:pt idx="599">
                  <c:v>-2.6608562568243288E-3</c:v>
                </c:pt>
                <c:pt idx="600">
                  <c:v>-2.6590962370953708E-3</c:v>
                </c:pt>
                <c:pt idx="601">
                  <c:v>-2.6564570250497965E-3</c:v>
                </c:pt>
                <c:pt idx="602">
                  <c:v>-2.6520603810596954E-3</c:v>
                </c:pt>
                <c:pt idx="603">
                  <c:v>-2.6485446983173233E-3</c:v>
                </c:pt>
                <c:pt idx="604">
                  <c:v>-2.6467875380695727E-3</c:v>
                </c:pt>
                <c:pt idx="605">
                  <c:v>-2.645030786333602E-3</c:v>
                </c:pt>
                <c:pt idx="606">
                  <c:v>-2.6432744427882238E-3</c:v>
                </c:pt>
                <c:pt idx="607">
                  <c:v>-2.6397631177771386E-3</c:v>
                </c:pt>
                <c:pt idx="608">
                  <c:v>-2.6362531515257137E-3</c:v>
                </c:pt>
                <c:pt idx="609">
                  <c:v>-2.6344988491276977E-3</c:v>
                </c:pt>
                <c:pt idx="610">
                  <c:v>-2.6327449549323756E-3</c:v>
                </c:pt>
                <c:pt idx="611">
                  <c:v>-2.630991468943189E-3</c:v>
                </c:pt>
                <c:pt idx="612">
                  <c:v>-2.6274858577838289E-3</c:v>
                </c:pt>
                <c:pt idx="613">
                  <c:v>-2.6239816047021192E-3</c:v>
                </c:pt>
                <c:pt idx="614">
                  <c:v>-2.6222301584399865E-3</c:v>
                </c:pt>
                <c:pt idx="615">
                  <c:v>-2.6204791202752986E-3</c:v>
                </c:pt>
                <c:pt idx="616">
                  <c:v>-2.6187284896851404E-3</c:v>
                </c:pt>
                <c:pt idx="617">
                  <c:v>-2.6152285893134009E-3</c:v>
                </c:pt>
                <c:pt idx="618">
                  <c:v>-2.611730045895766E-3</c:v>
                </c:pt>
                <c:pt idx="619">
                  <c:v>-2.6099814542583921E-3</c:v>
                </c:pt>
                <c:pt idx="620">
                  <c:v>-2.6082332700873012E-3</c:v>
                </c:pt>
                <c:pt idx="621">
                  <c:v>-2.6029915741502263E-3</c:v>
                </c:pt>
                <c:pt idx="622">
                  <c:v>-2.5977527245080179E-3</c:v>
                </c:pt>
                <c:pt idx="623">
                  <c:v>-2.5960073931023953E-3</c:v>
                </c:pt>
                <c:pt idx="624">
                  <c:v>-2.5942624688958249E-3</c:v>
                </c:pt>
                <c:pt idx="625">
                  <c:v>-2.5899021971746983E-3</c:v>
                </c:pt>
                <c:pt idx="626">
                  <c:v>-2.5855439577591177E-3</c:v>
                </c:pt>
                <c:pt idx="627">
                  <c:v>-2.5838014772425755E-3</c:v>
                </c:pt>
                <c:pt idx="628">
                  <c:v>-2.5785768881734228E-3</c:v>
                </c:pt>
                <c:pt idx="629">
                  <c:v>-2.5733551423378076E-3</c:v>
                </c:pt>
                <c:pt idx="630">
                  <c:v>-2.5716155109568595E-3</c:v>
                </c:pt>
                <c:pt idx="631">
                  <c:v>-2.5698762864411195E-3</c:v>
                </c:pt>
                <c:pt idx="632">
                  <c:v>-2.566399194665725E-3</c:v>
                </c:pt>
                <c:pt idx="633">
                  <c:v>-2.56292345688236E-3</c:v>
                </c:pt>
                <c:pt idx="634">
                  <c:v>-2.5611862663661444E-3</c:v>
                </c:pt>
                <c:pt idx="635">
                  <c:v>-2.5594494825268432E-3</c:v>
                </c:pt>
                <c:pt idx="636">
                  <c:v>-2.5577131053260427E-3</c:v>
                </c:pt>
                <c:pt idx="637">
                  <c:v>-2.5542417075081758E-3</c:v>
                </c:pt>
                <c:pt idx="638">
                  <c:v>-2.5507716627085619E-3</c:v>
                </c:pt>
                <c:pt idx="639">
                  <c:v>-2.5490373183691961E-3</c:v>
                </c:pt>
                <c:pt idx="640">
                  <c:v>-2.5473033805186729E-3</c:v>
                </c:pt>
                <c:pt idx="641">
                  <c:v>-2.5455698490389755E-3</c:v>
                </c:pt>
                <c:pt idx="642">
                  <c:v>-2.5412380540724699E-3</c:v>
                </c:pt>
                <c:pt idx="643">
                  <c:v>-2.5369082868683668E-3</c:v>
                </c:pt>
                <c:pt idx="644">
                  <c:v>-2.5351771932925482E-3</c:v>
                </c:pt>
                <c:pt idx="645">
                  <c:v>-2.5334465058195477E-3</c:v>
                </c:pt>
                <c:pt idx="646">
                  <c:v>-2.5299864857331045E-3</c:v>
                </c:pt>
                <c:pt idx="647">
                  <c:v>-2.5265278173158823E-3</c:v>
                </c:pt>
                <c:pt idx="648">
                  <c:v>-2.5247991602647124E-3</c:v>
                </c:pt>
                <c:pt idx="649">
                  <c:v>-2.5230709093694292E-3</c:v>
                </c:pt>
                <c:pt idx="650">
                  <c:v>-2.5213430642681001E-3</c:v>
                </c:pt>
                <c:pt idx="651">
                  <c:v>-2.5178887282164553E-3</c:v>
                </c:pt>
                <c:pt idx="652">
                  <c:v>-2.5144357429347508E-3</c:v>
                </c:pt>
                <c:pt idx="653">
                  <c:v>-2.5127099273194453E-3</c:v>
                </c:pt>
                <c:pt idx="654">
                  <c:v>-2.5109845171876755E-3</c:v>
                </c:pt>
                <c:pt idx="655">
                  <c:v>-2.5092595129850848E-3</c:v>
                </c:pt>
                <c:pt idx="656">
                  <c:v>-2.5058108576192506E-3</c:v>
                </c:pt>
                <c:pt idx="657">
                  <c:v>-2.5023635524862309E-3</c:v>
                </c:pt>
                <c:pt idx="658">
                  <c:v>-2.500640576267088E-3</c:v>
                </c:pt>
                <c:pt idx="659">
                  <c:v>-2.4989180055462468E-3</c:v>
                </c:pt>
                <c:pt idx="660">
                  <c:v>-2.4971958404871319E-3</c:v>
                </c:pt>
                <c:pt idx="661">
                  <c:v>-2.4937528626697292E-3</c:v>
                </c:pt>
                <c:pt idx="662">
                  <c:v>-2.490311234080278E-3</c:v>
                </c:pt>
                <c:pt idx="663">
                  <c:v>-2.4885910959869806E-3</c:v>
                </c:pt>
                <c:pt idx="664">
                  <c:v>-2.4868713630429307E-3</c:v>
                </c:pt>
                <c:pt idx="665">
                  <c:v>-2.4851520354914891E-3</c:v>
                </c:pt>
                <c:pt idx="666">
                  <c:v>-2.4817147319048383E-3</c:v>
                </c:pt>
                <c:pt idx="667">
                  <c:v>-2.4782787769196402E-3</c:v>
                </c:pt>
                <c:pt idx="668">
                  <c:v>-2.4765614750739129E-3</c:v>
                </c:pt>
                <c:pt idx="669">
                  <c:v>-2.4748445783109307E-3</c:v>
                </c:pt>
                <c:pt idx="670">
                  <c:v>-2.47312808659228E-3</c:v>
                </c:pt>
                <c:pt idx="671">
                  <c:v>-2.4696964541166544E-3</c:v>
                </c:pt>
                <c:pt idx="672">
                  <c:v>-2.466266169313891E-3</c:v>
                </c:pt>
                <c:pt idx="673">
                  <c:v>-2.4645517023638153E-3</c:v>
                </c:pt>
                <c:pt idx="674">
                  <c:v>-2.4628376401464314E-3</c:v>
                </c:pt>
                <c:pt idx="675">
                  <c:v>-2.461123982705482E-3</c:v>
                </c:pt>
                <c:pt idx="676">
                  <c:v>-2.4568418646501167E-3</c:v>
                </c:pt>
                <c:pt idx="677">
                  <c:v>-2.4525617665275279E-3</c:v>
                </c:pt>
                <c:pt idx="678">
                  <c:v>-2.4508505370994804E-3</c:v>
                </c:pt>
                <c:pt idx="679">
                  <c:v>-2.4491397124626335E-3</c:v>
                </c:pt>
                <c:pt idx="680">
                  <c:v>-2.4457194123718162E-3</c:v>
                </c:pt>
                <c:pt idx="681">
                  <c:v>-2.4423004586682229E-3</c:v>
                </c:pt>
                <c:pt idx="682">
                  <c:v>-2.440591656236446E-3</c:v>
                </c:pt>
                <c:pt idx="683">
                  <c:v>-2.4388832583253084E-3</c:v>
                </c:pt>
                <c:pt idx="684">
                  <c:v>-2.4371752647343037E-3</c:v>
                </c:pt>
                <c:pt idx="685">
                  <c:v>-2.4337606260979028E-3</c:v>
                </c:pt>
                <c:pt idx="686">
                  <c:v>-2.430347333088001E-3</c:v>
                </c:pt>
                <c:pt idx="687">
                  <c:v>-2.4286413606843249E-3</c:v>
                </c:pt>
                <c:pt idx="688">
                  <c:v>-2.426935792492424E-3</c:v>
                </c:pt>
                <c:pt idx="689">
                  <c:v>-2.4252306282706027E-3</c:v>
                </c:pt>
                <c:pt idx="690">
                  <c:v>-2.4218216480709209E-3</c:v>
                </c:pt>
                <c:pt idx="691">
                  <c:v>-2.4184140125911302E-3</c:v>
                </c:pt>
                <c:pt idx="692">
                  <c:v>-2.4167108684973737E-3</c:v>
                </c:pt>
                <c:pt idx="693">
                  <c:v>-2.4150081285492231E-3</c:v>
                </c:pt>
                <c:pt idx="694">
                  <c:v>-2.4133057923437784E-3</c:v>
                </c:pt>
                <c:pt idx="695">
                  <c:v>-2.4090519729691451E-3</c:v>
                </c:pt>
                <c:pt idx="696">
                  <c:v>-2.4048001688664611E-3</c:v>
                </c:pt>
                <c:pt idx="697">
                  <c:v>-2.4031002553641656E-3</c:v>
                </c:pt>
                <c:pt idx="698">
                  <c:v>-2.401400745658977E-3</c:v>
                </c:pt>
                <c:pt idx="699">
                  <c:v>-2.3980030723608214E-3</c:v>
                </c:pt>
                <c:pt idx="700">
                  <c:v>-2.3946067424736039E-3</c:v>
                </c:pt>
                <c:pt idx="701">
                  <c:v>-2.392909250575892E-3</c:v>
                </c:pt>
                <c:pt idx="702">
                  <c:v>-2.3912121621244564E-3</c:v>
                </c:pt>
                <c:pt idx="703">
                  <c:v>-2.3895154771622629E-3</c:v>
                </c:pt>
                <c:pt idx="704">
                  <c:v>-2.3852757833908722E-3</c:v>
                </c:pt>
                <c:pt idx="705">
                  <c:v>-2.3810381026111438E-3</c:v>
                </c:pt>
                <c:pt idx="706">
                  <c:v>-2.379343837815906E-3</c:v>
                </c:pt>
                <c:pt idx="707">
                  <c:v>-2.3776499758774161E-3</c:v>
                </c:pt>
                <c:pt idx="708">
                  <c:v>-2.3742635973573734E-3</c:v>
                </c:pt>
                <c:pt idx="709">
                  <c:v>-2.370878560448042E-3</c:v>
                </c:pt>
                <c:pt idx="710">
                  <c:v>-2.3691867143991185E-3</c:v>
                </c:pt>
                <c:pt idx="711">
                  <c:v>-2.3674952714211051E-3</c:v>
                </c:pt>
                <c:pt idx="712">
                  <c:v>-2.3658042311525129E-3</c:v>
                </c:pt>
                <c:pt idx="713">
                  <c:v>-2.3624234952277501E-3</c:v>
                </c:pt>
                <c:pt idx="714">
                  <c:v>-2.3590441002813156E-3</c:v>
                </c:pt>
                <c:pt idx="715">
                  <c:v>-2.3573550747202354E-3</c:v>
                </c:pt>
                <c:pt idx="716">
                  <c:v>-2.3556664520426596E-3</c:v>
                </c:pt>
                <c:pt idx="717">
                  <c:v>-2.3539782320884939E-3</c:v>
                </c:pt>
                <c:pt idx="718">
                  <c:v>-2.3497596976044255E-3</c:v>
                </c:pt>
                <c:pt idx="719">
                  <c:v>-2.3455431129221216E-3</c:v>
                </c:pt>
                <c:pt idx="720">
                  <c:v>-2.3438569488921646E-3</c:v>
                </c:pt>
                <c:pt idx="721">
                  <c:v>-2.3421708272993724E-3</c:v>
                </c:pt>
                <c:pt idx="722">
                  <c:v>-2.3379557374851867E-3</c:v>
                </c:pt>
                <c:pt idx="723">
                  <c:v>-2.3337408558727901E-3</c:v>
                </c:pt>
                <c:pt idx="724">
                  <c:v>-2.332054988831489E-3</c:v>
                </c:pt>
                <c:pt idx="725">
                  <c:v>-2.3303691638657531E-3</c:v>
                </c:pt>
                <c:pt idx="726">
                  <c:v>-2.3269976559862071E-3</c:v>
                </c:pt>
                <c:pt idx="727">
                  <c:v>-2.323626287067615E-3</c:v>
                </c:pt>
                <c:pt idx="728">
                  <c:v>-2.3219406733322456E-3</c:v>
                </c:pt>
                <c:pt idx="729">
                  <c:v>-2.3202551017953432E-3</c:v>
                </c:pt>
                <c:pt idx="730">
                  <c:v>-2.3185695724562416E-3</c:v>
                </c:pt>
                <c:pt idx="731">
                  <c:v>-2.3151986548902714E-3</c:v>
                </c:pt>
                <c:pt idx="732">
                  <c:v>-2.3118278757962019E-3</c:v>
                </c:pt>
                <c:pt idx="733">
                  <c:v>-2.3101425568060607E-3</c:v>
                </c:pt>
                <c:pt idx="734">
                  <c:v>-2.3084572796923108E-3</c:v>
                </c:pt>
                <c:pt idx="735">
                  <c:v>-2.30677204469798E-3</c:v>
                </c:pt>
                <c:pt idx="736">
                  <c:v>-2.3025591684432412E-3</c:v>
                </c:pt>
                <c:pt idx="737">
                  <c:v>-2.2983464980425028E-3</c:v>
                </c:pt>
                <c:pt idx="738">
                  <c:v>-2.2966615144327518E-3</c:v>
                </c:pt>
                <c:pt idx="739">
                  <c:v>-2.2949765724589177E-3</c:v>
                </c:pt>
                <c:pt idx="740">
                  <c:v>-2.2916068288250102E-3</c:v>
                </c:pt>
                <c:pt idx="741">
                  <c:v>-2.2882372223784753E-3</c:v>
                </c:pt>
                <c:pt idx="742">
                  <c:v>-2.2865524892323741E-3</c:v>
                </c:pt>
                <c:pt idx="743">
                  <c:v>-2.2848677975614295E-3</c:v>
                </c:pt>
                <c:pt idx="744">
                  <c:v>-2.2831831476491926E-3</c:v>
                </c:pt>
                <c:pt idx="745">
                  <c:v>-2.2798139873758672E-3</c:v>
                </c:pt>
                <c:pt idx="746">
                  <c:v>-2.2764449637674433E-3</c:v>
                </c:pt>
                <c:pt idx="747">
                  <c:v>-2.274760521800423E-3</c:v>
                </c:pt>
                <c:pt idx="748">
                  <c:v>-2.2730761211083861E-3</c:v>
                </c:pt>
                <c:pt idx="749">
                  <c:v>-2.2713917619739954E-3</c:v>
                </c:pt>
                <c:pt idx="750">
                  <c:v>-2.2671810730886532E-3</c:v>
                </c:pt>
                <c:pt idx="751">
                  <c:v>-2.2629705875736317E-3</c:v>
                </c:pt>
                <c:pt idx="752">
                  <c:v>-2.261286476658575E-3</c:v>
                </c:pt>
                <c:pt idx="753">
                  <c:v>-2.2596024072616405E-3</c:v>
                </c:pt>
                <c:pt idx="754">
                  <c:v>-2.2562344068617346E-3</c:v>
                </c:pt>
                <c:pt idx="755">
                  <c:v>-2.252866541836096E-3</c:v>
                </c:pt>
                <c:pt idx="756">
                  <c:v>-2.2511826785406308E-3</c:v>
                </c:pt>
                <c:pt idx="757">
                  <c:v>-2.2494988564017993E-3</c:v>
                </c:pt>
                <c:pt idx="758">
                  <c:v>-2.2478150753790782E-3</c:v>
                </c:pt>
                <c:pt idx="759">
                  <c:v>-2.2444476513147071E-3</c:v>
                </c:pt>
                <c:pt idx="760">
                  <c:v>-2.2410803622100461E-3</c:v>
                </c:pt>
                <c:pt idx="761">
                  <c:v>-2.2393967864476894E-3</c:v>
                </c:pt>
                <c:pt idx="762">
                  <c:v>-2.2377132518422993E-3</c:v>
                </c:pt>
                <c:pt idx="763">
                  <c:v>-2.2360297581122124E-3</c:v>
                </c:pt>
                <c:pt idx="764">
                  <c:v>-2.2326629080401394E-3</c:v>
                </c:pt>
                <c:pt idx="765">
                  <c:v>-2.229296192471697E-3</c:v>
                </c:pt>
                <c:pt idx="766">
                  <c:v>-2.2276129032410275E-3</c:v>
                </c:pt>
                <c:pt idx="767">
                  <c:v>-2.2259296548462482E-3</c:v>
                </c:pt>
                <c:pt idx="768">
                  <c:v>-2.2242464472473911E-3</c:v>
                </c:pt>
                <c:pt idx="769">
                  <c:v>-2.2208801689176383E-3</c:v>
                </c:pt>
                <c:pt idx="770">
                  <c:v>-2.2175140244869995E-3</c:v>
                </c:pt>
                <c:pt idx="771">
                  <c:v>-2.2158310205458998E-3</c:v>
                </c:pt>
                <c:pt idx="772">
                  <c:v>-2.2141480572797079E-3</c:v>
                </c:pt>
                <c:pt idx="773">
                  <c:v>-2.2124651346897561E-3</c:v>
                </c:pt>
                <c:pt idx="774">
                  <c:v>-2.2090994257588648E-3</c:v>
                </c:pt>
                <c:pt idx="775">
                  <c:v>-2.2057338501216828E-3</c:v>
                </c:pt>
                <c:pt idx="776">
                  <c:v>-2.2040511302671151E-3</c:v>
                </c:pt>
                <c:pt idx="777">
                  <c:v>-2.2023684509682173E-3</c:v>
                </c:pt>
                <c:pt idx="778">
                  <c:v>-2.2006858122661788E-3</c:v>
                </c:pt>
                <c:pt idx="779">
                  <c:v>-2.197320670320857E-3</c:v>
                </c:pt>
                <c:pt idx="780">
                  <c:v>-2.1939556612013966E-3</c:v>
                </c:pt>
                <c:pt idx="781">
                  <c:v>-2.192273224432717E-3</c:v>
                </c:pt>
                <c:pt idx="782">
                  <c:v>-2.1905908278174735E-3</c:v>
                </c:pt>
                <c:pt idx="783">
                  <c:v>-2.1889084717191531E-3</c:v>
                </c:pt>
                <c:pt idx="784">
                  <c:v>-2.1847027843382438E-3</c:v>
                </c:pt>
                <c:pt idx="785">
                  <c:v>-2.1788151940191902E-3</c:v>
                </c:pt>
                <c:pt idx="786">
                  <c:v>-2.1737690901737494E-3</c:v>
                </c:pt>
                <c:pt idx="787">
                  <c:v>-2.1603079231576894E-3</c:v>
                </c:pt>
                <c:pt idx="788">
                  <c:v>-2.152771157496236E-3</c:v>
                </c:pt>
                <c:pt idx="789">
                  <c:v>-2.1510987284220073E-3</c:v>
                </c:pt>
                <c:pt idx="790">
                  <c:v>-2.1494263390502422E-3</c:v>
                </c:pt>
                <c:pt idx="791">
                  <c:v>-2.1477539889778186E-3</c:v>
                </c:pt>
                <c:pt idx="792">
                  <c:v>-2.1435733129022694E-3</c:v>
                </c:pt>
                <c:pt idx="793">
                  <c:v>-2.1393928302106957E-3</c:v>
                </c:pt>
                <c:pt idx="794">
                  <c:v>-2.1377207167049272E-3</c:v>
                </c:pt>
                <c:pt idx="795">
                  <c:v>-2.1360486424999436E-3</c:v>
                </c:pt>
                <c:pt idx="796">
                  <c:v>-2.1327046258658999E-3</c:v>
                </c:pt>
                <c:pt idx="797">
                  <c:v>-2.1293607380802326E-3</c:v>
                </c:pt>
                <c:pt idx="798">
                  <c:v>-2.1276888602188571E-3</c:v>
                </c:pt>
                <c:pt idx="799">
                  <c:v>-2.1260170214157936E-3</c:v>
                </c:pt>
                <c:pt idx="800">
                  <c:v>-2.1243452216319625E-3</c:v>
                </c:pt>
                <c:pt idx="801">
                  <c:v>-2.1210017538186854E-3</c:v>
                </c:pt>
                <c:pt idx="802">
                  <c:v>-2.1176584142255095E-3</c:v>
                </c:pt>
                <c:pt idx="803">
                  <c:v>-2.1159868101453538E-3</c:v>
                </c:pt>
                <c:pt idx="804">
                  <c:v>-2.114315244883147E-3</c:v>
                </c:pt>
                <c:pt idx="805">
                  <c:v>-2.1126437187628522E-3</c:v>
                </c:pt>
                <c:pt idx="806">
                  <c:v>-2.1093007971820787E-3</c:v>
                </c:pt>
                <c:pt idx="807">
                  <c:v>-2.1059580035165393E-3</c:v>
                </c:pt>
                <c:pt idx="808">
                  <c:v>-2.1042866719338527E-3</c:v>
                </c:pt>
                <c:pt idx="809">
                  <c:v>-2.1026153793325397E-3</c:v>
                </c:pt>
                <c:pt idx="810">
                  <c:v>-2.1009441255102068E-3</c:v>
                </c:pt>
                <c:pt idx="811">
                  <c:v>-2.0976017479658049E-3</c:v>
                </c:pt>
                <c:pt idx="812">
                  <c:v>-2.0934239681547062E-3</c:v>
                </c:pt>
                <c:pt idx="813">
                  <c:v>-2.0909174166253708E-3</c:v>
                </c:pt>
                <c:pt idx="814">
                  <c:v>-2.0892464336957906E-3</c:v>
                </c:pt>
                <c:pt idx="815">
                  <c:v>-2.0859045981377333E-3</c:v>
                </c:pt>
                <c:pt idx="816">
                  <c:v>-2.0825628893028636E-3</c:v>
                </c:pt>
                <c:pt idx="817">
                  <c:v>-2.0808920995104563E-3</c:v>
                </c:pt>
                <c:pt idx="818">
                  <c:v>-2.0792213485809619E-3</c:v>
                </c:pt>
                <c:pt idx="819">
                  <c:v>-2.0775506357055828E-3</c:v>
                </c:pt>
                <c:pt idx="820">
                  <c:v>-2.0742093395988981E-3</c:v>
                </c:pt>
                <c:pt idx="821">
                  <c:v>-2.0708681697622078E-3</c:v>
                </c:pt>
                <c:pt idx="822">
                  <c:v>-2.0691976493034669E-3</c:v>
                </c:pt>
                <c:pt idx="823">
                  <c:v>-2.0675271671013462E-3</c:v>
                </c:pt>
                <c:pt idx="824">
                  <c:v>-2.0658567232785252E-3</c:v>
                </c:pt>
                <c:pt idx="825">
                  <c:v>-2.0625159644109825E-3</c:v>
                </c:pt>
                <c:pt idx="826">
                  <c:v>-2.05917533121458E-3</c:v>
                </c:pt>
                <c:pt idx="827">
                  <c:v>-2.0575050787233762E-3</c:v>
                </c:pt>
                <c:pt idx="828">
                  <c:v>-2.0558348645718372E-3</c:v>
                </c:pt>
                <c:pt idx="829">
                  <c:v>-2.0541646884369991E-3</c:v>
                </c:pt>
                <c:pt idx="830">
                  <c:v>-2.05082446444671E-3</c:v>
                </c:pt>
                <c:pt idx="831">
                  <c:v>-2.0474843656408392E-3</c:v>
                </c:pt>
                <c:pt idx="832">
                  <c:v>-2.0458143801570516E-3</c:v>
                </c:pt>
                <c:pt idx="833">
                  <c:v>-2.0441444326093627E-3</c:v>
                </c:pt>
                <c:pt idx="834">
                  <c:v>-2.0424745232010544E-3</c:v>
                </c:pt>
                <c:pt idx="835">
                  <c:v>-2.0391348317676528E-3</c:v>
                </c:pt>
                <c:pt idx="836">
                  <c:v>-2.0357952650620348E-3</c:v>
                </c:pt>
                <c:pt idx="837">
                  <c:v>-2.0341255452602791E-3</c:v>
                </c:pt>
                <c:pt idx="838">
                  <c:v>-2.0324558633967316E-3</c:v>
                </c:pt>
                <c:pt idx="839">
                  <c:v>-2.0282818496845101E-3</c:v>
                </c:pt>
                <c:pt idx="840">
                  <c:v>-2.024108021256521E-3</c:v>
                </c:pt>
                <c:pt idx="841">
                  <c:v>-2.0224385661760103E-3</c:v>
                </c:pt>
                <c:pt idx="842">
                  <c:v>-2.0207691488736135E-3</c:v>
                </c:pt>
                <c:pt idx="843">
                  <c:v>-2.0190997691873491E-3</c:v>
                </c:pt>
                <c:pt idx="844">
                  <c:v>-2.0157611361297789E-3</c:v>
                </c:pt>
                <c:pt idx="845">
                  <c:v>-2.0124226265672007E-3</c:v>
                </c:pt>
                <c:pt idx="846">
                  <c:v>-2.0107534351264666E-3</c:v>
                </c:pt>
                <c:pt idx="847">
                  <c:v>-2.009084280898854E-3</c:v>
                </c:pt>
                <c:pt idx="848">
                  <c:v>-2.0074151644094984E-3</c:v>
                </c:pt>
                <c:pt idx="849">
                  <c:v>-2.0040770571162492E-3</c:v>
                </c:pt>
                <c:pt idx="850">
                  <c:v>-2.0007390729341878E-3</c:v>
                </c:pt>
                <c:pt idx="851">
                  <c:v>-1.9990701436864988E-3</c:v>
                </c:pt>
                <c:pt idx="852">
                  <c:v>-1.9974012516127404E-3</c:v>
                </c:pt>
                <c:pt idx="853">
                  <c:v>-1.9923948401063818E-3</c:v>
                </c:pt>
                <c:pt idx="854">
                  <c:v>-1.9873886839165689E-3</c:v>
                </c:pt>
                <c:pt idx="855">
                  <c:v>-1.9857200530354335E-3</c:v>
                </c:pt>
                <c:pt idx="856">
                  <c:v>-1.9840514594110514E-3</c:v>
                </c:pt>
                <c:pt idx="857">
                  <c:v>-1.9807143968497698E-3</c:v>
                </c:pt>
                <c:pt idx="858">
                  <c:v>-1.9773774561858692E-3</c:v>
                </c:pt>
                <c:pt idx="859">
                  <c:v>-1.9757090480369E-3</c:v>
                </c:pt>
                <c:pt idx="860">
                  <c:v>-1.9740406770646368E-3</c:v>
                </c:pt>
                <c:pt idx="861">
                  <c:v>-1.972372343309825E-3</c:v>
                </c:pt>
                <c:pt idx="862">
                  <c:v>-1.9690357994857077E-3</c:v>
                </c:pt>
                <c:pt idx="863">
                  <c:v>-1.9656993773107256E-3</c:v>
                </c:pt>
                <c:pt idx="864">
                  <c:v>-1.9631971722722241E-3</c:v>
                </c:pt>
                <c:pt idx="865">
                  <c:v>-1.9606950404270629E-3</c:v>
                </c:pt>
                <c:pt idx="866">
                  <c:v>-1.9548571243513946E-3</c:v>
                </c:pt>
                <c:pt idx="867">
                  <c:v>-1.9490195432676494E-3</c:v>
                </c:pt>
                <c:pt idx="868">
                  <c:v>-1.9456840305754897E-3</c:v>
                </c:pt>
                <c:pt idx="869">
                  <c:v>-1.9423486381249244E-3</c:v>
                </c:pt>
                <c:pt idx="870">
                  <c:v>-1.9406810033639754E-3</c:v>
                </c:pt>
                <c:pt idx="871">
                  <c:v>-1.9390134053794972E-3</c:v>
                </c:pt>
                <c:pt idx="872">
                  <c:v>-1.9373458436456881E-3</c:v>
                </c:pt>
                <c:pt idx="873">
                  <c:v>-1.9340108429832803E-3</c:v>
                </c:pt>
                <c:pt idx="874">
                  <c:v>-1.9306759620920655E-3</c:v>
                </c:pt>
                <c:pt idx="875">
                  <c:v>-1.9290085828680414E-3</c:v>
                </c:pt>
                <c:pt idx="876">
                  <c:v>-1.9273412400577783E-3</c:v>
                </c:pt>
                <c:pt idx="877">
                  <c:v>-1.9256739335798967E-3</c:v>
                </c:pt>
                <c:pt idx="878">
                  <c:v>-1.9215058508250671E-3</c:v>
                </c:pt>
                <c:pt idx="879">
                  <c:v>-1.9173379461910889E-3</c:v>
                </c:pt>
                <c:pt idx="880">
                  <c:v>-1.9156708575527315E-3</c:v>
                </c:pt>
                <c:pt idx="881">
                  <c:v>-1.9140038050059482E-3</c:v>
                </c:pt>
                <c:pt idx="882">
                  <c:v>-1.9106698217572493E-3</c:v>
                </c:pt>
                <c:pt idx="883">
                  <c:v>-1.9073359569509174E-3</c:v>
                </c:pt>
                <c:pt idx="884">
                  <c:v>-1.9056690853905822E-3</c:v>
                </c:pt>
                <c:pt idx="885">
                  <c:v>-1.9040022498010289E-3</c:v>
                </c:pt>
                <c:pt idx="886">
                  <c:v>-1.9023354501427336E-3</c:v>
                </c:pt>
                <c:pt idx="887">
                  <c:v>-1.8990019721022433E-3</c:v>
                </c:pt>
                <c:pt idx="888">
                  <c:v>-1.8956686121184285E-3</c:v>
                </c:pt>
                <c:pt idx="889">
                  <c:v>-1.8940019924418294E-3</c:v>
                </c:pt>
                <c:pt idx="890">
                  <c:v>-1.8923354087783117E-3</c:v>
                </c:pt>
                <c:pt idx="891">
                  <c:v>-1.8906688610070832E-3</c:v>
                </c:pt>
                <c:pt idx="892">
                  <c:v>-1.8873358858050304E-3</c:v>
                </c:pt>
                <c:pt idx="893">
                  <c:v>-1.8840030281964681E-3</c:v>
                </c:pt>
                <c:pt idx="894">
                  <c:v>-1.8823366595641655E-3</c:v>
                </c:pt>
                <c:pt idx="895">
                  <c:v>-1.8806703267433278E-3</c:v>
                </c:pt>
                <c:pt idx="896">
                  <c:v>-1.8790040294116572E-3</c:v>
                </c:pt>
                <c:pt idx="897">
                  <c:v>-1.8756715549351766E-3</c:v>
                </c:pt>
                <c:pt idx="898">
                  <c:v>-1.8723391975649095E-3</c:v>
                </c:pt>
                <c:pt idx="899">
                  <c:v>-1.8706730785696957E-3</c:v>
                </c:pt>
                <c:pt idx="900">
                  <c:v>-1.8690069953071209E-3</c:v>
                </c:pt>
                <c:pt idx="901">
                  <c:v>-1.8673409476562819E-3</c:v>
                </c:pt>
                <c:pt idx="902">
                  <c:v>-1.86400897153427E-3</c:v>
                </c:pt>
                <c:pt idx="903">
                  <c:v>-1.860677111996667E-3</c:v>
                </c:pt>
                <c:pt idx="904">
                  <c:v>-1.8590112417983251E-3</c:v>
                </c:pt>
                <c:pt idx="905">
                  <c:v>-1.8573454068894213E-3</c:v>
                </c:pt>
                <c:pt idx="906">
                  <c:v>-1.8556796075527293E-3</c:v>
                </c:pt>
                <c:pt idx="907">
                  <c:v>-1.8523481276039311E-3</c:v>
                </c:pt>
                <c:pt idx="908">
                  <c:v>-1.8490167637078558E-3</c:v>
                </c:pt>
                <c:pt idx="909">
                  <c:v>-1.8473511409815568E-3</c:v>
                </c:pt>
                <c:pt idx="910">
                  <c:v>-1.8456855533839356E-3</c:v>
                </c:pt>
                <c:pt idx="911">
                  <c:v>-1.8440200013594144E-3</c:v>
                </c:pt>
                <c:pt idx="912">
                  <c:v>-1.8406890152523614E-3</c:v>
                </c:pt>
                <c:pt idx="913">
                  <c:v>-1.8373581445120246E-3</c:v>
                </c:pt>
                <c:pt idx="914">
                  <c:v>-1.8356927682955382E-3</c:v>
                </c:pt>
                <c:pt idx="915">
                  <c:v>-1.8340274270874923E-3</c:v>
                </c:pt>
                <c:pt idx="916">
                  <c:v>-1.8323621208881091E-3</c:v>
                </c:pt>
                <c:pt idx="917">
                  <c:v>-1.828199032602118E-3</c:v>
                </c:pt>
                <c:pt idx="918">
                  <c:v>-1.8240361158761154E-3</c:v>
                </c:pt>
                <c:pt idx="919">
                  <c:v>-1.8223710196104692E-3</c:v>
                </c:pt>
                <c:pt idx="920">
                  <c:v>-1.8207059583955632E-3</c:v>
                </c:pt>
                <c:pt idx="921">
                  <c:v>-1.8173759533408607E-3</c:v>
                </c:pt>
                <c:pt idx="922">
                  <c:v>-1.8140460623842225E-3</c:v>
                </c:pt>
                <c:pt idx="923">
                  <c:v>-1.8123811755338393E-3</c:v>
                </c:pt>
                <c:pt idx="924">
                  <c:v>-1.8107163234921675E-3</c:v>
                </c:pt>
                <c:pt idx="925">
                  <c:v>-1.8090515059765444E-3</c:v>
                </c:pt>
                <c:pt idx="926">
                  <c:v>-1.8057219878747643E-3</c:v>
                </c:pt>
                <c:pt idx="927">
                  <c:v>-1.8023925835605192E-3</c:v>
                </c:pt>
                <c:pt idx="928">
                  <c:v>-1.8007279396068387E-3</c:v>
                </c:pt>
                <c:pt idx="929">
                  <c:v>-1.7990633303008874E-3</c:v>
                </c:pt>
                <c:pt idx="930">
                  <c:v>-1.7973987555626181E-3</c:v>
                </c:pt>
                <c:pt idx="931">
                  <c:v>-1.794069722216185E-3</c:v>
                </c:pt>
                <c:pt idx="932">
                  <c:v>-1.7899086014406818E-3</c:v>
                </c:pt>
                <c:pt idx="933">
                  <c:v>-1.7874120324135045E-3</c:v>
                </c:pt>
                <c:pt idx="934">
                  <c:v>-1.78574769920814E-3</c:v>
                </c:pt>
                <c:pt idx="935">
                  <c:v>-1.7824191484039353E-3</c:v>
                </c:pt>
                <c:pt idx="936">
                  <c:v>-1.7790907102970266E-3</c:v>
                </c:pt>
                <c:pt idx="937">
                  <c:v>-1.7774265489264307E-3</c:v>
                </c:pt>
                <c:pt idx="938">
                  <c:v>-1.7757624218831536E-3</c:v>
                </c:pt>
                <c:pt idx="939">
                  <c:v>-1.7740983290459589E-3</c:v>
                </c:pt>
                <c:pt idx="940">
                  <c:v>-1.7707702585043616E-3</c:v>
                </c:pt>
                <c:pt idx="941">
                  <c:v>-1.7674423001243778E-3</c:v>
                </c:pt>
                <c:pt idx="942">
                  <c:v>-1.7657783782387693E-3</c:v>
                </c:pt>
                <c:pt idx="943">
                  <c:v>-1.7641144906818118E-3</c:v>
                </c:pt>
                <c:pt idx="944">
                  <c:v>-1.7624506370079729E-3</c:v>
                </c:pt>
                <c:pt idx="945">
                  <c:v>-1.7582911753594166E-3</c:v>
                </c:pt>
                <c:pt idx="946">
                  <c:v>-1.754131880339016E-3</c:v>
                </c:pt>
                <c:pt idx="947">
                  <c:v>-1.7524682309821848E-3</c:v>
                </c:pt>
                <c:pt idx="948">
                  <c:v>-1.7508046155102486E-3</c:v>
                </c:pt>
                <c:pt idx="949">
                  <c:v>-1.7474774986769859E-3</c:v>
                </c:pt>
                <c:pt idx="950">
                  <c:v>-1.7441504929600615E-3</c:v>
                </c:pt>
                <c:pt idx="951">
                  <c:v>-1.7424870469153753E-3</c:v>
                </c:pt>
                <c:pt idx="952">
                  <c:v>-1.740823634756028E-3</c:v>
                </c:pt>
                <c:pt idx="953">
                  <c:v>-1.7391602563617825E-3</c:v>
                </c:pt>
                <c:pt idx="954">
                  <c:v>-1.7358336129466023E-3</c:v>
                </c:pt>
                <c:pt idx="955">
                  <c:v>-1.7325068167218793E-3</c:v>
                </c:pt>
                <c:pt idx="956">
                  <c:v>-1.7308420262838187E-3</c:v>
                </c:pt>
                <c:pt idx="957">
                  <c:v>-1.7291756889749044E-3</c:v>
                </c:pt>
                <c:pt idx="958">
                  <c:v>-1.7275078047892523E-3</c:v>
                </c:pt>
                <c:pt idx="959">
                  <c:v>-1.7224933265223008E-3</c:v>
                </c:pt>
                <c:pt idx="960">
                  <c:v>-1.7174680142097998E-3</c:v>
                </c:pt>
                <c:pt idx="961">
                  <c:v>-1.7157893015448122E-3</c:v>
                </c:pt>
                <c:pt idx="962">
                  <c:v>-1.7124267207955235E-3</c:v>
                </c:pt>
                <c:pt idx="963">
                  <c:v>-1.7090589815723645E-3</c:v>
                </c:pt>
                <c:pt idx="964">
                  <c:v>-1.7073725344960433E-3</c:v>
                </c:pt>
                <c:pt idx="965">
                  <c:v>-1.70568454011788E-3</c:v>
                </c:pt>
                <c:pt idx="966">
                  <c:v>-1.7039949989152703E-3</c:v>
                </c:pt>
                <c:pt idx="967">
                  <c:v>-1.7006107611712284E-3</c:v>
                </c:pt>
                <c:pt idx="968">
                  <c:v>-1.6972213649361079E-3</c:v>
                </c:pt>
                <c:pt idx="969">
                  <c:v>-1.6955240889279244E-3</c:v>
                </c:pt>
                <c:pt idx="970">
                  <c:v>-1.6938252662505038E-3</c:v>
                </c:pt>
                <c:pt idx="971">
                  <c:v>-1.6921248964510971E-3</c:v>
                </c:pt>
                <c:pt idx="972">
                  <c:v>-1.6878662389290255E-3</c:v>
                </c:pt>
                <c:pt idx="973">
                  <c:v>-1.6835998430591026E-3</c:v>
                </c:pt>
                <c:pt idx="974">
                  <c:v>-1.6818901914139595E-3</c:v>
                </c:pt>
                <c:pt idx="975">
                  <c:v>-1.6801789928343469E-3</c:v>
                </c:pt>
                <c:pt idx="976">
                  <c:v>-1.6767514401487826E-3</c:v>
                </c:pt>
                <c:pt idx="977">
                  <c:v>-1.6733187287287787E-3</c:v>
                </c:pt>
                <c:pt idx="978">
                  <c:v>-1.6715997953574702E-3</c:v>
                </c:pt>
                <c:pt idx="979">
                  <c:v>-1.6698793148022251E-3</c:v>
                </c:pt>
                <c:pt idx="980">
                  <c:v>-1.6681572873368244E-3</c:v>
                </c:pt>
                <c:pt idx="981">
                  <c:v>-1.6647080766983846E-3</c:v>
                </c:pt>
                <c:pt idx="982">
                  <c:v>-1.6612537073754652E-3</c:v>
                </c:pt>
                <c:pt idx="983">
                  <c:v>-1.6595239447592114E-3</c:v>
                </c:pt>
                <c:pt idx="984">
                  <c:v>-1.6577926352261407E-3</c:v>
                </c:pt>
                <c:pt idx="985">
                  <c:v>-1.6560597785666431E-3</c:v>
                </c:pt>
                <c:pt idx="986">
                  <c:v>-1.6525889095860835E-3</c:v>
                </c:pt>
                <c:pt idx="987">
                  <c:v>-1.6482425862389682E-3</c:v>
                </c:pt>
                <c:pt idx="988">
                  <c:v>-1.6456301510373583E-3</c:v>
                </c:pt>
                <c:pt idx="989">
                  <c:v>-1.6438864651532326E-3</c:v>
                </c:pt>
                <c:pt idx="990">
                  <c:v>-1.6403939373047516E-3</c:v>
                </c:pt>
                <c:pt idx="991">
                  <c:v>-1.6368962506330131E-3</c:v>
                </c:pt>
                <c:pt idx="992">
                  <c:v>-1.6351448291964665E-3</c:v>
                </c:pt>
                <c:pt idx="993">
                  <c:v>-1.6333918607301934E-3</c:v>
                </c:pt>
                <c:pt idx="994">
                  <c:v>-1.6316373452263111E-3</c:v>
                </c:pt>
                <c:pt idx="995">
                  <c:v>-1.6281231582350175E-3</c:v>
                </c:pt>
                <c:pt idx="996">
                  <c:v>-1.6246038119028805E-3</c:v>
                </c:pt>
                <c:pt idx="997">
                  <c:v>-1.6228415608451341E-3</c:v>
                </c:pt>
                <c:pt idx="998">
                  <c:v>-1.6210777626205486E-3</c:v>
                </c:pt>
                <c:pt idx="999">
                  <c:v>-1.6193124172202422E-3</c:v>
                </c:pt>
                <c:pt idx="1000">
                  <c:v>-1.6148913198718029E-3</c:v>
                </c:pt>
                <c:pt idx="1001">
                  <c:v>-1.6104624829046399E-3</c:v>
                </c:pt>
                <c:pt idx="1002">
                  <c:v>-1.6086878544410155E-3</c:v>
                </c:pt>
                <c:pt idx="1003">
                  <c:v>-1.6069116788242077E-3</c:v>
                </c:pt>
                <c:pt idx="1004">
                  <c:v>-1.6033541714727262E-3</c:v>
                </c:pt>
                <c:pt idx="1005">
                  <c:v>-1.5997915045926625E-3</c:v>
                </c:pt>
                <c:pt idx="1006">
                  <c:v>-1.5980075929306059E-3</c:v>
                </c:pt>
                <c:pt idx="1007">
                  <c:v>-1.5962221341074834E-3</c:v>
                </c:pt>
                <c:pt idx="1008">
                  <c:v>-1.5944351281149682E-3</c:v>
                </c:pt>
                <c:pt idx="1009">
                  <c:v>-1.5908559594862703E-3</c:v>
                </c:pt>
                <c:pt idx="1010">
                  <c:v>-1.5872716312745894E-3</c:v>
                </c:pt>
                <c:pt idx="1011">
                  <c:v>-1.585476888906534E-3</c:v>
                </c:pt>
                <c:pt idx="1012">
                  <c:v>-1.5836805991170655E-3</c:v>
                </c:pt>
                <c:pt idx="1013">
                  <c:v>-1.5818827623429454E-3</c:v>
                </c:pt>
                <c:pt idx="1014">
                  <c:v>-1.5782819318543861E-3</c:v>
                </c:pt>
                <c:pt idx="1015">
                  <c:v>-1.5746759414302369E-3</c:v>
                </c:pt>
                <c:pt idx="1016">
                  <c:v>-1.5728703680704115E-3</c:v>
                </c:pt>
                <c:pt idx="1017">
                  <c:v>-1.5710632471498398E-3</c:v>
                </c:pt>
                <c:pt idx="1018">
                  <c:v>-1.569254578903001E-3</c:v>
                </c:pt>
                <c:pt idx="1019">
                  <c:v>-1.5656320858208339E-3</c:v>
                </c:pt>
                <c:pt idx="1020">
                  <c:v>-1.5620044324448079E-3</c:v>
                </c:pt>
                <c:pt idx="1021">
                  <c:v>-1.5592790517244826E-3</c:v>
                </c:pt>
                <c:pt idx="1022">
                  <c:v>-1.5529053890965816E-3</c:v>
                </c:pt>
                <c:pt idx="1023">
                  <c:v>-1.5474298645046236E-3</c:v>
                </c:pt>
                <c:pt idx="1024">
                  <c:v>-1.5453042294071295E-3</c:v>
                </c:pt>
                <c:pt idx="1025">
                  <c:v>-1.5406173948915303E-3</c:v>
                </c:pt>
                <c:pt idx="1026">
                  <c:v>-1.5387692264604569E-3</c:v>
                </c:pt>
                <c:pt idx="1027">
                  <c:v>-1.5369194976773137E-3</c:v>
                </c:pt>
                <c:pt idx="1028">
                  <c:v>-1.5350682087357237E-3</c:v>
                </c:pt>
                <c:pt idx="1029">
                  <c:v>-1.5304321866983495E-3</c:v>
                </c:pt>
                <c:pt idx="1030">
                  <c:v>-1.5257883585576559E-3</c:v>
                </c:pt>
                <c:pt idx="1031">
                  <c:v>-1.5239277076343205E-3</c:v>
                </c:pt>
                <c:pt idx="1032">
                  <c:v>-1.5220654962087021E-3</c:v>
                </c:pt>
                <c:pt idx="1033">
                  <c:v>-1.5183358731203356E-3</c:v>
                </c:pt>
                <c:pt idx="1034">
                  <c:v>-1.5146010464430759E-3</c:v>
                </c:pt>
                <c:pt idx="1035">
                  <c:v>-1.5127310330225185E-3</c:v>
                </c:pt>
                <c:pt idx="1036">
                  <c:v>-1.5108594590074187E-3</c:v>
                </c:pt>
                <c:pt idx="1037">
                  <c:v>-1.5089863246312563E-3</c:v>
                </c:pt>
                <c:pt idx="1038">
                  <c:v>-1.5052348554581707E-3</c:v>
                </c:pt>
                <c:pt idx="1039">
                  <c:v>-1.5014781822901835E-3</c:v>
                </c:pt>
                <c:pt idx="1040">
                  <c:v>-1.4995972454927564E-3</c:v>
                </c:pt>
                <c:pt idx="1041">
                  <c:v>-1.4977147481191055E-3</c:v>
                </c:pt>
                <c:pt idx="1042">
                  <c:v>-1.4958306902426166E-3</c:v>
                </c:pt>
                <c:pt idx="1043">
                  <c:v>-1.4920573737294829E-3</c:v>
                </c:pt>
                <c:pt idx="1044">
                  <c:v>-1.4882788529210211E-3</c:v>
                </c:pt>
                <c:pt idx="1045">
                  <c:v>-1.4863869922342454E-3</c:v>
                </c:pt>
                <c:pt idx="1046">
                  <c:v>-1.4844935707485352E-3</c:v>
                </c:pt>
                <c:pt idx="1047">
                  <c:v>-1.4825985887793047E-3</c:v>
                </c:pt>
                <c:pt idx="1048">
                  <c:v>-1.478803423722419E-3</c:v>
                </c:pt>
                <c:pt idx="1049">
                  <c:v>-1.4750030541017534E-3</c:v>
                </c:pt>
                <c:pt idx="1050">
                  <c:v>-1.4731002687695671E-3</c:v>
                </c:pt>
                <c:pt idx="1051">
                  <c:v>-1.4702429697815989E-3</c:v>
                </c:pt>
                <c:pt idx="1052">
                  <c:v>-1.4654730011133266E-3</c:v>
                </c:pt>
                <c:pt idx="1053">
                  <c:v>-1.4616507814194657E-3</c:v>
                </c:pt>
                <c:pt idx="1054">
                  <c:v>-1.4597370706422863E-3</c:v>
                </c:pt>
                <c:pt idx="1055">
                  <c:v>-1.4578217994274389E-3</c:v>
                </c:pt>
                <c:pt idx="1056">
                  <c:v>-1.455904967199273E-3</c:v>
                </c:pt>
                <c:pt idx="1057">
                  <c:v>-1.4520661012097369E-3</c:v>
                </c:pt>
                <c:pt idx="1058">
                  <c:v>-1.4482220299180115E-3</c:v>
                </c:pt>
                <c:pt idx="1059">
                  <c:v>-1.4462973935004397E-3</c:v>
                </c:pt>
                <c:pt idx="1060">
                  <c:v>-1.4443711960973049E-3</c:v>
                </c:pt>
                <c:pt idx="1061">
                  <c:v>-1.4424434376989481E-3</c:v>
                </c:pt>
                <c:pt idx="1062">
                  <c:v>-1.4385827192621159E-3</c:v>
                </c:pt>
                <c:pt idx="1063">
                  <c:v>-1.4347167950670148E-3</c:v>
                </c:pt>
                <c:pt idx="1064">
                  <c:v>-1.4327812319222533E-3</c:v>
                </c:pt>
                <c:pt idx="1065">
                  <c:v>-1.4308441078095813E-3</c:v>
                </c:pt>
                <c:pt idx="1066">
                  <c:v>-1.4289054226781506E-3</c:v>
                </c:pt>
                <c:pt idx="1067">
                  <c:v>-1.4250228501656581E-3</c:v>
                </c:pt>
                <c:pt idx="1068">
                  <c:v>-1.4211350716738513E-3</c:v>
                </c:pt>
                <c:pt idx="1069">
                  <c:v>-1.4191885809942129E-3</c:v>
                </c:pt>
                <c:pt idx="1070">
                  <c:v>-1.4172405294446966E-3</c:v>
                </c:pt>
                <c:pt idx="1071">
                  <c:v>-1.4152909167733929E-3</c:v>
                </c:pt>
                <c:pt idx="1072">
                  <c:v>-1.4113864886903249E-3</c:v>
                </c:pt>
                <c:pt idx="1073">
                  <c:v>-1.407476854161871E-3</c:v>
                </c:pt>
                <c:pt idx="1074">
                  <c:v>-1.4055194355425682E-3</c:v>
                </c:pt>
                <c:pt idx="1075">
                  <c:v>-1.4035604557062209E-3</c:v>
                </c:pt>
                <c:pt idx="1076">
                  <c:v>-1.4015999146033131E-3</c:v>
                </c:pt>
                <c:pt idx="1077">
                  <c:v>-1.3976736293722647E-3</c:v>
                </c:pt>
                <c:pt idx="1078">
                  <c:v>-1.3937421372614001E-3</c:v>
                </c:pt>
                <c:pt idx="1079">
                  <c:v>-1.3917737897688465E-3</c:v>
                </c:pt>
                <c:pt idx="1080">
                  <c:v>-1.3898038807929058E-3</c:v>
                </c:pt>
                <c:pt idx="1081">
                  <c:v>-1.3878324104860118E-3</c:v>
                </c:pt>
                <c:pt idx="1082">
                  <c:v>-1.3838842665280238E-3</c:v>
                </c:pt>
                <c:pt idx="1083">
                  <c:v>-1.3799309151182326E-3</c:v>
                </c:pt>
                <c:pt idx="1084">
                  <c:v>-1.3779516378980006E-3</c:v>
                </c:pt>
                <c:pt idx="1085">
                  <c:v>-1.3759707988454384E-3</c:v>
                </c:pt>
                <c:pt idx="1086">
                  <c:v>-1.3700173558144346E-3</c:v>
                </c:pt>
                <c:pt idx="1087">
                  <c:v>-1.3640529739732399E-3</c:v>
                </c:pt>
                <c:pt idx="1088">
                  <c:v>-1.3620612042298808E-3</c:v>
                </c:pt>
                <c:pt idx="1089">
                  <c:v>-1.3600678730669724E-3</c:v>
                </c:pt>
                <c:pt idx="1090">
                  <c:v>-1.3560760062937272E-3</c:v>
                </c:pt>
                <c:pt idx="1091">
                  <c:v>-1.3520789312757575E-3</c:v>
                </c:pt>
                <c:pt idx="1092">
                  <c:v>-1.3500777916588547E-3</c:v>
                </c:pt>
                <c:pt idx="1093">
                  <c:v>-1.3480750903637206E-3</c:v>
                </c:pt>
                <c:pt idx="1094">
                  <c:v>-1.3460708273000943E-3</c:v>
                </c:pt>
                <c:pt idx="1095">
                  <c:v>-1.3420570964235434E-3</c:v>
                </c:pt>
                <c:pt idx="1096">
                  <c:v>-1.3380381568489641E-3</c:v>
                </c:pt>
                <c:pt idx="1097">
                  <c:v>-1.336026084842401E-3</c:v>
                </c:pt>
                <c:pt idx="1098">
                  <c:v>-1.3340124507278395E-3</c:v>
                </c:pt>
                <c:pt idx="1099">
                  <c:v>-1.3319972548599956E-3</c:v>
                </c:pt>
                <c:pt idx="1100">
                  <c:v>-1.3279616580399445E-3</c:v>
                </c:pt>
                <c:pt idx="1101">
                  <c:v>-1.3239208520489099E-3</c:v>
                </c:pt>
                <c:pt idx="1102">
                  <c:v>-1.3218978463824804E-3</c:v>
                </c:pt>
                <c:pt idx="1103">
                  <c:v>-1.3188602144740269E-3</c:v>
                </c:pt>
                <c:pt idx="1104">
                  <c:v>-1.3107411220072418E-3</c:v>
                </c:pt>
                <c:pt idx="1105">
                  <c:v>-1.3036205031760062E-3</c:v>
                </c:pt>
                <c:pt idx="1106">
                  <c:v>-1.2995411682598101E-3</c:v>
                </c:pt>
                <c:pt idx="1107">
                  <c:v>-1.295456623248592E-3</c:v>
                </c:pt>
                <c:pt idx="1108">
                  <c:v>-1.2934117476173235E-3</c:v>
                </c:pt>
                <c:pt idx="1109">
                  <c:v>-1.2913653097194056E-3</c:v>
                </c:pt>
                <c:pt idx="1110">
                  <c:v>-1.2893173095051003E-3</c:v>
                </c:pt>
                <c:pt idx="1111">
                  <c:v>-1.285216102582587E-3</c:v>
                </c:pt>
                <c:pt idx="1112">
                  <c:v>-1.2811096849228987E-3</c:v>
                </c:pt>
                <c:pt idx="1113">
                  <c:v>-1.2790538727380785E-3</c:v>
                </c:pt>
                <c:pt idx="1114">
                  <c:v>-1.2769964981385051E-3</c:v>
                </c:pt>
                <c:pt idx="1115">
                  <c:v>-1.2749375609931723E-3</c:v>
                </c:pt>
                <c:pt idx="1116">
                  <c:v>-1.2708144797911602E-3</c:v>
                </c:pt>
                <c:pt idx="1117">
                  <c:v>-1.2666861872878687E-3</c:v>
                </c:pt>
                <c:pt idx="1118">
                  <c:v>-1.2646194375121045E-3</c:v>
                </c:pt>
                <c:pt idx="1119">
                  <c:v>-1.2625511250113908E-3</c:v>
                </c:pt>
                <c:pt idx="1120">
                  <c:v>-1.2604812499379392E-3</c:v>
                </c:pt>
                <c:pt idx="1121">
                  <c:v>-1.2552987514390379E-3</c:v>
                </c:pt>
                <c:pt idx="1122">
                  <c:v>-1.2501084340211799E-3</c:v>
                </c:pt>
                <c:pt idx="1123">
                  <c:v>-1.2480291825791578E-3</c:v>
                </c:pt>
                <c:pt idx="1124">
                  <c:v>-1.2459483684560402E-3</c:v>
                </c:pt>
                <c:pt idx="1125">
                  <c:v>-1.2417815319103465E-3</c:v>
                </c:pt>
                <c:pt idx="1126">
                  <c:v>-1.2376094828939754E-3</c:v>
                </c:pt>
                <c:pt idx="1127">
                  <c:v>-1.2355208543693985E-3</c:v>
                </c:pt>
                <c:pt idx="1128">
                  <c:v>-1.233430662700985E-3</c:v>
                </c:pt>
                <c:pt idx="1129">
                  <c:v>-1.2313389083633552E-3</c:v>
                </c:pt>
                <c:pt idx="1130">
                  <c:v>-1.2271501906183646E-3</c:v>
                </c:pt>
                <c:pt idx="1131">
                  <c:v>-1.2229562600070132E-3</c:v>
                </c:pt>
                <c:pt idx="1132">
                  <c:v>-1.220856690117067E-3</c:v>
                </c:pt>
                <c:pt idx="1133">
                  <c:v>-1.2187555573786035E-3</c:v>
                </c:pt>
                <c:pt idx="1134">
                  <c:v>-1.2166528612960192E-3</c:v>
                </c:pt>
                <c:pt idx="1135">
                  <c:v>-1.2124422600359175E-3</c:v>
                </c:pt>
                <c:pt idx="1136">
                  <c:v>-1.2082264451903635E-3</c:v>
                </c:pt>
                <c:pt idx="1137">
                  <c:v>-1.2061159330495341E-3</c:v>
                </c:pt>
                <c:pt idx="1138">
                  <c:v>-1.2040038574649969E-3</c:v>
                </c:pt>
                <c:pt idx="1139">
                  <c:v>-1.2018902188722924E-3</c:v>
                </c:pt>
                <c:pt idx="1140">
                  <c:v>-1.1976577315243597E-3</c:v>
                </c:pt>
                <c:pt idx="1141">
                  <c:v>-1.1934200298496789E-3</c:v>
                </c:pt>
                <c:pt idx="1142">
                  <c:v>-1.1912985740840654E-3</c:v>
                </c:pt>
                <c:pt idx="1143">
                  <c:v>-1.1891755548055771E-3</c:v>
                </c:pt>
                <c:pt idx="1144">
                  <c:v>-1.1870509720447453E-3</c:v>
                </c:pt>
                <c:pt idx="1145">
                  <c:v>-1.1827965961038744E-3</c:v>
                </c:pt>
                <c:pt idx="1146">
                  <c:v>-1.1785370052511679E-3</c:v>
                </c:pt>
                <c:pt idx="1147">
                  <c:v>-1.1764046044848708E-3</c:v>
                </c:pt>
                <c:pt idx="1148">
                  <c:v>-1.1742706401354219E-3</c:v>
                </c:pt>
                <c:pt idx="1149">
                  <c:v>-1.1721351119103884E-3</c:v>
                </c:pt>
                <c:pt idx="1150">
                  <c:v>-1.1678588447906479E-3</c:v>
                </c:pt>
                <c:pt idx="1151">
                  <c:v>-1.163577361874335E-3</c:v>
                </c:pt>
                <c:pt idx="1152">
                  <c:v>-1.1614340149705971E-3</c:v>
                </c:pt>
                <c:pt idx="1153">
                  <c:v>-1.1592891040905773E-3</c:v>
                </c:pt>
                <c:pt idx="1154">
                  <c:v>-1.157142629305552E-3</c:v>
                </c:pt>
                <c:pt idx="1155">
                  <c:v>-1.1517686255018145E-3</c:v>
                </c:pt>
                <c:pt idx="1156">
                  <c:v>-1.1463867960821439E-3</c:v>
                </c:pt>
                <c:pt idx="1157">
                  <c:v>-1.1442309372893256E-3</c:v>
                </c:pt>
                <c:pt idx="1158">
                  <c:v>-1.1420735144398453E-3</c:v>
                </c:pt>
                <c:pt idx="1159">
                  <c:v>-1.1377534565980563E-3</c:v>
                </c:pt>
                <c:pt idx="1160">
                  <c:v>-1.1334281818278225E-3</c:v>
                </c:pt>
                <c:pt idx="1161">
                  <c:v>-1.1312629380172412E-3</c:v>
                </c:pt>
                <c:pt idx="1162">
                  <c:v>-1.1290961300487456E-3</c:v>
                </c:pt>
                <c:pt idx="1163">
                  <c:v>-1.1269277577908854E-3</c:v>
                </c:pt>
                <c:pt idx="1164">
                  <c:v>-1.1225858004062506E-3</c:v>
                </c:pt>
                <c:pt idx="1165">
                  <c:v>-1.1182386251772369E-3</c:v>
                </c:pt>
                <c:pt idx="1166">
                  <c:v>-1.1160624310773137E-3</c:v>
                </c:pt>
                <c:pt idx="1167">
                  <c:v>-1.1138846723034446E-3</c:v>
                </c:pt>
                <c:pt idx="1168">
                  <c:v>-1.1117053494118512E-3</c:v>
                </c:pt>
                <c:pt idx="1169">
                  <c:v>-1.1073414893865152E-3</c:v>
                </c:pt>
                <c:pt idx="1170">
                  <c:v>-1.1029724110409589E-3</c:v>
                </c:pt>
                <c:pt idx="1171">
                  <c:v>-1.09969091014539E-3</c:v>
                </c:pt>
                <c:pt idx="1172">
                  <c:v>-1.0964062786499307E-3</c:v>
                </c:pt>
                <c:pt idx="1173">
                  <c:v>-1.0920205133592154E-3</c:v>
                </c:pt>
                <c:pt idx="1174">
                  <c:v>-1.0876295287158833E-3</c:v>
                </c:pt>
                <c:pt idx="1175">
                  <c:v>-1.0854314293009537E-3</c:v>
                </c:pt>
                <c:pt idx="1176">
                  <c:v>-1.0832317646638501E-3</c:v>
                </c:pt>
                <c:pt idx="1177">
                  <c:v>-1.0810305355232197E-3</c:v>
                </c:pt>
                <c:pt idx="1178">
                  <c:v>-1.0766228616136964E-3</c:v>
                </c:pt>
                <c:pt idx="1179">
                  <c:v>-1.0722099678852626E-3</c:v>
                </c:pt>
                <c:pt idx="1180">
                  <c:v>-1.0700009133988164E-3</c:v>
                </c:pt>
                <c:pt idx="1181">
                  <c:v>-1.0677902936988559E-3</c:v>
                </c:pt>
                <c:pt idx="1182">
                  <c:v>-1.0655781088966254E-3</c:v>
                </c:pt>
                <c:pt idx="1183">
                  <c:v>-1.0600398238296282E-3</c:v>
                </c:pt>
                <c:pt idx="1184">
                  <c:v>-1.0544937063285964E-3</c:v>
                </c:pt>
                <c:pt idx="1185">
                  <c:v>-1.0522721298852344E-3</c:v>
                </c:pt>
                <c:pt idx="1186">
                  <c:v>-1.0500489881455355E-3</c:v>
                </c:pt>
                <c:pt idx="1187">
                  <c:v>-1.0455974879421959E-3</c:v>
                </c:pt>
                <c:pt idx="1188">
                  <c:v>-1.0411407663557526E-3</c:v>
                </c:pt>
                <c:pt idx="1189">
                  <c:v>-1.0389097970467942E-3</c:v>
                </c:pt>
                <c:pt idx="1190">
                  <c:v>-1.0366772621364095E-3</c:v>
                </c:pt>
                <c:pt idx="1191">
                  <c:v>-1.0344431618161121E-3</c:v>
                </c:pt>
                <c:pt idx="1192">
                  <c:v>-1.0299697436820798E-3</c:v>
                </c:pt>
                <c:pt idx="1193">
                  <c:v>-1.0254911031920555E-3</c:v>
                </c:pt>
                <c:pt idx="1194">
                  <c:v>-1.0232494712639761E-3</c:v>
                </c:pt>
                <c:pt idx="1195">
                  <c:v>-1.021007758578274E-3</c:v>
                </c:pt>
                <c:pt idx="1196">
                  <c:v>-1.0187662628784455E-3</c:v>
                </c:pt>
                <c:pt idx="1197">
                  <c:v>-1.0131636082663098E-3</c:v>
                </c:pt>
                <c:pt idx="1198">
                  <c:v>-1.0075620293521492E-3</c:v>
                </c:pt>
                <c:pt idx="1199">
                  <c:v>-1.0042018415293841E-3</c:v>
                </c:pt>
                <c:pt idx="1200">
                  <c:v>-9.9860260946427193E-4</c:v>
                </c:pt>
                <c:pt idx="1201">
                  <c:v>-9.9412408572585598E-4</c:v>
                </c:pt>
                <c:pt idx="1202">
                  <c:v>-9.9188518466830633E-4</c:v>
                </c:pt>
                <c:pt idx="1203">
                  <c:v>-9.8964649984711883E-4</c:v>
                </c:pt>
                <c:pt idx="1204">
                  <c:v>-9.8740803061625471E-4</c:v>
                </c:pt>
                <c:pt idx="1205">
                  <c:v>-9.8293181381436945E-4</c:v>
                </c:pt>
                <c:pt idx="1206">
                  <c:v>-9.7845631290327528E-4</c:v>
                </c:pt>
                <c:pt idx="1207">
                  <c:v>-9.7621892277899303E-4</c:v>
                </c:pt>
                <c:pt idx="1208">
                  <c:v>-9.7398174857765696E-4</c:v>
                </c:pt>
                <c:pt idx="1209">
                  <c:v>-9.7174478977435363E-4</c:v>
                </c:pt>
                <c:pt idx="1210">
                  <c:v>-9.6615347399098273E-4</c:v>
                </c:pt>
                <c:pt idx="1211">
                  <c:v>-9.6056322925019977E-4</c:v>
                </c:pt>
                <c:pt idx="1212">
                  <c:v>-9.5832756355407334E-4</c:v>
                </c:pt>
                <c:pt idx="1213">
                  <c:v>-9.5609211326652677E-4</c:v>
                </c:pt>
                <c:pt idx="1214">
                  <c:v>-9.5162193156606012E-4</c:v>
                </c:pt>
                <c:pt idx="1215">
                  <c:v>-9.4715246412391263E-4</c:v>
                </c:pt>
                <c:pt idx="1216">
                  <c:v>-9.4491808984742409E-4</c:v>
                </c:pt>
                <c:pt idx="1217">
                  <c:v>-9.4268393050223054E-4</c:v>
                </c:pt>
                <c:pt idx="1218">
                  <c:v>-9.4044998637354826E-4</c:v>
                </c:pt>
                <c:pt idx="1219">
                  <c:v>-9.3598281633333613E-4</c:v>
                </c:pt>
                <c:pt idx="1220">
                  <c:v>-9.3151635929467069E-4</c:v>
                </c:pt>
                <c:pt idx="1221">
                  <c:v>-9.29283489810806E-4</c:v>
                </c:pt>
                <c:pt idx="1222">
                  <c:v>-9.2705083502553354E-4</c:v>
                </c:pt>
                <c:pt idx="1223">
                  <c:v>-9.248183951832134E-4</c:v>
                </c:pt>
                <c:pt idx="1224">
                  <c:v>-9.2035423244551939E-4</c:v>
                </c:pt>
                <c:pt idx="1225">
                  <c:v>-9.1589078199350027E-4</c:v>
                </c:pt>
                <c:pt idx="1226">
                  <c:v>-9.1254383963212948E-4</c:v>
                </c:pt>
                <c:pt idx="1227">
                  <c:v>-9.0919732501504313E-4</c:v>
                </c:pt>
                <c:pt idx="1228">
                  <c:v>-9.0473616574404669E-4</c:v>
                </c:pt>
                <c:pt idx="1229">
                  <c:v>-9.0027571761897018E-4</c:v>
                </c:pt>
                <c:pt idx="1230">
                  <c:v>-8.9804585145691895E-4</c:v>
                </c:pt>
                <c:pt idx="1231">
                  <c:v>-8.9581619964940185E-4</c:v>
                </c:pt>
                <c:pt idx="1232">
                  <c:v>-8.9358676187412112E-4</c:v>
                </c:pt>
                <c:pt idx="1233">
                  <c:v>-8.8912860186685094E-4</c:v>
                </c:pt>
                <c:pt idx="1234">
                  <c:v>-8.846711519735484E-4</c:v>
                </c:pt>
                <c:pt idx="1235">
                  <c:v>-8.8244278454296943E-4</c:v>
                </c:pt>
                <c:pt idx="1236">
                  <c:v>-8.8021463115262044E-4</c:v>
                </c:pt>
                <c:pt idx="1237">
                  <c:v>-8.7798669144056873E-4</c:v>
                </c:pt>
                <c:pt idx="1238">
                  <c:v>-8.735315265855359E-4</c:v>
                </c:pt>
                <c:pt idx="1239">
                  <c:v>-8.6796363617136496E-4</c:v>
                </c:pt>
                <c:pt idx="1240">
                  <c:v>-8.6462354295524513E-4</c:v>
                </c:pt>
                <c:pt idx="1241">
                  <c:v>-8.6239709951529964E-4</c:v>
                </c:pt>
                <c:pt idx="1242">
                  <c:v>-8.5794492569735148E-4</c:v>
                </c:pt>
                <c:pt idx="1243">
                  <c:v>-8.5349346027474571E-4</c:v>
                </c:pt>
                <c:pt idx="1244">
                  <c:v>-8.5126808416269295E-4</c:v>
                </c:pt>
                <c:pt idx="1245">
                  <c:v>-8.490429211401862E-4</c:v>
                </c:pt>
                <c:pt idx="1246">
                  <c:v>-8.4681797173480344E-4</c:v>
                </c:pt>
                <c:pt idx="1247">
                  <c:v>-8.4236878507948365E-4</c:v>
                </c:pt>
                <c:pt idx="1248">
                  <c:v>-8.3792030573870413E-4</c:v>
                </c:pt>
                <c:pt idx="1249">
                  <c:v>-8.3569642213310313E-4</c:v>
                </c:pt>
                <c:pt idx="1250">
                  <c:v>-8.3347275154588285E-4</c:v>
                </c:pt>
                <c:pt idx="1251">
                  <c:v>-8.3124929414069015E-4</c:v>
                </c:pt>
                <c:pt idx="1252">
                  <c:v>-8.2680309047244993E-4</c:v>
                </c:pt>
                <c:pt idx="1253">
                  <c:v>-8.2235759337156988E-4</c:v>
                </c:pt>
                <c:pt idx="1254">
                  <c:v>-8.2013520019652564E-4</c:v>
                </c:pt>
                <c:pt idx="1255">
                  <c:v>-8.1791301996947396E-4</c:v>
                </c:pt>
                <c:pt idx="1256">
                  <c:v>-8.1569105240797413E-4</c:v>
                </c:pt>
                <c:pt idx="1257">
                  <c:v>-8.1124782792663108E-4</c:v>
                </c:pt>
                <c:pt idx="1258">
                  <c:v>-8.0680530876597878E-4</c:v>
                </c:pt>
                <c:pt idx="1259">
                  <c:v>-8.0458440431119271E-4</c:v>
                </c:pt>
                <c:pt idx="1260">
                  <c:v>-8.0125347306947425E-4</c:v>
                </c:pt>
                <c:pt idx="1261">
                  <c:v>-7.9348328549910807E-4</c:v>
                </c:pt>
                <c:pt idx="1262">
                  <c:v>-7.8682481445668806E-4</c:v>
                </c:pt>
                <c:pt idx="1263">
                  <c:v>-7.8016868688901564E-4</c:v>
                </c:pt>
                <c:pt idx="1264">
                  <c:v>-7.7351403378977945E-4</c:v>
                </c:pt>
                <c:pt idx="1265">
                  <c:v>-7.7129631231043216E-4</c:v>
                </c:pt>
                <c:pt idx="1266">
                  <c:v>-7.6907880275745022E-4</c:v>
                </c:pt>
                <c:pt idx="1267">
                  <c:v>-7.6353609071211359E-4</c:v>
                </c:pt>
                <c:pt idx="1268">
                  <c:v>-7.579944313468312E-4</c:v>
                </c:pt>
                <c:pt idx="1269">
                  <c:v>-7.5577819204586394E-4</c:v>
                </c:pt>
                <c:pt idx="1270">
                  <c:v>-7.5356216435729095E-4</c:v>
                </c:pt>
                <c:pt idx="1271">
                  <c:v>-7.4913081583016794E-4</c:v>
                </c:pt>
                <c:pt idx="1272">
                  <c:v>-7.447001688649646E-4</c:v>
                </c:pt>
                <c:pt idx="1273">
                  <c:v>-7.424851984907388E-4</c:v>
                </c:pt>
                <c:pt idx="1274">
                  <c:v>-7.4027043965607664E-4</c:v>
                </c:pt>
                <c:pt idx="1275">
                  <c:v>-7.3805589187714293E-4</c:v>
                </c:pt>
                <c:pt idx="1276">
                  <c:v>-7.3362750231364959E-4</c:v>
                </c:pt>
                <c:pt idx="1277">
                  <c:v>-7.2919981357177921E-4</c:v>
                </c:pt>
                <c:pt idx="1278">
                  <c:v>-7.2698632165857369E-4</c:v>
                </c:pt>
                <c:pt idx="1279">
                  <c:v>-7.2477304093099271E-4</c:v>
                </c:pt>
                <c:pt idx="1280">
                  <c:v>-7.2255997130898919E-4</c:v>
                </c:pt>
                <c:pt idx="1281">
                  <c:v>-7.1813453678193362E-4</c:v>
                </c:pt>
                <c:pt idx="1282">
                  <c:v>-7.1370980188467659E-4</c:v>
                </c:pt>
                <c:pt idx="1283">
                  <c:v>-7.1149778676093955E-4</c:v>
                </c:pt>
                <c:pt idx="1284">
                  <c:v>-7.0928598242769869E-4</c:v>
                </c:pt>
                <c:pt idx="1285">
                  <c:v>-7.0707438860284633E-4</c:v>
                </c:pt>
                <c:pt idx="1286">
                  <c:v>-7.0265190520923948E-4</c:v>
                </c:pt>
                <c:pt idx="1287">
                  <c:v>-6.9823012048175759E-4</c:v>
                </c:pt>
                <c:pt idx="1288">
                  <c:v>-6.9601957986842322E-4</c:v>
                </c:pt>
                <c:pt idx="1289">
                  <c:v>-6.9380924981243819E-4</c:v>
                </c:pt>
                <c:pt idx="1290">
                  <c:v>-6.8828447964952577E-4</c:v>
                </c:pt>
                <c:pt idx="1291">
                  <c:v>-6.8276075527096136E-4</c:v>
                </c:pt>
                <c:pt idx="1292">
                  <c:v>-6.8055168725300597E-4</c:v>
                </c:pt>
                <c:pt idx="1293">
                  <c:v>-6.7834282943779467E-4</c:v>
                </c:pt>
                <c:pt idx="1294">
                  <c:v>-6.7613418182699281E-4</c:v>
                </c:pt>
                <c:pt idx="1295">
                  <c:v>-6.7171758858641795E-4</c:v>
                </c:pt>
                <c:pt idx="1296">
                  <c:v>-6.6730169223971902E-4</c:v>
                </c:pt>
                <c:pt idx="1297">
                  <c:v>-6.6509409494275307E-4</c:v>
                </c:pt>
                <c:pt idx="1298">
                  <c:v>-6.6288670745306977E-4</c:v>
                </c:pt>
                <c:pt idx="1299">
                  <c:v>-6.6067952989434797E-4</c:v>
                </c:pt>
                <c:pt idx="1300">
                  <c:v>-6.5626587592393371E-4</c:v>
                </c:pt>
                <c:pt idx="1301">
                  <c:v>-6.5185291781999499E-4</c:v>
                </c:pt>
                <c:pt idx="1302">
                  <c:v>-6.4964678916623608E-4</c:v>
                </c:pt>
                <c:pt idx="1303">
                  <c:v>-6.4744087012780227E-4</c:v>
                </c:pt>
                <c:pt idx="1304">
                  <c:v>-6.4523516062497954E-4</c:v>
                </c:pt>
                <c:pt idx="1305">
                  <c:v>-6.4082444187407717E-4</c:v>
                </c:pt>
                <c:pt idx="1306">
                  <c:v>-6.3641441828010681E-4</c:v>
                </c:pt>
                <c:pt idx="1307">
                  <c:v>-6.3420975623307285E-4</c:v>
                </c:pt>
                <c:pt idx="1308">
                  <c:v>-6.3200530352747197E-4</c:v>
                </c:pt>
                <c:pt idx="1309">
                  <c:v>-6.2980106028631688E-4</c:v>
                </c:pt>
                <c:pt idx="1310">
                  <c:v>-6.2539327283661628E-4</c:v>
                </c:pt>
                <c:pt idx="1311">
                  <c:v>-6.2098617956385382E-4</c:v>
                </c:pt>
                <c:pt idx="1312">
                  <c:v>-6.1878298232920237E-4</c:v>
                </c:pt>
                <c:pt idx="1313">
                  <c:v>-6.1657999416242504E-4</c:v>
                </c:pt>
                <c:pt idx="1314">
                  <c:v>-6.143772149433957E-4</c:v>
                </c:pt>
                <c:pt idx="1315">
                  <c:v>-6.0887131512510351E-4</c:v>
                </c:pt>
                <c:pt idx="1316">
                  <c:v>-6.0336645368019859E-4</c:v>
                </c:pt>
                <c:pt idx="1317">
                  <c:v>-6.0116492817696709E-4</c:v>
                </c:pt>
                <c:pt idx="1318">
                  <c:v>-5.989636111047858E-4</c:v>
                </c:pt>
                <c:pt idx="1319">
                  <c:v>-5.9456167466453991E-4</c:v>
                </c:pt>
                <c:pt idx="1320">
                  <c:v>-5.9016043047510625E-4</c:v>
                </c:pt>
                <c:pt idx="1321">
                  <c:v>-5.8796015683448832E-4</c:v>
                </c:pt>
                <c:pt idx="1322">
                  <c:v>-5.8576009167399246E-4</c:v>
                </c:pt>
                <c:pt idx="1323">
                  <c:v>-5.8356023519690048E-4</c:v>
                </c:pt>
                <c:pt idx="1324">
                  <c:v>-5.7916121820267286E-4</c:v>
                </c:pt>
                <c:pt idx="1325">
                  <c:v>-5.7476289267222036E-4</c:v>
                </c:pt>
                <c:pt idx="1326">
                  <c:v>-5.725640779746799E-4</c:v>
                </c:pt>
                <c:pt idx="1327">
                  <c:v>-5.7036547144295735E-4</c:v>
                </c:pt>
                <c:pt idx="1328">
                  <c:v>-5.6816707307816294E-4</c:v>
                </c:pt>
                <c:pt idx="1329">
                  <c:v>-5.6377097201765203E-4</c:v>
                </c:pt>
                <c:pt idx="1330">
                  <c:v>-5.5937556123653032E-4</c:v>
                </c:pt>
                <c:pt idx="1331">
                  <c:v>-5.5717820344436397E-4</c:v>
                </c:pt>
                <c:pt idx="1332">
                  <c:v>-5.5498105362516981E-4</c:v>
                </c:pt>
                <c:pt idx="1333">
                  <c:v>-5.4839106413973049E-4</c:v>
                </c:pt>
                <c:pt idx="1334">
                  <c:v>-5.4180251970725735E-4</c:v>
                </c:pt>
                <c:pt idx="1335">
                  <c:v>-5.3960682460318932E-4</c:v>
                </c:pt>
                <c:pt idx="1336">
                  <c:v>-5.3741133707807531E-4</c:v>
                </c:pt>
                <c:pt idx="1337">
                  <c:v>-5.3302105582397896E-4</c:v>
                </c:pt>
                <c:pt idx="1338">
                  <c:v>-5.2863146299753083E-4</c:v>
                </c:pt>
                <c:pt idx="1339">
                  <c:v>-5.2643701342880433E-4</c:v>
                </c:pt>
                <c:pt idx="1340">
                  <c:v>-5.2424277092044669E-4</c:v>
                </c:pt>
                <c:pt idx="1341">
                  <c:v>-5.1437180275060168E-4</c:v>
                </c:pt>
                <c:pt idx="1342">
                  <c:v>-5.0231181766835498E-4</c:v>
                </c:pt>
                <c:pt idx="1343">
                  <c:v>-4.9792802745629583E-4</c:v>
                </c:pt>
                <c:pt idx="1344">
                  <c:v>-4.9573647803835552E-4</c:v>
                </c:pt>
                <c:pt idx="1345">
                  <c:v>-4.9354513541699507E-4</c:v>
                </c:pt>
                <c:pt idx="1346">
                  <c:v>-4.9135399979616246E-4</c:v>
                </c:pt>
                <c:pt idx="1347">
                  <c:v>-4.8697241912110112E-4</c:v>
                </c:pt>
                <c:pt idx="1348">
                  <c:v>-4.8259152430718544E-4</c:v>
                </c:pt>
                <c:pt idx="1349">
                  <c:v>-4.8040142225125315E-4</c:v>
                </c:pt>
                <c:pt idx="1350">
                  <c:v>-4.7821152667748557E-4</c:v>
                </c:pt>
                <c:pt idx="1351">
                  <c:v>-4.7602183766826123E-4</c:v>
                </c:pt>
                <c:pt idx="1352">
                  <c:v>-4.7164314962999665E-4</c:v>
                </c:pt>
                <c:pt idx="1353">
                  <c:v>-4.6726514649431117E-4</c:v>
                </c:pt>
                <c:pt idx="1354">
                  <c:v>-4.6507648968052706E-4</c:v>
                </c:pt>
                <c:pt idx="1355">
                  <c:v>-4.6288803935845557E-4</c:v>
                </c:pt>
                <c:pt idx="1356">
                  <c:v>-4.6069979504348435E-4</c:v>
                </c:pt>
                <c:pt idx="1357">
                  <c:v>-4.5523021869087188E-4</c:v>
                </c:pt>
                <c:pt idx="1358">
                  <c:v>-4.4976166706656162E-4</c:v>
                </c:pt>
                <c:pt idx="1359">
                  <c:v>-4.4757465983569222E-4</c:v>
                </c:pt>
                <c:pt idx="1360">
                  <c:v>-4.4538785850001261E-4</c:v>
                </c:pt>
                <c:pt idx="1361">
                  <c:v>-4.4101494406623143E-4</c:v>
                </c:pt>
                <c:pt idx="1362">
                  <c:v>-4.3664271270393851E-4</c:v>
                </c:pt>
                <c:pt idx="1363">
                  <c:v>-4.3445694102683952E-4</c:v>
                </c:pt>
                <c:pt idx="1364">
                  <c:v>-4.3227137488865974E-4</c:v>
                </c:pt>
                <c:pt idx="1365">
                  <c:v>-4.3008601461480556E-4</c:v>
                </c:pt>
                <c:pt idx="1366">
                  <c:v>-4.2571598127749688E-4</c:v>
                </c:pt>
                <c:pt idx="1367">
                  <c:v>-4.2134663004200767E-4</c:v>
                </c:pt>
                <c:pt idx="1368">
                  <c:v>-4.191622979352605E-4</c:v>
                </c:pt>
                <c:pt idx="1369">
                  <c:v>-4.1697817129582315E-4</c:v>
                </c:pt>
                <c:pt idx="1370">
                  <c:v>-4.1479425016566207E-4</c:v>
                </c:pt>
                <c:pt idx="1371">
                  <c:v>-4.1042709396454935E-4</c:v>
                </c:pt>
                <c:pt idx="1372">
                  <c:v>-4.060606192664018E-4</c:v>
                </c:pt>
                <c:pt idx="1373">
                  <c:v>-4.0387772469041572E-4</c:v>
                </c:pt>
                <c:pt idx="1374">
                  <c:v>-4.0169503559139841E-4</c:v>
                </c:pt>
                <c:pt idx="1375">
                  <c:v>-3.9951255156567278E-4</c:v>
                </c:pt>
                <c:pt idx="1376">
                  <c:v>-3.9514826890141297E-4</c:v>
                </c:pt>
                <c:pt idx="1377">
                  <c:v>-3.9078466666764289E-4</c:v>
                </c:pt>
                <c:pt idx="1378">
                  <c:v>-3.8860320814981808E-4</c:v>
                </c:pt>
                <c:pt idx="1379">
                  <c:v>-3.8642195434901438E-4</c:v>
                </c:pt>
                <c:pt idx="1380">
                  <c:v>-3.8424090571187453E-4</c:v>
                </c:pt>
                <c:pt idx="1381">
                  <c:v>-3.7987949276663269E-4</c:v>
                </c:pt>
                <c:pt idx="1382">
                  <c:v>-3.7551875938524049E-4</c:v>
                </c:pt>
                <c:pt idx="1383">
                  <c:v>-3.7333873464295841E-4</c:v>
                </c:pt>
                <c:pt idx="1384">
                  <c:v>-3.7115891474870377E-4</c:v>
                </c:pt>
                <c:pt idx="1385">
                  <c:v>-3.6897929929835538E-4</c:v>
                </c:pt>
                <c:pt idx="1386">
                  <c:v>-3.6462075229148905E-4</c:v>
                </c:pt>
                <c:pt idx="1387">
                  <c:v>-3.6026288382906557E-4</c:v>
                </c:pt>
                <c:pt idx="1388">
                  <c:v>-3.5808429130845809E-4</c:v>
                </c:pt>
                <c:pt idx="1389">
                  <c:v>-3.5590590299694469E-4</c:v>
                </c:pt>
                <c:pt idx="1390">
                  <c:v>-3.5372771922015378E-4</c:v>
                </c:pt>
                <c:pt idx="1391">
                  <c:v>-3.4828328425851041E-4</c:v>
                </c:pt>
                <c:pt idx="1392">
                  <c:v>-3.4283986467598115E-4</c:v>
                </c:pt>
                <c:pt idx="1393">
                  <c:v>-3.4066290627188245E-4</c:v>
                </c:pt>
                <c:pt idx="1394">
                  <c:v>-3.3848615212839217E-4</c:v>
                </c:pt>
                <c:pt idx="1395">
                  <c:v>-3.3413332555076725E-4</c:v>
                </c:pt>
                <c:pt idx="1396">
                  <c:v>-3.2978117579640642E-4</c:v>
                </c:pt>
                <c:pt idx="1397">
                  <c:v>-3.2760544159837757E-4</c:v>
                </c:pt>
                <c:pt idx="1398">
                  <c:v>-3.2542991126394138E-4</c:v>
                </c:pt>
                <c:pt idx="1399">
                  <c:v>-3.2325458499693482E-4</c:v>
                </c:pt>
                <c:pt idx="1400">
                  <c:v>-3.1890461286365746E-4</c:v>
                </c:pt>
                <c:pt idx="1401">
                  <c:v>-3.1455531686264138E-4</c:v>
                </c:pt>
                <c:pt idx="1402">
                  <c:v>-3.1238100904884547E-4</c:v>
                </c:pt>
                <c:pt idx="1403">
                  <c:v>-3.1020690486505131E-4</c:v>
                </c:pt>
                <c:pt idx="1404">
                  <c:v>-3.0803300439352643E-4</c:v>
                </c:pt>
                <c:pt idx="1405">
                  <c:v>-3.0368588316920242E-4</c:v>
                </c:pt>
                <c:pt idx="1406">
                  <c:v>-2.9933943714521849E-4</c:v>
                </c:pt>
                <c:pt idx="1407">
                  <c:v>-2.9716655387779234E-4</c:v>
                </c:pt>
                <c:pt idx="1408">
                  <c:v>-2.9390763623449168E-4</c:v>
                </c:pt>
                <c:pt idx="1409">
                  <c:v>-2.8847712335489106E-4</c:v>
                </c:pt>
                <c:pt idx="1410">
                  <c:v>-2.8413352341294384E-4</c:v>
                </c:pt>
                <c:pt idx="1411">
                  <c:v>-2.8196206285358016E-4</c:v>
                </c:pt>
                <c:pt idx="1412">
                  <c:v>-2.7979080545670332E-4</c:v>
                </c:pt>
                <c:pt idx="1413">
                  <c:v>-2.7761975094009461E-4</c:v>
                </c:pt>
                <c:pt idx="1414">
                  <c:v>-2.7327832028067878E-4</c:v>
                </c:pt>
                <c:pt idx="1415">
                  <c:v>-2.6893756287882375E-4</c:v>
                </c:pt>
                <c:pt idx="1416">
                  <c:v>-2.6676752302701168E-4</c:v>
                </c:pt>
                <c:pt idx="1417">
                  <c:v>-2.6459768614450763E-4</c:v>
                </c:pt>
                <c:pt idx="1418">
                  <c:v>-2.6242805194920393E-4</c:v>
                </c:pt>
                <c:pt idx="1419">
                  <c:v>-2.5700498303293795E-4</c:v>
                </c:pt>
                <c:pt idx="1420">
                  <c:v>-2.5158292152882566E-4</c:v>
                </c:pt>
                <c:pt idx="1421">
                  <c:v>-2.494145031196604E-4</c:v>
                </c:pt>
                <c:pt idx="1422">
                  <c:v>-2.4724628732597509E-4</c:v>
                </c:pt>
                <c:pt idx="1423">
                  <c:v>-2.4291053228464587E-4</c:v>
                </c:pt>
                <c:pt idx="1424">
                  <c:v>-2.3857544867134095E-4</c:v>
                </c:pt>
                <c:pt idx="1425">
                  <c:v>-2.3640824488113665E-4</c:v>
                </c:pt>
                <c:pt idx="1426">
                  <c:v>-2.3424124347104502E-4</c:v>
                </c:pt>
                <c:pt idx="1427">
                  <c:v>-2.3207444419970358E-4</c:v>
                </c:pt>
                <c:pt idx="1428">
                  <c:v>-2.277415213468581E-4</c:v>
                </c:pt>
                <c:pt idx="1429">
                  <c:v>-2.2340926905395353E-4</c:v>
                </c:pt>
                <c:pt idx="1430">
                  <c:v>-2.2124348057661614E-4</c:v>
                </c:pt>
                <c:pt idx="1431">
                  <c:v>-2.1907788504926806E-4</c:v>
                </c:pt>
                <c:pt idx="1432">
                  <c:v>-2.1691244698240908E-4</c:v>
                </c:pt>
                <c:pt idx="1433">
                  <c:v>-2.1149959536148621E-4</c:v>
                </c:pt>
                <c:pt idx="1434">
                  <c:v>-2.0608747889749868E-4</c:v>
                </c:pt>
                <c:pt idx="1435">
                  <c:v>-2.0392292958326674E-4</c:v>
                </c:pt>
                <c:pt idx="1436">
                  <c:v>-1.9851229940770487E-4</c:v>
                </c:pt>
                <c:pt idx="1437">
                  <c:v>-1.9310240299996728E-4</c:v>
                </c:pt>
                <c:pt idx="1438">
                  <c:v>-1.9093874146081102E-4</c:v>
                </c:pt>
                <c:pt idx="1439">
                  <c:v>-1.8877522746896247E-4</c:v>
                </c:pt>
                <c:pt idx="1440">
                  <c:v>-1.866118613493839E-4</c:v>
                </c:pt>
                <c:pt idx="1441">
                  <c:v>-1.8228562319733133E-4</c:v>
                </c:pt>
                <c:pt idx="1442">
                  <c:v>-1.7795987387247969E-4</c:v>
                </c:pt>
                <c:pt idx="1443">
                  <c:v>-1.7579724615701675E-4</c:v>
                </c:pt>
                <c:pt idx="1444">
                  <c:v>-1.7363476587417548E-4</c:v>
                </c:pt>
                <c:pt idx="1445">
                  <c:v>-1.7147243298432091E-4</c:v>
                </c:pt>
                <c:pt idx="1446">
                  <c:v>-1.660673410937008E-4</c:v>
                </c:pt>
                <c:pt idx="1447">
                  <c:v>-1.6066298019368208E-4</c:v>
                </c:pt>
                <c:pt idx="1448">
                  <c:v>-1.5850153160135161E-4</c:v>
                </c:pt>
                <c:pt idx="1449">
                  <c:v>-1.5634023012522924E-4</c:v>
                </c:pt>
                <c:pt idx="1450">
                  <c:v>-1.520181196299486E-4</c:v>
                </c:pt>
                <c:pt idx="1451">
                  <c:v>-1.4769649641499516E-4</c:v>
                </c:pt>
                <c:pt idx="1452">
                  <c:v>-1.4553593053445724E-4</c:v>
                </c:pt>
                <c:pt idx="1453">
                  <c:v>-1.433755117760116E-4</c:v>
                </c:pt>
                <c:pt idx="1454">
                  <c:v>-1.4121524005950015E-4</c:v>
                </c:pt>
                <c:pt idx="1455">
                  <c:v>-1.3689518776238696E-4</c:v>
                </c:pt>
                <c:pt idx="1456">
                  <c:v>-1.3257562189017413E-4</c:v>
                </c:pt>
                <c:pt idx="1457">
                  <c:v>-1.304160845067015E-4</c:v>
                </c:pt>
                <c:pt idx="1458">
                  <c:v>-1.2825669368476955E-4</c:v>
                </c:pt>
                <c:pt idx="1459">
                  <c:v>-1.2609744958747005E-4</c:v>
                </c:pt>
                <c:pt idx="1460">
                  <c:v>-1.2177945197966444E-4</c:v>
                </c:pt>
                <c:pt idx="1461">
                  <c:v>-1.1746193985584519E-4</c:v>
                </c:pt>
                <c:pt idx="1462">
                  <c:v>-1.1530342882892786E-4</c:v>
                </c:pt>
                <c:pt idx="1463">
                  <c:v>-1.1206595572632594E-4</c:v>
                </c:pt>
                <c:pt idx="1464">
                  <c:v>-1.0667089937632657E-4</c:v>
                </c:pt>
                <c:pt idx="1465">
                  <c:v>-1.0235543727299401E-4</c:v>
                </c:pt>
                <c:pt idx="1466">
                  <c:v>-1.0019795090754346E-4</c:v>
                </c:pt>
                <c:pt idx="1467">
                  <c:v>-9.8040610590488519E-5</c:v>
                </c:pt>
                <c:pt idx="1468">
                  <c:v>-9.5883416525333054E-5</c:v>
                </c:pt>
                <c:pt idx="1469">
                  <c:v>-9.1569517072564999E-5</c:v>
                </c:pt>
                <c:pt idx="1470">
                  <c:v>-8.7256101344412862E-5</c:v>
                </c:pt>
                <c:pt idx="1471">
                  <c:v>-8.5099637661900651E-5</c:v>
                </c:pt>
                <c:pt idx="1472">
                  <c:v>-8.2943319953399097E-5</c:v>
                </c:pt>
                <c:pt idx="1473">
                  <c:v>-8.078714809833798E-5</c:v>
                </c:pt>
                <c:pt idx="1474">
                  <c:v>-7.647529218812732E-5</c:v>
                </c:pt>
                <c:pt idx="1475">
                  <c:v>-7.2163919312973057E-5</c:v>
                </c:pt>
                <c:pt idx="1476">
                  <c:v>-6.8930828480806561E-5</c:v>
                </c:pt>
                <c:pt idx="1477">
                  <c:v>-6.5698027955973792E-5</c:v>
                </c:pt>
                <c:pt idx="1478">
                  <c:v>-6.1388211976431961E-5</c:v>
                </c:pt>
                <c:pt idx="1479">
                  <c:v>-5.7078878217597939E-5</c:v>
                </c:pt>
                <c:pt idx="1480">
                  <c:v>-5.4924454369276177E-5</c:v>
                </c:pt>
                <c:pt idx="1481">
                  <c:v>-5.2770176143690506E-5</c:v>
                </c:pt>
                <c:pt idx="1482">
                  <c:v>-5.0616043298812308E-5</c:v>
                </c:pt>
                <c:pt idx="1483">
                  <c:v>-4.6308263622618639E-5</c:v>
                </c:pt>
                <c:pt idx="1484">
                  <c:v>-4.2000965055910555E-5</c:v>
                </c:pt>
                <c:pt idx="1485">
                  <c:v>-3.9847558763850266E-5</c:v>
                </c:pt>
                <c:pt idx="1486">
                  <c:v>-3.7694297493451323E-5</c:v>
                </c:pt>
                <c:pt idx="1487">
                  <c:v>-3.554118128634709E-5</c:v>
                </c:pt>
                <c:pt idx="1488">
                  <c:v>-3.1235434297394171E-5</c:v>
                </c:pt>
                <c:pt idx="1489">
                  <c:v>-2.6930167432381857E-5</c:v>
                </c:pt>
                <c:pt idx="1490">
                  <c:v>-2.4777776636342175E-5</c:v>
                </c:pt>
                <c:pt idx="1491">
                  <c:v>-2.2625530422870632E-5</c:v>
                </c:pt>
                <c:pt idx="1492">
                  <c:v>-2.0473429319767256E-5</c:v>
                </c:pt>
                <c:pt idx="1493">
                  <c:v>-1.6169711238078754E-5</c:v>
                </c:pt>
                <c:pt idx="1494">
                  <c:v>-1.1866472545252194E-5</c:v>
                </c:pt>
                <c:pt idx="1495">
                  <c:v>-9.7150952252933465E-6</c:v>
                </c:pt>
                <c:pt idx="1496">
                  <c:v>-7.5638625757212807E-6</c:v>
                </c:pt>
                <c:pt idx="1497">
                  <c:v>-3.5904150097465504E-8</c:v>
                </c:pt>
                <c:pt idx="1498">
                  <c:v>7.4907191347506341E-6</c:v>
                </c:pt>
                <c:pt idx="1499">
                  <c:v>9.640795967991167E-6</c:v>
                </c:pt>
                <c:pt idx="1500">
                  <c:v>1.6090011767166956E-5</c:v>
                </c:pt>
                <c:pt idx="1501">
                  <c:v>2.2538227268942279E-5</c:v>
                </c:pt>
                <c:pt idx="1502">
                  <c:v>2.468729473403819E-5</c:v>
                </c:pt>
                <c:pt idx="1503">
                  <c:v>3.0059239899848933E-5</c:v>
                </c:pt>
                <c:pt idx="1504">
                  <c:v>3.54304712413267E-5</c:v>
                </c:pt>
                <c:pt idx="1505">
                  <c:v>3.7578674550564628E-5</c:v>
                </c:pt>
                <c:pt idx="1506">
                  <c:v>3.9726734303302536E-5</c:v>
                </c:pt>
                <c:pt idx="1507">
                  <c:v>4.402237281664334E-5</c:v>
                </c:pt>
                <c:pt idx="1508">
                  <c:v>4.8317535299435832E-5</c:v>
                </c:pt>
                <c:pt idx="1509">
                  <c:v>5.0464876282907412E-5</c:v>
                </c:pt>
                <c:pt idx="1510">
                  <c:v>5.26120737045499E-5</c:v>
                </c:pt>
                <c:pt idx="1511">
                  <c:v>5.4759127643855265E-5</c:v>
                </c:pt>
                <c:pt idx="1512">
                  <c:v>5.9052755209343388E-5</c:v>
                </c:pt>
                <c:pt idx="1513">
                  <c:v>6.3345907751699571E-5</c:v>
                </c:pt>
                <c:pt idx="1514">
                  <c:v>6.549224426666278E-5</c:v>
                </c:pt>
                <c:pt idx="1515">
                  <c:v>6.7638437293959797E-5</c:v>
                </c:pt>
                <c:pt idx="1516">
                  <c:v>6.9784487075841284E-5</c:v>
                </c:pt>
                <c:pt idx="1517">
                  <c:v>7.407610752663274E-5</c:v>
                </c:pt>
                <c:pt idx="1518">
                  <c:v>7.8367253810718296E-5</c:v>
                </c:pt>
                <c:pt idx="1519">
                  <c:v>8.0512587432135518E-5</c:v>
                </c:pt>
                <c:pt idx="1520">
                  <c:v>8.2657778045724939E-5</c:v>
                </c:pt>
                <c:pt idx="1521">
                  <c:v>8.4802825488061728E-5</c:v>
                </c:pt>
                <c:pt idx="1522">
                  <c:v>8.9092442389082649E-5</c:v>
                </c:pt>
                <c:pt idx="1523">
                  <c:v>9.3381585798635314E-5</c:v>
                </c:pt>
                <c:pt idx="1524">
                  <c:v>9.55259184258761E-5</c:v>
                </c:pt>
                <c:pt idx="1525">
                  <c:v>9.7670108443637105E-5</c:v>
                </c:pt>
                <c:pt idx="1526">
                  <c:v>9.9814155608113353E-5</c:v>
                </c:pt>
                <c:pt idx="1527">
                  <c:v>1.0410177231046092E-4</c:v>
                </c:pt>
                <c:pt idx="1528">
                  <c:v>1.0838891644371351E-4</c:v>
                </c:pt>
                <c:pt idx="1529">
                  <c:v>1.1053225030011049E-4</c:v>
                </c:pt>
                <c:pt idx="1530">
                  <c:v>1.1267544105431071E-4</c:v>
                </c:pt>
                <c:pt idx="1531">
                  <c:v>1.1481848959715713E-4</c:v>
                </c:pt>
                <c:pt idx="1532">
                  <c:v>1.1910410996707199E-4</c:v>
                </c:pt>
                <c:pt idx="1533">
                  <c:v>1.2338925863653039E-4</c:v>
                </c:pt>
                <c:pt idx="1534">
                  <c:v>1.2553159489225862E-4</c:v>
                </c:pt>
                <c:pt idx="1535">
                  <c:v>1.276737886879431E-4</c:v>
                </c:pt>
                <c:pt idx="1536">
                  <c:v>1.2981584034665872E-4</c:v>
                </c:pt>
                <c:pt idx="1537">
                  <c:v>1.3409946790088334E-4</c:v>
                </c:pt>
                <c:pt idx="1538">
                  <c:v>1.3838262454002326E-4</c:v>
                </c:pt>
                <c:pt idx="1539">
                  <c:v>1.4052396525698896E-4</c:v>
                </c:pt>
                <c:pt idx="1540">
                  <c:v>1.4266516366934212E-4</c:v>
                </c:pt>
                <c:pt idx="1541">
                  <c:v>1.4480622042478686E-4</c:v>
                </c:pt>
                <c:pt idx="1542">
                  <c:v>1.4908785860168194E-4</c:v>
                </c:pt>
                <c:pt idx="1543">
                  <c:v>1.5336902680385123E-4</c:v>
                </c:pt>
                <c:pt idx="1544">
                  <c:v>1.5550937380082175E-4</c:v>
                </c:pt>
                <c:pt idx="1545">
                  <c:v>1.5764957881092556E-4</c:v>
                </c:pt>
                <c:pt idx="1546">
                  <c:v>1.5978964199536705E-4</c:v>
                </c:pt>
                <c:pt idx="1547">
                  <c:v>1.6406929464007902E-4</c:v>
                </c:pt>
                <c:pt idx="1548">
                  <c:v>1.683484781598299E-4</c:v>
                </c:pt>
                <c:pt idx="1549">
                  <c:v>1.7048783293138747E-4</c:v>
                </c:pt>
                <c:pt idx="1550">
                  <c:v>1.7262704627696301E-4</c:v>
                </c:pt>
                <c:pt idx="1551">
                  <c:v>1.7476611803357578E-4</c:v>
                </c:pt>
                <c:pt idx="1552">
                  <c:v>1.7904378853428327E-4</c:v>
                </c:pt>
                <c:pt idx="1553">
                  <c:v>1.8439017242100064E-4</c:v>
                </c:pt>
                <c:pt idx="1554">
                  <c:v>1.8759757871955607E-4</c:v>
                </c:pt>
                <c:pt idx="1555">
                  <c:v>1.8973566086755156E-4</c:v>
                </c:pt>
                <c:pt idx="1556">
                  <c:v>1.9401135274921266E-4</c:v>
                </c:pt>
                <c:pt idx="1557">
                  <c:v>1.9828657729603627E-4</c:v>
                </c:pt>
                <c:pt idx="1558">
                  <c:v>2.004239533173191E-4</c:v>
                </c:pt>
                <c:pt idx="1559">
                  <c:v>2.0256118871020412E-4</c:v>
                </c:pt>
                <c:pt idx="1560">
                  <c:v>2.0469828282565494E-4</c:v>
                </c:pt>
                <c:pt idx="1561">
                  <c:v>2.0897199975067338E-4</c:v>
                </c:pt>
                <c:pt idx="1562">
                  <c:v>2.1324525013932671E-4</c:v>
                </c:pt>
                <c:pt idx="1563">
                  <c:v>2.1538163963574775E-4</c:v>
                </c:pt>
                <c:pt idx="1564">
                  <c:v>2.1751788849755371E-4</c:v>
                </c:pt>
                <c:pt idx="1565">
                  <c:v>2.2392564519257974E-4</c:v>
                </c:pt>
                <c:pt idx="1566">
                  <c:v>2.3033242642389595E-4</c:v>
                </c:pt>
                <c:pt idx="1567">
                  <c:v>2.3246769073592688E-4</c:v>
                </c:pt>
                <c:pt idx="1568">
                  <c:v>2.3460281416287643E-4</c:v>
                </c:pt>
                <c:pt idx="1569">
                  <c:v>2.3887259192623134E-4</c:v>
                </c:pt>
                <c:pt idx="1570">
                  <c:v>2.431419045936245E-4</c:v>
                </c:pt>
                <c:pt idx="1571">
                  <c:v>2.4527632625592766E-4</c:v>
                </c:pt>
                <c:pt idx="1572">
                  <c:v>2.4741060751365396E-4</c:v>
                </c:pt>
                <c:pt idx="1573">
                  <c:v>2.4954474860949816E-4</c:v>
                </c:pt>
                <c:pt idx="1574">
                  <c:v>2.5381256190137869E-4</c:v>
                </c:pt>
                <c:pt idx="1575">
                  <c:v>2.5807991094861649E-4</c:v>
                </c:pt>
                <c:pt idx="1576">
                  <c:v>2.6021335138270985E-4</c:v>
                </c:pt>
                <c:pt idx="1577">
                  <c:v>2.6234665164914794E-4</c:v>
                </c:pt>
                <c:pt idx="1578">
                  <c:v>2.6447981174726465E-4</c:v>
                </c:pt>
                <c:pt idx="1579">
                  <c:v>2.6981200995890298E-4</c:v>
                </c:pt>
                <c:pt idx="1580">
                  <c:v>2.8047384423524058E-4</c:v>
                </c:pt>
                <c:pt idx="1581">
                  <c:v>2.8793534438920076E-4</c:v>
                </c:pt>
                <c:pt idx="1582">
                  <c:v>2.9006682734000755E-4</c:v>
                </c:pt>
                <c:pt idx="1583">
                  <c:v>2.921981706778265E-4</c:v>
                </c:pt>
                <c:pt idx="1584">
                  <c:v>2.9432937464513032E-4</c:v>
                </c:pt>
                <c:pt idx="1585">
                  <c:v>2.9859131606579936E-4</c:v>
                </c:pt>
                <c:pt idx="1586">
                  <c:v>3.0285279581865332E-4</c:v>
                </c:pt>
                <c:pt idx="1587">
                  <c:v>3.0498330283879049E-4</c:v>
                </c:pt>
                <c:pt idx="1588">
                  <c:v>3.0711367048308347E-4</c:v>
                </c:pt>
                <c:pt idx="1589">
                  <c:v>3.0924389866915369E-4</c:v>
                </c:pt>
                <c:pt idx="1590">
                  <c:v>3.1350389001372214E-4</c:v>
                </c:pt>
                <c:pt idx="1591">
                  <c:v>3.1776342046518913E-4</c:v>
                </c:pt>
                <c:pt idx="1592">
                  <c:v>3.1989295313161747E-4</c:v>
                </c:pt>
                <c:pt idx="1593">
                  <c:v>3.2202234665912322E-4</c:v>
                </c:pt>
                <c:pt idx="1594">
                  <c:v>3.2415160128995701E-4</c:v>
                </c:pt>
                <c:pt idx="1595">
                  <c:v>3.2947404020133852E-4</c:v>
                </c:pt>
                <c:pt idx="1596">
                  <c:v>3.347957905550647E-4</c:v>
                </c:pt>
                <c:pt idx="1597">
                  <c:v>3.3692421178632692E-4</c:v>
                </c:pt>
                <c:pt idx="1598">
                  <c:v>3.3905249427634843E-4</c:v>
                </c:pt>
                <c:pt idx="1599">
                  <c:v>3.4330859566744643E-4</c:v>
                </c:pt>
                <c:pt idx="1600">
                  <c:v>3.4756423778259382E-4</c:v>
                </c:pt>
                <c:pt idx="1601">
                  <c:v>3.4969182712196734E-4</c:v>
                </c:pt>
                <c:pt idx="1602">
                  <c:v>3.5181927795835399E-4</c:v>
                </c:pt>
                <c:pt idx="1603">
                  <c:v>3.5394659029064357E-4</c:v>
                </c:pt>
                <c:pt idx="1604">
                  <c:v>3.5820075188919276E-4</c:v>
                </c:pt>
                <c:pt idx="1605">
                  <c:v>3.6245445529092812E-4</c:v>
                </c:pt>
                <c:pt idx="1606">
                  <c:v>3.645810755761314E-4</c:v>
                </c:pt>
                <c:pt idx="1607">
                  <c:v>3.6670755751377904E-4</c:v>
                </c:pt>
                <c:pt idx="1608">
                  <c:v>3.6883390142783412E-4</c:v>
                </c:pt>
                <c:pt idx="1609">
                  <c:v>3.7308612678277342E-4</c:v>
                </c:pt>
                <c:pt idx="1610">
                  <c:v>3.7733789479976743E-4</c:v>
                </c:pt>
                <c:pt idx="1611">
                  <c:v>3.7946354785112213E-4</c:v>
                </c:pt>
                <c:pt idx="1612">
                  <c:v>3.8158906279228688E-4</c:v>
                </c:pt>
                <c:pt idx="1613">
                  <c:v>3.837144398652903E-4</c:v>
                </c:pt>
                <c:pt idx="1614">
                  <c:v>3.8796473255420239E-4</c:v>
                </c:pt>
                <c:pt idx="1615">
                  <c:v>3.9221456864879656E-4</c:v>
                </c:pt>
                <c:pt idx="1616">
                  <c:v>3.9433925612519793E-4</c:v>
                </c:pt>
                <c:pt idx="1617">
                  <c:v>3.9646380589020147E-4</c:v>
                </c:pt>
                <c:pt idx="1618">
                  <c:v>3.9858821786209475E-4</c:v>
                </c:pt>
                <c:pt idx="1619">
                  <c:v>4.0283658141104794E-4</c:v>
                </c:pt>
                <c:pt idx="1620">
                  <c:v>4.0708448909754225E-4</c:v>
                </c:pt>
                <c:pt idx="1621">
                  <c:v>4.0920821281975606E-4</c:v>
                </c:pt>
                <c:pt idx="1622">
                  <c:v>4.1133179898666938E-4</c:v>
                </c:pt>
                <c:pt idx="1623">
                  <c:v>4.134552477599307E-4</c:v>
                </c:pt>
                <c:pt idx="1624">
                  <c:v>4.177016855066995E-4</c:v>
                </c:pt>
                <c:pt idx="1625">
                  <c:v>4.2194766832559516E-4</c:v>
                </c:pt>
                <c:pt idx="1626">
                  <c:v>4.2407042987169241E-4</c:v>
                </c:pt>
                <c:pt idx="1627">
                  <c:v>4.2619305450486422E-4</c:v>
                </c:pt>
                <c:pt idx="1628">
                  <c:v>4.2831554157563012E-4</c:v>
                </c:pt>
                <c:pt idx="1629">
                  <c:v>4.3362107072475453E-4</c:v>
                </c:pt>
                <c:pt idx="1630">
                  <c:v>4.3892591978567097E-4</c:v>
                </c:pt>
                <c:pt idx="1631">
                  <c:v>4.410475841387651E-4</c:v>
                </c:pt>
                <c:pt idx="1632">
                  <c:v>4.4316911165287465E-4</c:v>
                </c:pt>
                <c:pt idx="1633">
                  <c:v>4.4741170825157717E-4</c:v>
                </c:pt>
                <c:pt idx="1634">
                  <c:v>4.5165385159928739E-4</c:v>
                </c:pt>
                <c:pt idx="1635">
                  <c:v>4.5377469449991992E-4</c:v>
                </c:pt>
                <c:pt idx="1636">
                  <c:v>4.5589540055623878E-4</c:v>
                </c:pt>
                <c:pt idx="1637">
                  <c:v>4.5801596976757786E-4</c:v>
                </c:pt>
                <c:pt idx="1638">
                  <c:v>4.6225665121268911E-4</c:v>
                </c:pt>
                <c:pt idx="1639">
                  <c:v>4.6649688008915113E-4</c:v>
                </c:pt>
                <c:pt idx="1640">
                  <c:v>4.6861676595333357E-4</c:v>
                </c:pt>
                <c:pt idx="1641">
                  <c:v>4.7073651553453111E-4</c:v>
                </c:pt>
                <c:pt idx="1642">
                  <c:v>4.7285612858871673E-4</c:v>
                </c:pt>
                <c:pt idx="1643">
                  <c:v>4.7709489801017746E-4</c:v>
                </c:pt>
                <c:pt idx="1644">
                  <c:v>4.8133321584198363E-4</c:v>
                </c:pt>
                <c:pt idx="1645">
                  <c:v>4.8345214665324043E-4</c:v>
                </c:pt>
                <c:pt idx="1646">
                  <c:v>4.855709413376097E-4</c:v>
                </c:pt>
                <c:pt idx="1647">
                  <c:v>4.9086724383284874E-4</c:v>
                </c:pt>
                <c:pt idx="1648">
                  <c:v>4.9616287104137236E-4</c:v>
                </c:pt>
                <c:pt idx="1649">
                  <c:v>4.9828084837844067E-4</c:v>
                </c:pt>
                <c:pt idx="1650">
                  <c:v>5.0039869006890392E-4</c:v>
                </c:pt>
                <c:pt idx="1651">
                  <c:v>5.025163954630596E-4</c:v>
                </c:pt>
                <c:pt idx="1652">
                  <c:v>5.0675135161304397E-4</c:v>
                </c:pt>
                <c:pt idx="1653">
                  <c:v>5.1098585779141281E-4</c:v>
                </c:pt>
                <c:pt idx="1654">
                  <c:v>5.1310288363803913E-4</c:v>
                </c:pt>
                <c:pt idx="1655">
                  <c:v>5.152197735887043E-4</c:v>
                </c:pt>
                <c:pt idx="1656">
                  <c:v>5.1733652796670526E-4</c:v>
                </c:pt>
                <c:pt idx="1657">
                  <c:v>5.2262773223321624E-4</c:v>
                </c:pt>
                <c:pt idx="1658">
                  <c:v>5.2791826396902941E-4</c:v>
                </c:pt>
                <c:pt idx="1659">
                  <c:v>5.3003420424513337E-4</c:v>
                </c:pt>
                <c:pt idx="1660">
                  <c:v>5.321500091859388E-4</c:v>
                </c:pt>
                <c:pt idx="1661">
                  <c:v>5.3638116568710537E-4</c:v>
                </c:pt>
                <c:pt idx="1662">
                  <c:v>5.4061187371279296E-4</c:v>
                </c:pt>
                <c:pt idx="1663">
                  <c:v>5.427270015581076E-4</c:v>
                </c:pt>
                <c:pt idx="1664">
                  <c:v>5.4484199398197042E-4</c:v>
                </c:pt>
                <c:pt idx="1665">
                  <c:v>5.4695685106409542E-4</c:v>
                </c:pt>
                <c:pt idx="1666">
                  <c:v>5.5118611297610975E-4</c:v>
                </c:pt>
                <c:pt idx="1667">
                  <c:v>5.5541492733901521E-4</c:v>
                </c:pt>
                <c:pt idx="1668">
                  <c:v>5.5752910851158965E-4</c:v>
                </c:pt>
                <c:pt idx="1669">
                  <c:v>5.5964315466194847E-4</c:v>
                </c:pt>
                <c:pt idx="1670">
                  <c:v>5.6175684059733832E-4</c:v>
                </c:pt>
                <c:pt idx="1671">
                  <c:v>5.670341875079199E-4</c:v>
                </c:pt>
                <c:pt idx="1672">
                  <c:v>5.7230411198871955E-4</c:v>
                </c:pt>
                <c:pt idx="1673">
                  <c:v>5.7440910956385594E-4</c:v>
                </c:pt>
                <c:pt idx="1674">
                  <c:v>5.7651262163593842E-4</c:v>
                </c:pt>
                <c:pt idx="1675">
                  <c:v>5.8071469256959496E-4</c:v>
                </c:pt>
                <c:pt idx="1676">
                  <c:v>5.8491181494946254E-4</c:v>
                </c:pt>
                <c:pt idx="1677">
                  <c:v>5.8700789952803589E-4</c:v>
                </c:pt>
                <c:pt idx="1678">
                  <c:v>5.8910249887178523E-4</c:v>
                </c:pt>
                <c:pt idx="1679">
                  <c:v>5.9119561272824583E-4</c:v>
                </c:pt>
                <c:pt idx="1680">
                  <c:v>5.9537688766941876E-4</c:v>
                </c:pt>
                <c:pt idx="1681">
                  <c:v>5.9955321447247023E-4</c:v>
                </c:pt>
                <c:pt idx="1682">
                  <c:v>6.0163890148245969E-4</c:v>
                </c:pt>
                <c:pt idx="1683">
                  <c:v>6.0372310327339029E-4</c:v>
                </c:pt>
                <c:pt idx="1684">
                  <c:v>6.0580581983615822E-4</c:v>
                </c:pt>
                <c:pt idx="1685">
                  <c:v>6.1100518205292609E-4</c:v>
                </c:pt>
                <c:pt idx="1686">
                  <c:v>6.1619712366245416E-4</c:v>
                </c:pt>
                <c:pt idx="1687">
                  <c:v>6.1827092866262312E-4</c:v>
                </c:pt>
                <c:pt idx="1688">
                  <c:v>6.2034324861359735E-4</c:v>
                </c:pt>
                <c:pt idx="1689">
                  <c:v>6.2448293662531462E-4</c:v>
                </c:pt>
                <c:pt idx="1690">
                  <c:v>6.2861767708799476E-4</c:v>
                </c:pt>
                <c:pt idx="1691">
                  <c:v>6.3068257140974637E-4</c:v>
                </c:pt>
                <c:pt idx="1692">
                  <c:v>6.3274598054552378E-4</c:v>
                </c:pt>
                <c:pt idx="1693">
                  <c:v>6.3480790481085236E-4</c:v>
                </c:pt>
                <c:pt idx="1694">
                  <c:v>6.3892680160626547E-4</c:v>
                </c:pt>
                <c:pt idx="1695">
                  <c:v>6.4304075111731862E-4</c:v>
                </c:pt>
                <c:pt idx="1696">
                  <c:v>6.4509525024347703E-4</c:v>
                </c:pt>
                <c:pt idx="1697">
                  <c:v>6.471482644438975E-4</c:v>
                </c:pt>
                <c:pt idx="1698">
                  <c:v>6.4919979346633738E-4</c:v>
                </c:pt>
                <c:pt idx="1699">
                  <c:v>6.5329790067192306E-4</c:v>
                </c:pt>
                <c:pt idx="1700">
                  <c:v>6.573910609193323E-4</c:v>
                </c:pt>
                <c:pt idx="1701">
                  <c:v>6.594351655373476E-4</c:v>
                </c:pt>
                <c:pt idx="1702">
                  <c:v>6.6147778524694445E-4</c:v>
                </c:pt>
                <c:pt idx="1703">
                  <c:v>6.6657690767391031E-4</c:v>
                </c:pt>
                <c:pt idx="1704">
                  <c:v>6.7166861131395805E-4</c:v>
                </c:pt>
                <c:pt idx="1705">
                  <c:v>6.7370232195163027E-4</c:v>
                </c:pt>
                <c:pt idx="1706">
                  <c:v>6.7573454810387901E-4</c:v>
                </c:pt>
                <c:pt idx="1707">
                  <c:v>6.7776528935659108E-4</c:v>
                </c:pt>
                <c:pt idx="1708">
                  <c:v>6.8182182137732639E-4</c:v>
                </c:pt>
                <c:pt idx="1709">
                  <c:v>6.8587340713732736E-4</c:v>
                </c:pt>
                <c:pt idx="1710">
                  <c:v>6.8789672481095465E-4</c:v>
                </c:pt>
                <c:pt idx="1711">
                  <c:v>6.8991855777422728E-4</c:v>
                </c:pt>
                <c:pt idx="1712">
                  <c:v>6.9193890618057807E-4</c:v>
                </c:pt>
                <c:pt idx="1713">
                  <c:v>6.9597465267667857E-4</c:v>
                </c:pt>
                <c:pt idx="1714">
                  <c:v>7.0000545324200303E-4</c:v>
                </c:pt>
                <c:pt idx="1715">
                  <c:v>7.0201837840322412E-4</c:v>
                </c:pt>
                <c:pt idx="1716">
                  <c:v>7.0503479655648071E-4</c:v>
                </c:pt>
                <c:pt idx="1717">
                  <c:v>7.1005473743390723E-4</c:v>
                </c:pt>
                <c:pt idx="1718">
                  <c:v>7.1406475392921109E-4</c:v>
                </c:pt>
                <c:pt idx="1719">
                  <c:v>7.1606728735562619E-4</c:v>
                </c:pt>
                <c:pt idx="1720">
                  <c:v>7.1806833635190692E-4</c:v>
                </c:pt>
                <c:pt idx="1721">
                  <c:v>7.2006790066603266E-4</c:v>
                </c:pt>
                <c:pt idx="1722">
                  <c:v>7.2406207995157068E-4</c:v>
                </c:pt>
                <c:pt idx="1723">
                  <c:v>7.2805131384057198E-4</c:v>
                </c:pt>
                <c:pt idx="1724">
                  <c:v>7.300434558259461E-4</c:v>
                </c:pt>
                <c:pt idx="1725">
                  <c:v>7.3203411372468885E-4</c:v>
                </c:pt>
                <c:pt idx="1726">
                  <c:v>7.340232869601504E-4</c:v>
                </c:pt>
                <c:pt idx="1727">
                  <c:v>7.3799668452134704E-4</c:v>
                </c:pt>
                <c:pt idx="1728">
                  <c:v>7.4196513666047181E-4</c:v>
                </c:pt>
                <c:pt idx="1729">
                  <c:v>7.4394688831191935E-4</c:v>
                </c:pt>
                <c:pt idx="1730">
                  <c:v>7.4592715540977572E-4</c:v>
                </c:pt>
                <c:pt idx="1731">
                  <c:v>7.4790593834972441E-4</c:v>
                </c:pt>
                <c:pt idx="1732">
                  <c:v>7.518585550181367E-4</c:v>
                </c:pt>
                <c:pt idx="1733">
                  <c:v>7.5580622682003273E-4</c:v>
                </c:pt>
                <c:pt idx="1734">
                  <c:v>7.5777758811157447E-4</c:v>
                </c:pt>
                <c:pt idx="1735">
                  <c:v>7.5974746551765726E-4</c:v>
                </c:pt>
                <c:pt idx="1736">
                  <c:v>7.6171585829931665E-4</c:v>
                </c:pt>
                <c:pt idx="1737">
                  <c:v>7.6761064367247833E-4</c:v>
                </c:pt>
                <c:pt idx="1738">
                  <c:v>7.7349504736501373E-4</c:v>
                </c:pt>
                <c:pt idx="1739">
                  <c:v>7.7545305069492976E-4</c:v>
                </c:pt>
                <c:pt idx="1740">
                  <c:v>7.8085606948619102E-4</c:v>
                </c:pt>
                <c:pt idx="1741">
                  <c:v>7.8693674107932488E-4</c:v>
                </c:pt>
                <c:pt idx="1742">
                  <c:v>7.9177187489576362E-4</c:v>
                </c:pt>
                <c:pt idx="1743">
                  <c:v>7.9659965355460827E-4</c:v>
                </c:pt>
                <c:pt idx="1744">
                  <c:v>7.9852782033196235E-4</c:v>
                </c:pt>
                <c:pt idx="1745">
                  <c:v>8.0045451516208566E-4</c:v>
                </c:pt>
                <c:pt idx="1746">
                  <c:v>8.0430299705724906E-4</c:v>
                </c:pt>
                <c:pt idx="1747">
                  <c:v>8.0814657524541644E-4</c:v>
                </c:pt>
                <c:pt idx="1748">
                  <c:v>8.1006591053633947E-4</c:v>
                </c:pt>
                <c:pt idx="1749">
                  <c:v>8.1198377399127608E-4</c:v>
                </c:pt>
                <c:pt idx="1750">
                  <c:v>8.139001656830569E-4</c:v>
                </c:pt>
                <c:pt idx="1751">
                  <c:v>8.1772804155755274E-4</c:v>
                </c:pt>
                <c:pt idx="1752">
                  <c:v>8.2155101383651896E-4</c:v>
                </c:pt>
                <c:pt idx="1753">
                  <c:v>8.2346004626066005E-4</c:v>
                </c:pt>
                <c:pt idx="1754">
                  <c:v>8.2536760695206546E-4</c:v>
                </c:pt>
                <c:pt idx="1755">
                  <c:v>8.2727369590229749E-4</c:v>
                </c:pt>
                <c:pt idx="1756">
                  <c:v>8.3108096646244967E-4</c:v>
                </c:pt>
                <c:pt idx="1757">
                  <c:v>8.3488333371839474E-4</c:v>
                </c:pt>
                <c:pt idx="1758">
                  <c:v>8.3678206367476804E-4</c:v>
                </c:pt>
                <c:pt idx="1759">
                  <c:v>8.3867932192083217E-4</c:v>
                </c:pt>
                <c:pt idx="1760">
                  <c:v>8.4057510852941775E-4</c:v>
                </c:pt>
                <c:pt idx="1761">
                  <c:v>8.4436177460900375E-4</c:v>
                </c:pt>
                <c:pt idx="1762">
                  <c:v>8.4814353744722126E-4</c:v>
                </c:pt>
                <c:pt idx="1763">
                  <c:v>8.5003196541810766E-4</c:v>
                </c:pt>
                <c:pt idx="1764">
                  <c:v>8.5191892153924087E-4</c:v>
                </c:pt>
                <c:pt idx="1765">
                  <c:v>8.5380440620763665E-4</c:v>
                </c:pt>
                <c:pt idx="1766">
                  <c:v>8.5851075700249524E-4</c:v>
                </c:pt>
                <c:pt idx="1767">
                  <c:v>8.632097539831296E-4</c:v>
                </c:pt>
                <c:pt idx="1768">
                  <c:v>8.6508640854510155E-4</c:v>
                </c:pt>
                <c:pt idx="1769">
                  <c:v>8.6696159143428986E-4</c:v>
                </c:pt>
                <c:pt idx="1770">
                  <c:v>8.707070507032455E-4</c:v>
                </c:pt>
                <c:pt idx="1771">
                  <c:v>8.7444760690891243E-4</c:v>
                </c:pt>
                <c:pt idx="1772">
                  <c:v>8.763154317967814E-4</c:v>
                </c:pt>
                <c:pt idx="1773">
                  <c:v>8.7818178488152654E-4</c:v>
                </c:pt>
                <c:pt idx="1774">
                  <c:v>8.8004666656016362E-4</c:v>
                </c:pt>
                <c:pt idx="1775">
                  <c:v>8.8377152340446408E-4</c:v>
                </c:pt>
                <c:pt idx="1776">
                  <c:v>8.8749147718347743E-4</c:v>
                </c:pt>
                <c:pt idx="1777">
                  <c:v>8.893490009784788E-4</c:v>
                </c:pt>
                <c:pt idx="1778">
                  <c:v>8.9120505299389308E-4</c:v>
                </c:pt>
                <c:pt idx="1779">
                  <c:v>8.9305963370800434E-4</c:v>
                </c:pt>
                <c:pt idx="1780">
                  <c:v>8.9676388861015255E-4</c:v>
                </c:pt>
                <c:pt idx="1781">
                  <c:v>9.0046324071235695E-4</c:v>
                </c:pt>
                <c:pt idx="1782">
                  <c:v>9.0231046350019994E-4</c:v>
                </c:pt>
                <c:pt idx="1783">
                  <c:v>9.0415621493811216E-4</c:v>
                </c:pt>
                <c:pt idx="1784">
                  <c:v>9.0600049477407296E-4</c:v>
                </c:pt>
                <c:pt idx="1785">
                  <c:v>9.0968414842484968E-4</c:v>
                </c:pt>
                <c:pt idx="1786">
                  <c:v>9.1336289915733282E-4</c:v>
                </c:pt>
                <c:pt idx="1787">
                  <c:v>9.1519982159349311E-4</c:v>
                </c:pt>
                <c:pt idx="1788">
                  <c:v>9.1703527237974036E-4</c:v>
                </c:pt>
                <c:pt idx="1789">
                  <c:v>9.1886925183204404E-4</c:v>
                </c:pt>
                <c:pt idx="1790">
                  <c:v>9.2253230448302581E-4</c:v>
                </c:pt>
                <c:pt idx="1791">
                  <c:v>9.2619045451880488E-4</c:v>
                </c:pt>
                <c:pt idx="1792">
                  <c:v>9.2892965138302586E-4</c:v>
                </c:pt>
                <c:pt idx="1793">
                  <c:v>9.3166590624105261E-4</c:v>
                </c:pt>
                <c:pt idx="1794">
                  <c:v>9.3530835848776306E-4</c:v>
                </c:pt>
                <c:pt idx="1795">
                  <c:v>9.3894590800425171E-4</c:v>
                </c:pt>
                <c:pt idx="1796">
                  <c:v>9.4076223009187387E-4</c:v>
                </c:pt>
                <c:pt idx="1797">
                  <c:v>9.425770805788769E-4</c:v>
                </c:pt>
                <c:pt idx="1798">
                  <c:v>9.4801132867572413E-4</c:v>
                </c:pt>
                <c:pt idx="1799">
                  <c:v>9.534352835784965E-4</c:v>
                </c:pt>
                <c:pt idx="1800">
                  <c:v>9.5523983409817603E-4</c:v>
                </c:pt>
                <c:pt idx="1801">
                  <c:v>9.5704291327769475E-4</c:v>
                </c:pt>
                <c:pt idx="1802">
                  <c:v>9.6064416579766387E-4</c:v>
                </c:pt>
                <c:pt idx="1803">
                  <c:v>9.6424051603305472E-4</c:v>
                </c:pt>
                <c:pt idx="1804">
                  <c:v>9.6603623798863225E-4</c:v>
                </c:pt>
                <c:pt idx="1805">
                  <c:v>9.6783048896242896E-4</c:v>
                </c:pt>
                <c:pt idx="1806">
                  <c:v>9.6962326837868318E-4</c:v>
                </c:pt>
                <c:pt idx="1807">
                  <c:v>9.7320392158728453E-4</c:v>
                </c:pt>
                <c:pt idx="1808">
                  <c:v>9.7677967233766871E-4</c:v>
                </c:pt>
                <c:pt idx="1809">
                  <c:v>9.785650949025726E-4</c:v>
                </c:pt>
                <c:pt idx="1810">
                  <c:v>9.8034904610533324E-4</c:v>
                </c:pt>
                <c:pt idx="1811">
                  <c:v>9.8213152593884523E-4</c:v>
                </c:pt>
                <c:pt idx="1812">
                  <c:v>9.8569158005079593E-4</c:v>
                </c:pt>
                <c:pt idx="1813">
                  <c:v>9.8924673174782818E-4</c:v>
                </c:pt>
                <c:pt idx="1814">
                  <c:v>9.9102185477928373E-4</c:v>
                </c:pt>
                <c:pt idx="1815">
                  <c:v>9.9279550647568549E-4</c:v>
                </c:pt>
                <c:pt idx="1816">
                  <c:v>9.9456768699157649E-4</c:v>
                </c:pt>
                <c:pt idx="1817">
                  <c:v>9.9899077909482159E-4</c:v>
                </c:pt>
                <c:pt idx="1818">
                  <c:v>1.003406518501615E-3</c:v>
                </c:pt>
                <c:pt idx="1819">
                  <c:v>1.0051698707951306E-3</c:v>
                </c:pt>
                <c:pt idx="1820">
                  <c:v>1.0104496253451334E-3</c:v>
                </c:pt>
                <c:pt idx="1821">
                  <c:v>1.0157190866413313E-3</c:v>
                </c:pt>
                <c:pt idx="1822">
                  <c:v>1.0174721396385422E-3</c:v>
                </c:pt>
                <c:pt idx="1823">
                  <c:v>1.0192237212653943E-3</c:v>
                </c:pt>
                <c:pt idx="1824">
                  <c:v>1.0227219792382503E-3</c:v>
                </c:pt>
                <c:pt idx="1825">
                  <c:v>1.0262153345610425E-3</c:v>
                </c:pt>
                <c:pt idx="1826">
                  <c:v>1.0279595598683411E-3</c:v>
                </c:pt>
                <c:pt idx="1827">
                  <c:v>1.0297023132721517E-3</c:v>
                </c:pt>
                <c:pt idx="1828">
                  <c:v>1.0314435958194146E-3</c:v>
                </c:pt>
                <c:pt idx="1829">
                  <c:v>1.0349212550939679E-3</c:v>
                </c:pt>
                <c:pt idx="1830">
                  <c:v>1.0383940120972657E-3</c:v>
                </c:pt>
                <c:pt idx="1831">
                  <c:v>1.0401279378133843E-3</c:v>
                </c:pt>
                <c:pt idx="1832">
                  <c:v>1.0418603923019187E-3</c:v>
                </c:pt>
                <c:pt idx="1833">
                  <c:v>1.0435913753128467E-3</c:v>
                </c:pt>
                <c:pt idx="1834">
                  <c:v>1.0479114747499185E-3</c:v>
                </c:pt>
                <c:pt idx="1835">
                  <c:v>1.0522242212573918E-3</c:v>
                </c:pt>
                <c:pt idx="1836">
                  <c:v>1.0539463763763468E-3</c:v>
                </c:pt>
                <c:pt idx="1837">
                  <c:v>1.0556670602890339E-3</c:v>
                </c:pt>
                <c:pt idx="1838">
                  <c:v>1.0591035226821255E-3</c:v>
                </c:pt>
                <c:pt idx="1839">
                  <c:v>1.0625350825843594E-3</c:v>
                </c:pt>
                <c:pt idx="1840">
                  <c:v>1.0642484098630778E-3</c:v>
                </c:pt>
                <c:pt idx="1841">
                  <c:v>1.0659602658085188E-3</c:v>
                </c:pt>
                <c:pt idx="1842">
                  <c:v>1.0676706504135769E-3</c:v>
                </c:pt>
                <c:pt idx="1843">
                  <c:v>1.0710865141745352E-3</c:v>
                </c:pt>
                <c:pt idx="1844">
                  <c:v>1.0744974756000669E-3</c:v>
                </c:pt>
                <c:pt idx="1845">
                  <c:v>1.0762005033886357E-3</c:v>
                </c:pt>
                <c:pt idx="1846">
                  <c:v>1.0779020601972E-3</c:v>
                </c:pt>
                <c:pt idx="1847">
                  <c:v>1.0796021453689519E-3</c:v>
                </c:pt>
                <c:pt idx="1848">
                  <c:v>1.0829974105659446E-3</c:v>
                </c:pt>
                <c:pt idx="1849">
                  <c:v>1.0863877732723015E-3</c:v>
                </c:pt>
                <c:pt idx="1850">
                  <c:v>1.0880805017707829E-3</c:v>
                </c:pt>
                <c:pt idx="1851">
                  <c:v>1.0897717590752087E-3</c:v>
                </c:pt>
                <c:pt idx="1852">
                  <c:v>1.0914615450150489E-3</c:v>
                </c:pt>
                <c:pt idx="1853">
                  <c:v>1.0948362114102661E-3</c:v>
                </c:pt>
                <c:pt idx="1854">
                  <c:v>1.0982059753061879E-3</c:v>
                </c:pt>
                <c:pt idx="1855">
                  <c:v>1.0998884043125212E-3</c:v>
                </c:pt>
                <c:pt idx="1856">
                  <c:v>1.1015693623159795E-3</c:v>
                </c:pt>
                <c:pt idx="1857">
                  <c:v>1.1032488487401348E-3</c:v>
                </c:pt>
                <c:pt idx="1858">
                  <c:v>1.1066029161146407E-3</c:v>
                </c:pt>
                <c:pt idx="1859">
                  <c:v>1.1099520809383367E-3</c:v>
                </c:pt>
                <c:pt idx="1860">
                  <c:v>1.1116242105759788E-3</c:v>
                </c:pt>
                <c:pt idx="1861">
                  <c:v>1.1132948687531119E-3</c:v>
                </c:pt>
                <c:pt idx="1862">
                  <c:v>1.114964055867862E-3</c:v>
                </c:pt>
                <c:pt idx="1863">
                  <c:v>1.1182975239938386E-3</c:v>
                </c:pt>
                <c:pt idx="1864">
                  <c:v>1.1216260895814401E-3</c:v>
                </c:pt>
                <c:pt idx="1865">
                  <c:v>1.1232879194895684E-3</c:v>
                </c:pt>
                <c:pt idx="1866">
                  <c:v>1.1249482781292564E-3</c:v>
                </c:pt>
                <c:pt idx="1867">
                  <c:v>1.1266071653308618E-3</c:v>
                </c:pt>
                <c:pt idx="1868">
                  <c:v>1.130747024671086E-3</c:v>
                </c:pt>
                <c:pt idx="1869">
                  <c:v>1.1348795303223191E-3</c:v>
                </c:pt>
                <c:pt idx="1870">
                  <c:v>1.1365295891476723E-3</c:v>
                </c:pt>
                <c:pt idx="1871">
                  <c:v>1.1381781766459653E-3</c:v>
                </c:pt>
                <c:pt idx="1872">
                  <c:v>1.1414704456649272E-3</c:v>
                </c:pt>
                <c:pt idx="1873">
                  <c:v>1.1447578117655954E-3</c:v>
                </c:pt>
                <c:pt idx="1874">
                  <c:v>1.1463990420343961E-3</c:v>
                </c:pt>
                <c:pt idx="1875">
                  <c:v>1.1480388008513476E-3</c:v>
                </c:pt>
                <c:pt idx="1876">
                  <c:v>1.1496770882097884E-3</c:v>
                </c:pt>
                <c:pt idx="1877">
                  <c:v>1.1529487572712327E-3</c:v>
                </c:pt>
                <c:pt idx="1878">
                  <c:v>1.1562155231563676E-3</c:v>
                </c:pt>
                <c:pt idx="1879">
                  <c:v>1.1578464533568145E-3</c:v>
                </c:pt>
                <c:pt idx="1880">
                  <c:v>1.1594759118935816E-3</c:v>
                </c:pt>
                <c:pt idx="1881">
                  <c:v>1.1611038991641287E-3</c:v>
                </c:pt>
                <c:pt idx="1882">
                  <c:v>1.1643549676805254E-3</c:v>
                </c:pt>
                <c:pt idx="1883">
                  <c:v>1.167601132932905E-3</c:v>
                </c:pt>
                <c:pt idx="1884">
                  <c:v>1.1692217628758161E-3</c:v>
                </c:pt>
                <c:pt idx="1885">
                  <c:v>1.1708409211046433E-3</c:v>
                </c:pt>
                <c:pt idx="1886">
                  <c:v>1.17245860785542E-3</c:v>
                </c:pt>
                <c:pt idx="1887">
                  <c:v>1.1764954656494631E-3</c:v>
                </c:pt>
                <c:pt idx="1888">
                  <c:v>1.1805249690297615E-3</c:v>
                </c:pt>
                <c:pt idx="1889">
                  <c:v>1.1821338267639092E-3</c:v>
                </c:pt>
                <c:pt idx="1890">
                  <c:v>1.1837412128081759E-3</c:v>
                </c:pt>
                <c:pt idx="1891">
                  <c:v>1.1869510791651106E-3</c:v>
                </c:pt>
                <c:pt idx="1892">
                  <c:v>1.1901560420539692E-3</c:v>
                </c:pt>
                <c:pt idx="1893">
                  <c:v>1.1917560703540442E-3</c:v>
                </c:pt>
                <c:pt idx="1894">
                  <c:v>1.1933546272464568E-3</c:v>
                </c:pt>
                <c:pt idx="1895">
                  <c:v>1.1949517123994724E-3</c:v>
                </c:pt>
                <c:pt idx="1896">
                  <c:v>1.1989370661662502E-3</c:v>
                </c:pt>
                <c:pt idx="1897">
                  <c:v>1.2029150649133236E-3</c:v>
                </c:pt>
                <c:pt idx="1898">
                  <c:v>1.2045033208620826E-3</c:v>
                </c:pt>
                <c:pt idx="1899">
                  <c:v>1.2060901048607242E-3</c:v>
                </c:pt>
                <c:pt idx="1900">
                  <c:v>1.2092587668406374E-3</c:v>
                </c:pt>
                <c:pt idx="1901">
                  <c:v>1.2124225251033405E-3</c:v>
                </c:pt>
                <c:pt idx="1902">
                  <c:v>1.2140019511102107E-3</c:v>
                </c:pt>
                <c:pt idx="1903">
                  <c:v>1.2155799052868677E-3</c:v>
                </c:pt>
                <c:pt idx="1904">
                  <c:v>1.2171563881135938E-3</c:v>
                </c:pt>
                <c:pt idx="1905">
                  <c:v>1.2203044470395774E-3</c:v>
                </c:pt>
                <c:pt idx="1906">
                  <c:v>1.2234476021253382E-3</c:v>
                </c:pt>
                <c:pt idx="1907">
                  <c:v>1.2250167263925249E-3</c:v>
                </c:pt>
                <c:pt idx="1908">
                  <c:v>1.2265843790233433E-3</c:v>
                </c:pt>
                <c:pt idx="1909">
                  <c:v>1.2281505599325282E-3</c:v>
                </c:pt>
                <c:pt idx="1910">
                  <c:v>1.2320586522207577E-3</c:v>
                </c:pt>
                <c:pt idx="1911">
                  <c:v>1.2359602708469364E-3</c:v>
                </c:pt>
                <c:pt idx="1912">
                  <c:v>1.237522913391409E-3</c:v>
                </c:pt>
                <c:pt idx="1913">
                  <c:v>1.239089376306568E-3</c:v>
                </c:pt>
                <c:pt idx="1914">
                  <c:v>1.2430246342336471E-3</c:v>
                </c:pt>
                <c:pt idx="1915">
                  <c:v>1.2469789983819979E-3</c:v>
                </c:pt>
                <c:pt idx="1916">
                  <c:v>1.2485683848786344E-3</c:v>
                </c:pt>
                <c:pt idx="1917">
                  <c:v>1.2501615924391807E-3</c:v>
                </c:pt>
                <c:pt idx="1918">
                  <c:v>1.2533607434994654E-3</c:v>
                </c:pt>
                <c:pt idx="1919">
                  <c:v>1.2565726337072647E-3</c:v>
                </c:pt>
                <c:pt idx="1920">
                  <c:v>1.2581849472756979E-3</c:v>
                </c:pt>
                <c:pt idx="1921">
                  <c:v>1.2598010822646444E-3</c:v>
                </c:pt>
                <c:pt idx="1922">
                  <c:v>1.2614210390951008E-3</c:v>
                </c:pt>
                <c:pt idx="1923">
                  <c:v>1.264673690408058E-3</c:v>
                </c:pt>
                <c:pt idx="1924">
                  <c:v>1.2679390831127346E-3</c:v>
                </c:pt>
                <c:pt idx="1925">
                  <c:v>1.269578149112327E-3</c:v>
                </c:pt>
                <c:pt idx="1926">
                  <c:v>1.2712210371494947E-3</c:v>
                </c:pt>
                <c:pt idx="1927">
                  <c:v>1.2728677474016514E-3</c:v>
                </c:pt>
                <c:pt idx="1928">
                  <c:v>1.2770036335374435E-3</c:v>
                </c:pt>
                <c:pt idx="1929">
                  <c:v>1.2811586358270066E-3</c:v>
                </c:pt>
                <c:pt idx="1930">
                  <c:v>1.2828282814818515E-3</c:v>
                </c:pt>
                <c:pt idx="1931">
                  <c:v>1.2845017500533462E-3</c:v>
                </c:pt>
                <c:pt idx="1932">
                  <c:v>1.2878614297811009E-3</c:v>
                </c:pt>
                <c:pt idx="1933">
                  <c:v>1.2912338553607849E-3</c:v>
                </c:pt>
                <c:pt idx="1934">
                  <c:v>1.2929264398637841E-3</c:v>
                </c:pt>
                <c:pt idx="1935">
                  <c:v>1.2946228478034616E-3</c:v>
                </c:pt>
                <c:pt idx="1936">
                  <c:v>1.2963230793650027E-3</c:v>
                </c:pt>
                <c:pt idx="1937">
                  <c:v>1.2997362872428919E-3</c:v>
                </c:pt>
                <c:pt idx="1938">
                  <c:v>1.3031622433337109E-3</c:v>
                </c:pt>
                <c:pt idx="1939">
                  <c:v>1.3048815940996938E-3</c:v>
                </c:pt>
                <c:pt idx="1940">
                  <c:v>1.3066047692504856E-3</c:v>
                </c:pt>
                <c:pt idx="1941">
                  <c:v>1.3083317684035034E-3</c:v>
                </c:pt>
                <c:pt idx="1942">
                  <c:v>1.3126683870248179E-3</c:v>
                </c:pt>
                <c:pt idx="1943">
                  <c:v>1.3170241323288145E-3</c:v>
                </c:pt>
                <c:pt idx="1944">
                  <c:v>1.3187740793070279E-3</c:v>
                </c:pt>
                <c:pt idx="1945">
                  <c:v>1.3205278510755036E-3</c:v>
                </c:pt>
                <c:pt idx="1946">
                  <c:v>1.324048144220491E-3</c:v>
                </c:pt>
                <c:pt idx="1947">
                  <c:v>1.3275811900859136E-3</c:v>
                </c:pt>
                <c:pt idx="1948">
                  <c:v>1.3293540884518062E-3</c:v>
                </c:pt>
                <c:pt idx="1949">
                  <c:v>1.3311308121317644E-3</c:v>
                </c:pt>
                <c:pt idx="1950">
                  <c:v>1.3329113614739541E-3</c:v>
                </c:pt>
                <c:pt idx="1951">
                  <c:v>1.336485211855809E-3</c:v>
                </c:pt>
                <c:pt idx="1952">
                  <c:v>1.3400718176337367E-3</c:v>
                </c:pt>
                <c:pt idx="1953">
                  <c:v>1.3418714969606338E-3</c:v>
                </c:pt>
                <c:pt idx="1954">
                  <c:v>1.3436750023967381E-3</c:v>
                </c:pt>
                <c:pt idx="1955">
                  <c:v>1.3454823342848865E-3</c:v>
                </c:pt>
                <c:pt idx="1956">
                  <c:v>1.3491097520885731E-3</c:v>
                </c:pt>
                <c:pt idx="1957">
                  <c:v>1.3527499277521393E-3</c:v>
                </c:pt>
                <c:pt idx="1958">
                  <c:v>1.3545763930251642E-3</c:v>
                </c:pt>
                <c:pt idx="1959">
                  <c:v>1.3564066854454548E-3</c:v>
                </c:pt>
                <c:pt idx="1960">
                  <c:v>1.3582408048680161E-3</c:v>
                </c:pt>
                <c:pt idx="1961">
                  <c:v>1.3619218002709488E-3</c:v>
                </c:pt>
                <c:pt idx="1962">
                  <c:v>1.3656155560251015E-3</c:v>
                </c:pt>
                <c:pt idx="1963">
                  <c:v>1.3674688127307544E-3</c:v>
                </c:pt>
                <c:pt idx="1964">
                  <c:v>1.3693258969742494E-3</c:v>
                </c:pt>
                <c:pt idx="1965">
                  <c:v>1.3711868091792478E-3</c:v>
                </c:pt>
                <c:pt idx="1966">
                  <c:v>1.3749213925093873E-3</c:v>
                </c:pt>
                <c:pt idx="1967">
                  <c:v>1.3786687387922214E-3</c:v>
                </c:pt>
                <c:pt idx="1968">
                  <c:v>1.3805487918636672E-3</c:v>
                </c:pt>
                <c:pt idx="1969">
                  <c:v>1.382432673352918E-3</c:v>
                </c:pt>
                <c:pt idx="1970">
                  <c:v>1.3843203836025886E-3</c:v>
                </c:pt>
                <c:pt idx="1971">
                  <c:v>1.3881085654503522E-3</c:v>
                </c:pt>
                <c:pt idx="1972">
                  <c:v>1.3919095126615488E-3</c:v>
                </c:pt>
                <c:pt idx="1973">
                  <c:v>1.3938163675344395E-3</c:v>
                </c:pt>
                <c:pt idx="1974">
                  <c:v>1.3957270517073184E-3</c:v>
                </c:pt>
                <c:pt idx="1975">
                  <c:v>1.3976415651983931E-3</c:v>
                </c:pt>
                <c:pt idx="1976">
                  <c:v>1.402446994544837E-3</c:v>
                </c:pt>
                <c:pt idx="1977">
                  <c:v>1.4092103447889137E-3</c:v>
                </c:pt>
                <c:pt idx="1978">
                  <c:v>1.4150458025015134E-3</c:v>
                </c:pt>
                <c:pt idx="1979">
                  <c:v>1.4282192488983547E-3</c:v>
                </c:pt>
                <c:pt idx="1980">
                  <c:v>1.4367213950570168E-3</c:v>
                </c:pt>
                <c:pt idx="1981">
                  <c:v>1.4387196739134023E-3</c:v>
                </c:pt>
                <c:pt idx="1982">
                  <c:v>1.4407218157883595E-3</c:v>
                </c:pt>
                <c:pt idx="1983">
                  <c:v>1.4427278211959216E-3</c:v>
                </c:pt>
                <c:pt idx="1984">
                  <c:v>1.447762149970222E-3</c:v>
                </c:pt>
                <c:pt idx="1985">
                  <c:v>1.4528158025679527E-3</c:v>
                </c:pt>
                <c:pt idx="1986">
                  <c:v>1.4548449905378291E-3</c:v>
                </c:pt>
                <c:pt idx="1987">
                  <c:v>1.4568780426087447E-3</c:v>
                </c:pt>
                <c:pt idx="1988">
                  <c:v>1.4609570267420935E-3</c:v>
                </c:pt>
                <c:pt idx="1989">
                  <c:v>1.4650488953558138E-3</c:v>
                </c:pt>
                <c:pt idx="1990">
                  <c:v>1.4671012702234254E-3</c:v>
                </c:pt>
                <c:pt idx="1991">
                  <c:v>1.4691575098177978E-3</c:v>
                </c:pt>
                <c:pt idx="1992">
                  <c:v>1.4712176147337885E-3</c:v>
                </c:pt>
                <c:pt idx="1993">
                  <c:v>1.4753507065929927E-3</c:v>
                </c:pt>
                <c:pt idx="1994">
                  <c:v>1.4794966861182424E-3</c:v>
                </c:pt>
                <c:pt idx="1995">
                  <c:v>1.4815761175821507E-3</c:v>
                </c:pt>
                <c:pt idx="1996">
                  <c:v>1.4836594150788862E-3</c:v>
                </c:pt>
                <c:pt idx="1997">
                  <c:v>1.4857465782240897E-3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Plots!$K$5</c:f>
              <c:strCache>
                <c:ptCount val="1"/>
                <c:pt idx="0">
                  <c:v>1ML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Plots!$K$6:$K$2003</c:f>
              <c:numCache>
                <c:formatCode>0.0000%</c:formatCode>
                <c:ptCount val="1998"/>
                <c:pt idx="0">
                  <c:v>-9.9788593273438453E-4</c:v>
                </c:pt>
                <c:pt idx="1">
                  <c:v>-9.9360030325973403E-4</c:v>
                </c:pt>
                <c:pt idx="2">
                  <c:v>-9.8920150534984974E-4</c:v>
                </c:pt>
                <c:pt idx="3">
                  <c:v>-9.7995262232765043E-4</c:v>
                </c:pt>
                <c:pt idx="4">
                  <c:v>-9.7781879698180985E-4</c:v>
                </c:pt>
                <c:pt idx="5">
                  <c:v>-9.6175680701957966E-4</c:v>
                </c:pt>
                <c:pt idx="6">
                  <c:v>-9.5705723833537171E-4</c:v>
                </c:pt>
                <c:pt idx="7">
                  <c:v>-9.4515216853819164E-4</c:v>
                </c:pt>
                <c:pt idx="8">
                  <c:v>-9.3328447800219061E-4</c:v>
                </c:pt>
                <c:pt idx="9">
                  <c:v>-9.2850559414657074E-4</c:v>
                </c:pt>
                <c:pt idx="10">
                  <c:v>-9.2372881672296092E-4</c:v>
                </c:pt>
                <c:pt idx="11">
                  <c:v>-9.1428574397636395E-4</c:v>
                </c:pt>
                <c:pt idx="12">
                  <c:v>-9.118758543543642E-4</c:v>
                </c:pt>
                <c:pt idx="13">
                  <c:v>-8.9557003021706685E-4</c:v>
                </c:pt>
                <c:pt idx="14">
                  <c:v>-8.931464221702851E-4</c:v>
                </c:pt>
                <c:pt idx="15">
                  <c:v>-8.842538121822674E-4</c:v>
                </c:pt>
                <c:pt idx="16">
                  <c:v>-8.8184844463174556E-4</c:v>
                </c:pt>
                <c:pt idx="17">
                  <c:v>-8.7944328441934229E-4</c:v>
                </c:pt>
                <c:pt idx="18">
                  <c:v>-8.6184852043845787E-4</c:v>
                </c:pt>
                <c:pt idx="19">
                  <c:v>-8.5381877179146332E-4</c:v>
                </c:pt>
                <c:pt idx="20">
                  <c:v>-8.5155250670288288E-4</c:v>
                </c:pt>
                <c:pt idx="21">
                  <c:v>-8.4930780689154077E-4</c:v>
                </c:pt>
                <c:pt idx="22">
                  <c:v>-8.3744987198559743E-4</c:v>
                </c:pt>
                <c:pt idx="23">
                  <c:v>-8.3366378575323906E-4</c:v>
                </c:pt>
                <c:pt idx="24">
                  <c:v>-8.2681625329039676E-4</c:v>
                </c:pt>
                <c:pt idx="25">
                  <c:v>-8.2481804307955886E-4</c:v>
                </c:pt>
                <c:pt idx="26">
                  <c:v>-8.228456499892457E-4</c:v>
                </c:pt>
                <c:pt idx="27">
                  <c:v>-8.1289836788504583E-4</c:v>
                </c:pt>
                <c:pt idx="28">
                  <c:v>-8.0978961213521328E-4</c:v>
                </c:pt>
                <c:pt idx="29">
                  <c:v>-8.0448967920964569E-4</c:v>
                </c:pt>
                <c:pt idx="30">
                  <c:v>-8.0279323854169984E-4</c:v>
                </c:pt>
                <c:pt idx="31">
                  <c:v>-8.0112480491167936E-4</c:v>
                </c:pt>
                <c:pt idx="32">
                  <c:v>-7.9438642128728165E-4</c:v>
                </c:pt>
                <c:pt idx="33">
                  <c:v>-7.9202227943984504E-4</c:v>
                </c:pt>
                <c:pt idx="34">
                  <c:v>-7.8978542568915644E-4</c:v>
                </c:pt>
                <c:pt idx="35">
                  <c:v>-7.8513617773123454E-4</c:v>
                </c:pt>
                <c:pt idx="36">
                  <c:v>-7.8061495747218845E-4</c:v>
                </c:pt>
                <c:pt idx="37">
                  <c:v>-7.7920451941463731E-4</c:v>
                </c:pt>
                <c:pt idx="38">
                  <c:v>-7.7794226492886964E-4</c:v>
                </c:pt>
                <c:pt idx="39">
                  <c:v>-7.7671433823112493E-4</c:v>
                </c:pt>
                <c:pt idx="40">
                  <c:v>-7.7587063007295541E-4</c:v>
                </c:pt>
                <c:pt idx="41">
                  <c:v>-7.7395821926862229E-4</c:v>
                </c:pt>
                <c:pt idx="42">
                  <c:v>-7.7364711474229675E-4</c:v>
                </c:pt>
                <c:pt idx="43">
                  <c:v>-7.7350127817219882E-4</c:v>
                </c:pt>
                <c:pt idx="44">
                  <c:v>-7.7455128185431599E-4</c:v>
                </c:pt>
                <c:pt idx="45">
                  <c:v>-7.742715388021768E-4</c:v>
                </c:pt>
                <c:pt idx="46">
                  <c:v>-7.7522223827915704E-4</c:v>
                </c:pt>
                <c:pt idx="47">
                  <c:v>-7.7605068360214779E-4</c:v>
                </c:pt>
                <c:pt idx="48">
                  <c:v>-7.826241100077967E-4</c:v>
                </c:pt>
                <c:pt idx="49">
                  <c:v>-7.8297150052238193E-4</c:v>
                </c:pt>
                <c:pt idx="50">
                  <c:v>-7.84341824672537E-4</c:v>
                </c:pt>
                <c:pt idx="51">
                  <c:v>-7.8626939250520111E-4</c:v>
                </c:pt>
                <c:pt idx="52">
                  <c:v>-7.8835067758355659E-4</c:v>
                </c:pt>
                <c:pt idx="53">
                  <c:v>-7.9737212676069219E-4</c:v>
                </c:pt>
                <c:pt idx="54">
                  <c:v>-7.9828525800154908E-4</c:v>
                </c:pt>
                <c:pt idx="55">
                  <c:v>-8.0325990908739755E-4</c:v>
                </c:pt>
                <c:pt idx="56">
                  <c:v>-8.0639668176917608E-4</c:v>
                </c:pt>
                <c:pt idx="57">
                  <c:v>-8.1610795943577339E-4</c:v>
                </c:pt>
                <c:pt idx="58">
                  <c:v>-8.1749442524595747E-4</c:v>
                </c:pt>
                <c:pt idx="59">
                  <c:v>-8.1893309404789554E-4</c:v>
                </c:pt>
                <c:pt idx="60">
                  <c:v>-8.2831442746828486E-4</c:v>
                </c:pt>
                <c:pt idx="61">
                  <c:v>-8.3247646697098669E-4</c:v>
                </c:pt>
                <c:pt idx="62">
                  <c:v>-8.4199341946811213E-4</c:v>
                </c:pt>
                <c:pt idx="63">
                  <c:v>-8.4388247544244963E-4</c:v>
                </c:pt>
                <c:pt idx="64">
                  <c:v>-8.4582113849125142E-4</c:v>
                </c:pt>
                <c:pt idx="65">
                  <c:v>-8.6045078666407277E-4</c:v>
                </c:pt>
                <c:pt idx="66">
                  <c:v>-8.6561322407630416E-4</c:v>
                </c:pt>
                <c:pt idx="67">
                  <c:v>-8.7710100111028984E-4</c:v>
                </c:pt>
                <c:pt idx="68">
                  <c:v>-8.7950478576121242E-4</c:v>
                </c:pt>
                <c:pt idx="69">
                  <c:v>-9.1922745100861695E-4</c:v>
                </c:pt>
                <c:pt idx="70">
                  <c:v>-9.2214888066807809E-4</c:v>
                </c:pt>
                <c:pt idx="71">
                  <c:v>-9.2512268075343096E-4</c:v>
                </c:pt>
                <c:pt idx="72">
                  <c:v>-9.6811759281746558E-4</c:v>
                </c:pt>
                <c:pt idx="73">
                  <c:v>-9.714761634319922E-4</c:v>
                </c:pt>
                <c:pt idx="74">
                  <c:v>-9.7488240373382919E-4</c:v>
                </c:pt>
                <c:pt idx="75">
                  <c:v>-1.0064326245954392E-3</c:v>
                </c:pt>
                <c:pt idx="76">
                  <c:v>-1.0238357841813213E-3</c:v>
                </c:pt>
                <c:pt idx="77">
                  <c:v>-1.0276965125312518E-3</c:v>
                </c:pt>
                <c:pt idx="78">
                  <c:v>-1.0316051277518971E-3</c:v>
                </c:pt>
                <c:pt idx="79">
                  <c:v>-1.0580734244929732E-3</c:v>
                </c:pt>
                <c:pt idx="80">
                  <c:v>-1.0671845371063207E-3</c:v>
                </c:pt>
                <c:pt idx="81">
                  <c:v>-1.0866060551881806E-3</c:v>
                </c:pt>
                <c:pt idx="82">
                  <c:v>-1.0909710073716927E-3</c:v>
                </c:pt>
                <c:pt idx="83">
                  <c:v>-1.0953840352225721E-3</c:v>
                </c:pt>
                <c:pt idx="84">
                  <c:v>-1.1248840990644054E-3</c:v>
                </c:pt>
                <c:pt idx="85">
                  <c:v>-1.1350067623855915E-3</c:v>
                </c:pt>
                <c:pt idx="86">
                  <c:v>-1.1564550088732578E-3</c:v>
                </c:pt>
                <c:pt idx="87">
                  <c:v>-1.1613252261557382E-3</c:v>
                </c:pt>
                <c:pt idx="88">
                  <c:v>-1.1662435591367555E-3</c:v>
                </c:pt>
                <c:pt idx="89">
                  <c:v>-1.1870712554081478E-3</c:v>
                </c:pt>
                <c:pt idx="90">
                  <c:v>-1.1922062810362398E-3</c:v>
                </c:pt>
                <c:pt idx="91">
                  <c:v>-1.2032703679058991E-3</c:v>
                </c:pt>
                <c:pt idx="92">
                  <c:v>-1.2144796316005636E-3</c:v>
                </c:pt>
                <c:pt idx="93">
                  <c:v>-1.2258341417795136E-3</c:v>
                </c:pt>
                <c:pt idx="94">
                  <c:v>-1.2607698468987411E-3</c:v>
                </c:pt>
                <c:pt idx="95">
                  <c:v>-1.2727060384527015E-3</c:v>
                </c:pt>
                <c:pt idx="96">
                  <c:v>-1.2847878239522726E-3</c:v>
                </c:pt>
                <c:pt idx="97">
                  <c:v>-1.2970152727354415E-3</c:v>
                </c:pt>
                <c:pt idx="98">
                  <c:v>-1.3093884540823068E-3</c:v>
                </c:pt>
                <c:pt idx="99">
                  <c:v>-1.3473830854680844E-3</c:v>
                </c:pt>
                <c:pt idx="100">
                  <c:v>-1.360339888749081E-3</c:v>
                </c:pt>
                <c:pt idx="101">
                  <c:v>-1.3734381236847413E-3</c:v>
                </c:pt>
                <c:pt idx="102">
                  <c:v>-1.3866546270555253E-3</c:v>
                </c:pt>
                <c:pt idx="103">
                  <c:v>-1.3999615896667448E-3</c:v>
                </c:pt>
                <c:pt idx="104">
                  <c:v>-1.4469288362505626E-3</c:v>
                </c:pt>
                <c:pt idx="105">
                  <c:v>-1.4535378682527648E-3</c:v>
                </c:pt>
                <c:pt idx="106">
                  <c:v>-1.4668800089124349E-3</c:v>
                </c:pt>
                <c:pt idx="107">
                  <c:v>-1.4801457656363607E-3</c:v>
                </c:pt>
                <c:pt idx="108">
                  <c:v>-1.4933073333140052E-3</c:v>
                </c:pt>
                <c:pt idx="109">
                  <c:v>-1.5318888601756934E-3</c:v>
                </c:pt>
                <c:pt idx="110">
                  <c:v>-1.5443556328934805E-3</c:v>
                </c:pt>
                <c:pt idx="111">
                  <c:v>-1.5811110447267905E-3</c:v>
                </c:pt>
                <c:pt idx="112">
                  <c:v>-1.5875469702744146E-3</c:v>
                </c:pt>
                <c:pt idx="113">
                  <c:v>-1.593968217016921E-3</c:v>
                </c:pt>
                <c:pt idx="114">
                  <c:v>-1.6243796672746956E-3</c:v>
                </c:pt>
                <c:pt idx="115">
                  <c:v>-1.6336872743082415E-3</c:v>
                </c:pt>
                <c:pt idx="116">
                  <c:v>-1.6478534233188575E-3</c:v>
                </c:pt>
                <c:pt idx="117">
                  <c:v>-1.6533653518144811E-3</c:v>
                </c:pt>
                <c:pt idx="118">
                  <c:v>-1.6587699840614303E-3</c:v>
                </c:pt>
                <c:pt idx="119">
                  <c:v>-1.6790653313310472E-3</c:v>
                </c:pt>
                <c:pt idx="120">
                  <c:v>-1.6869579274396071E-3</c:v>
                </c:pt>
                <c:pt idx="121">
                  <c:v>-1.6907044251147192E-3</c:v>
                </c:pt>
                <c:pt idx="122">
                  <c:v>-1.6942401557417217E-3</c:v>
                </c:pt>
                <c:pt idx="123">
                  <c:v>-1.6975651193172976E-3</c:v>
                </c:pt>
                <c:pt idx="124">
                  <c:v>-1.7061331988103435E-3</c:v>
                </c:pt>
                <c:pt idx="125">
                  <c:v>-1.7036408431988456E-3</c:v>
                </c:pt>
                <c:pt idx="126">
                  <c:v>-1.7050854470190818E-3</c:v>
                </c:pt>
                <c:pt idx="127">
                  <c:v>-1.70632035943888E-3</c:v>
                </c:pt>
                <c:pt idx="128">
                  <c:v>-1.7016646925053659E-3</c:v>
                </c:pt>
                <c:pt idx="129">
                  <c:v>-1.6991098812429103E-3</c:v>
                </c:pt>
                <c:pt idx="130">
                  <c:v>-1.6869646928151145E-3</c:v>
                </c:pt>
                <c:pt idx="131">
                  <c:v>-1.6862726366526656E-3</c:v>
                </c:pt>
                <c:pt idx="132">
                  <c:v>-1.6853822182663957E-3</c:v>
                </c:pt>
                <c:pt idx="133">
                  <c:v>-1.6591891317523219E-3</c:v>
                </c:pt>
                <c:pt idx="134">
                  <c:v>-1.6571578341506423E-3</c:v>
                </c:pt>
                <c:pt idx="135">
                  <c:v>-1.6549488177278956E-3</c:v>
                </c:pt>
                <c:pt idx="136">
                  <c:v>-1.6525651790120885E-3</c:v>
                </c:pt>
                <c:pt idx="137">
                  <c:v>-1.6500104140858422E-3</c:v>
                </c:pt>
                <c:pt idx="138">
                  <c:v>-1.6327449137081471E-3</c:v>
                </c:pt>
                <c:pt idx="139">
                  <c:v>-1.6250518596913437E-3</c:v>
                </c:pt>
                <c:pt idx="140">
                  <c:v>-1.6170995822913535E-3</c:v>
                </c:pt>
                <c:pt idx="141">
                  <c:v>-1.5995786226129937E-3</c:v>
                </c:pt>
                <c:pt idx="142">
                  <c:v>-1.56491845960266E-3</c:v>
                </c:pt>
                <c:pt idx="143">
                  <c:v>-1.5556963389173339E-3</c:v>
                </c:pt>
                <c:pt idx="144">
                  <c:v>-1.5365189774017662E-3</c:v>
                </c:pt>
                <c:pt idx="145">
                  <c:v>-1.5320727766345407E-3</c:v>
                </c:pt>
                <c:pt idx="146">
                  <c:v>-1.5086115103246089E-3</c:v>
                </c:pt>
                <c:pt idx="147">
                  <c:v>-1.49910570816351E-3</c:v>
                </c:pt>
                <c:pt idx="148">
                  <c:v>-1.4896056291165971E-3</c:v>
                </c:pt>
                <c:pt idx="149">
                  <c:v>-1.4663576686330289E-3</c:v>
                </c:pt>
                <c:pt idx="150">
                  <c:v>-1.461592723644226E-3</c:v>
                </c:pt>
                <c:pt idx="151">
                  <c:v>-1.4293853438665967E-3</c:v>
                </c:pt>
                <c:pt idx="152">
                  <c:v>-1.3781500069275047E-3</c:v>
                </c:pt>
                <c:pt idx="153">
                  <c:v>-1.3702462695384721E-3</c:v>
                </c:pt>
                <c:pt idx="154">
                  <c:v>-1.3566255538849539E-3</c:v>
                </c:pt>
                <c:pt idx="155">
                  <c:v>-1.3522450593600453E-3</c:v>
                </c:pt>
                <c:pt idx="156">
                  <c:v>-1.3479175114642973E-3</c:v>
                </c:pt>
                <c:pt idx="157">
                  <c:v>-1.3279700941539493E-3</c:v>
                </c:pt>
                <c:pt idx="158">
                  <c:v>-1.3219158673295451E-3</c:v>
                </c:pt>
                <c:pt idx="159">
                  <c:v>-1.3123708271203715E-3</c:v>
                </c:pt>
                <c:pt idx="160">
                  <c:v>-1.3089346911821479E-3</c:v>
                </c:pt>
                <c:pt idx="161">
                  <c:v>-1.305601380869881E-3</c:v>
                </c:pt>
                <c:pt idx="162">
                  <c:v>-1.2920550615545948E-3</c:v>
                </c:pt>
                <c:pt idx="163">
                  <c:v>-1.2881538538032701E-3</c:v>
                </c:pt>
                <c:pt idx="164">
                  <c:v>-1.2829031266383486E-3</c:v>
                </c:pt>
                <c:pt idx="165">
                  <c:v>-1.2805452895617302E-3</c:v>
                </c:pt>
                <c:pt idx="166">
                  <c:v>-1.2782901784344942E-3</c:v>
                </c:pt>
                <c:pt idx="167">
                  <c:v>-1.2694244952915672E-3</c:v>
                </c:pt>
                <c:pt idx="168">
                  <c:v>-1.2678865783145403E-3</c:v>
                </c:pt>
                <c:pt idx="169">
                  <c:v>-1.2671632693510818E-3</c:v>
                </c:pt>
                <c:pt idx="170">
                  <c:v>-1.2659827762762628E-3</c:v>
                </c:pt>
                <c:pt idx="171">
                  <c:v>-1.2644405586716794E-3</c:v>
                </c:pt>
                <c:pt idx="172">
                  <c:v>-1.2646650591077169E-3</c:v>
                </c:pt>
                <c:pt idx="173">
                  <c:v>-1.2651936545852727E-3</c:v>
                </c:pt>
                <c:pt idx="174">
                  <c:v>-1.2687233608220023E-3</c:v>
                </c:pt>
                <c:pt idx="175">
                  <c:v>-1.2686118452745372E-3</c:v>
                </c:pt>
                <c:pt idx="176">
                  <c:v>-1.2723909588601516E-3</c:v>
                </c:pt>
                <c:pt idx="177">
                  <c:v>-1.2747398649482859E-3</c:v>
                </c:pt>
                <c:pt idx="178">
                  <c:v>-1.2773914458999078E-3</c:v>
                </c:pt>
                <c:pt idx="179">
                  <c:v>-1.2876728755602551E-3</c:v>
                </c:pt>
                <c:pt idx="180">
                  <c:v>-1.2886718400602006E-3</c:v>
                </c:pt>
                <c:pt idx="181">
                  <c:v>-1.2950877144517667E-3</c:v>
                </c:pt>
                <c:pt idx="182">
                  <c:v>-1.299482173654367E-3</c:v>
                </c:pt>
                <c:pt idx="183">
                  <c:v>-1.3041506266465719E-3</c:v>
                </c:pt>
                <c:pt idx="184">
                  <c:v>-1.3156835795549719E-3</c:v>
                </c:pt>
                <c:pt idx="185">
                  <c:v>-1.3176684117410442E-3</c:v>
                </c:pt>
                <c:pt idx="186">
                  <c:v>-1.3314366807278266E-3</c:v>
                </c:pt>
                <c:pt idx="187">
                  <c:v>-1.3376494261886178E-3</c:v>
                </c:pt>
                <c:pt idx="188">
                  <c:v>-1.3441029422627446E-3</c:v>
                </c:pt>
                <c:pt idx="189">
                  <c:v>-1.3588676608394094E-3</c:v>
                </c:pt>
                <c:pt idx="190">
                  <c:v>-1.3618176551668797E-3</c:v>
                </c:pt>
                <c:pt idx="191">
                  <c:v>-1.3841964432134615E-3</c:v>
                </c:pt>
                <c:pt idx="192">
                  <c:v>-1.3920833816209153E-3</c:v>
                </c:pt>
                <c:pt idx="193">
                  <c:v>-1.4094514457848231E-3</c:v>
                </c:pt>
                <c:pt idx="194">
                  <c:v>-1.4131662817746219E-3</c:v>
                </c:pt>
                <c:pt idx="195">
                  <c:v>-1.416961923084195E-3</c:v>
                </c:pt>
                <c:pt idx="196">
                  <c:v>-1.4435706039470895E-3</c:v>
                </c:pt>
                <c:pt idx="197">
                  <c:v>-1.4682848956550666E-3</c:v>
                </c:pt>
                <c:pt idx="198">
                  <c:v>-1.4726383317155891E-3</c:v>
                </c:pt>
                <c:pt idx="199">
                  <c:v>-1.4770532501492098E-3</c:v>
                </c:pt>
                <c:pt idx="200">
                  <c:v>-1.4815258434476611E-3</c:v>
                </c:pt>
                <c:pt idx="201">
                  <c:v>-1.5218892004084574E-3</c:v>
                </c:pt>
                <c:pt idx="202">
                  <c:v>-1.5431637025856051E-3</c:v>
                </c:pt>
                <c:pt idx="203">
                  <c:v>-1.5481124385792471E-3</c:v>
                </c:pt>
                <c:pt idx="204">
                  <c:v>-1.5531125287997891E-3</c:v>
                </c:pt>
                <c:pt idx="205">
                  <c:v>-1.584581949268482E-3</c:v>
                </c:pt>
                <c:pt idx="206">
                  <c:v>-1.5950379545739523E-3</c:v>
                </c:pt>
                <c:pt idx="207">
                  <c:v>-1.6202647923207686E-3</c:v>
                </c:pt>
                <c:pt idx="208">
                  <c:v>-1.6255379188350775E-3</c:v>
                </c:pt>
                <c:pt idx="209">
                  <c:v>-1.6308460319237521E-3</c:v>
                </c:pt>
                <c:pt idx="210">
                  <c:v>-1.6560918351871486E-3</c:v>
                </c:pt>
                <c:pt idx="211">
                  <c:v>-1.6658101695938988E-3</c:v>
                </c:pt>
                <c:pt idx="212">
                  <c:v>-1.6833190167572542E-3</c:v>
                </c:pt>
                <c:pt idx="213">
                  <c:v>-1.6885615445252395E-3</c:v>
                </c:pt>
                <c:pt idx="214">
                  <c:v>-1.6938020456395216E-3</c:v>
                </c:pt>
                <c:pt idx="215">
                  <c:v>-1.7196511391181165E-3</c:v>
                </c:pt>
                <c:pt idx="216">
                  <c:v>-1.7277028688864836E-3</c:v>
                </c:pt>
                <c:pt idx="217">
                  <c:v>-1.7407253238041578E-3</c:v>
                </c:pt>
                <c:pt idx="218">
                  <c:v>-1.745351047180745E-3</c:v>
                </c:pt>
                <c:pt idx="219">
                  <c:v>-1.768757767414751E-3</c:v>
                </c:pt>
                <c:pt idx="220">
                  <c:v>-1.7742196043229819E-3</c:v>
                </c:pt>
                <c:pt idx="221">
                  <c:v>-1.7827743933459918E-3</c:v>
                </c:pt>
                <c:pt idx="222">
                  <c:v>-1.7860154075113946E-3</c:v>
                </c:pt>
                <c:pt idx="223">
                  <c:v>-1.7891144043156639E-3</c:v>
                </c:pt>
                <c:pt idx="224">
                  <c:v>-1.7987965686747369E-3</c:v>
                </c:pt>
                <c:pt idx="225">
                  <c:v>-1.8016580735553264E-3</c:v>
                </c:pt>
                <c:pt idx="226">
                  <c:v>-1.8047453222510531E-3</c:v>
                </c:pt>
                <c:pt idx="227">
                  <c:v>-1.8066443611890199E-3</c:v>
                </c:pt>
                <c:pt idx="228">
                  <c:v>-1.8084067775349963E-3</c:v>
                </c:pt>
                <c:pt idx="229">
                  <c:v>-1.8136455062727987E-3</c:v>
                </c:pt>
                <c:pt idx="230">
                  <c:v>-1.8139396453271243E-3</c:v>
                </c:pt>
                <c:pt idx="231">
                  <c:v>-1.8146512300481865E-3</c:v>
                </c:pt>
                <c:pt idx="232">
                  <c:v>-1.8152461322686281E-3</c:v>
                </c:pt>
                <c:pt idx="233">
                  <c:v>-1.8156372236859584E-3</c:v>
                </c:pt>
                <c:pt idx="234">
                  <c:v>-1.8153787923343039E-3</c:v>
                </c:pt>
                <c:pt idx="235">
                  <c:v>-1.814997311696894E-3</c:v>
                </c:pt>
                <c:pt idx="236">
                  <c:v>-1.8132940915175913E-3</c:v>
                </c:pt>
                <c:pt idx="237">
                  <c:v>-1.8131017649502424E-3</c:v>
                </c:pt>
                <c:pt idx="238">
                  <c:v>-1.8117516768963635E-3</c:v>
                </c:pt>
                <c:pt idx="239">
                  <c:v>-1.8109364011414917E-3</c:v>
                </c:pt>
                <c:pt idx="240">
                  <c:v>-1.8100995736271763E-3</c:v>
                </c:pt>
                <c:pt idx="241">
                  <c:v>-1.8084463451612295E-3</c:v>
                </c:pt>
                <c:pt idx="242">
                  <c:v>-1.8080146503943455E-3</c:v>
                </c:pt>
                <c:pt idx="243">
                  <c:v>-1.8051356912873765E-3</c:v>
                </c:pt>
                <c:pt idx="244">
                  <c:v>-1.8043338049413618E-3</c:v>
                </c:pt>
                <c:pt idx="245">
                  <c:v>-1.8027806454840364E-3</c:v>
                </c:pt>
                <c:pt idx="246">
                  <c:v>-1.8023749082670254E-3</c:v>
                </c:pt>
                <c:pt idx="247">
                  <c:v>-1.8004327001929752E-3</c:v>
                </c:pt>
                <c:pt idx="248">
                  <c:v>-1.7996738521384751E-3</c:v>
                </c:pt>
                <c:pt idx="249">
                  <c:v>-1.798922030887012E-3</c:v>
                </c:pt>
                <c:pt idx="250">
                  <c:v>-1.7974662979624815E-3</c:v>
                </c:pt>
                <c:pt idx="251">
                  <c:v>-1.7970860845054153E-3</c:v>
                </c:pt>
                <c:pt idx="252">
                  <c:v>-1.794923432381205E-3</c:v>
                </c:pt>
                <c:pt idx="253">
                  <c:v>-1.7932080640556598E-3</c:v>
                </c:pt>
                <c:pt idx="254">
                  <c:v>-1.7928477790435222E-3</c:v>
                </c:pt>
                <c:pt idx="255">
                  <c:v>-1.7924898640455371E-3</c:v>
                </c:pt>
                <c:pt idx="256">
                  <c:v>-1.7921343086594755E-3</c:v>
                </c:pt>
                <c:pt idx="257">
                  <c:v>-1.7894507129627025E-3</c:v>
                </c:pt>
                <c:pt idx="258">
                  <c:v>-1.7881723002672449E-3</c:v>
                </c:pt>
                <c:pt idx="259">
                  <c:v>-1.7878379073273832E-3</c:v>
                </c:pt>
                <c:pt idx="260">
                  <c:v>-1.7875057124817953E-3</c:v>
                </c:pt>
                <c:pt idx="261">
                  <c:v>-1.7856175406124541E-3</c:v>
                </c:pt>
                <c:pt idx="262">
                  <c:v>-1.7850006256407303E-3</c:v>
                </c:pt>
                <c:pt idx="263">
                  <c:v>-1.7838099436507002E-3</c:v>
                </c:pt>
                <c:pt idx="264">
                  <c:v>-1.7834975859741687E-3</c:v>
                </c:pt>
                <c:pt idx="265">
                  <c:v>-1.7831872899698098E-3</c:v>
                </c:pt>
                <c:pt idx="266">
                  <c:v>-1.7811551151268791E-3</c:v>
                </c:pt>
                <c:pt idx="267">
                  <c:v>-1.7808572388768088E-3</c:v>
                </c:pt>
                <c:pt idx="268">
                  <c:v>-1.7797550286514717E-3</c:v>
                </c:pt>
                <c:pt idx="269">
                  <c:v>-1.7794644357326129E-3</c:v>
                </c:pt>
                <c:pt idx="270">
                  <c:v>-1.7791759118900156E-3</c:v>
                </c:pt>
                <c:pt idx="271">
                  <c:v>-1.7775516922943814E-3</c:v>
                </c:pt>
                <c:pt idx="272">
                  <c:v>-1.7772746420506649E-3</c:v>
                </c:pt>
                <c:pt idx="273">
                  <c:v>-1.7767491279635161E-3</c:v>
                </c:pt>
                <c:pt idx="274">
                  <c:v>-1.7757419670527148E-3</c:v>
                </c:pt>
                <c:pt idx="275">
                  <c:v>-1.774217791780254E-3</c:v>
                </c:pt>
                <c:pt idx="276">
                  <c:v>-1.7737308569600713E-3</c:v>
                </c:pt>
                <c:pt idx="277">
                  <c:v>-1.7732503948092425E-3</c:v>
                </c:pt>
                <c:pt idx="278">
                  <c:v>-1.7723341083984E-3</c:v>
                </c:pt>
                <c:pt idx="279">
                  <c:v>-1.7720899663162843E-3</c:v>
                </c:pt>
                <c:pt idx="280">
                  <c:v>-1.770945601836232E-3</c:v>
                </c:pt>
                <c:pt idx="281">
                  <c:v>-1.7705042323603061E-3</c:v>
                </c:pt>
                <c:pt idx="282">
                  <c:v>-1.770069418562686E-3</c:v>
                </c:pt>
                <c:pt idx="283">
                  <c:v>-1.7692447428565461E-3</c:v>
                </c:pt>
                <c:pt idx="284">
                  <c:v>-1.7690234272512459E-3</c:v>
                </c:pt>
                <c:pt idx="285">
                  <c:v>-1.7679936149401197E-3</c:v>
                </c:pt>
                <c:pt idx="286">
                  <c:v>-1.7675980856755615E-3</c:v>
                </c:pt>
                <c:pt idx="287">
                  <c:v>-1.7672090930339775E-3</c:v>
                </c:pt>
                <c:pt idx="288">
                  <c:v>-1.7659376330225747E-3</c:v>
                </c:pt>
                <c:pt idx="289">
                  <c:v>-1.7653620710361905E-3</c:v>
                </c:pt>
                <c:pt idx="290">
                  <c:v>-1.7650122332792742E-3</c:v>
                </c:pt>
                <c:pt idx="291">
                  <c:v>-1.7646689105343604E-3</c:v>
                </c:pt>
                <c:pt idx="292">
                  <c:v>-1.7635852230287435E-3</c:v>
                </c:pt>
                <c:pt idx="293">
                  <c:v>-1.7634129492737794E-3</c:v>
                </c:pt>
                <c:pt idx="294">
                  <c:v>-1.7629091868663763E-3</c:v>
                </c:pt>
                <c:pt idx="295">
                  <c:v>-1.7626081282536596E-3</c:v>
                </c:pt>
                <c:pt idx="296">
                  <c:v>-1.7619237522720362E-3</c:v>
                </c:pt>
                <c:pt idx="297">
                  <c:v>-1.7617699287853588E-3</c:v>
                </c:pt>
                <c:pt idx="298">
                  <c:v>-1.761618274662197E-3</c:v>
                </c:pt>
                <c:pt idx="299">
                  <c:v>-1.7609380135962826E-3</c:v>
                </c:pt>
                <c:pt idx="300">
                  <c:v>-1.7606823394289072E-3</c:v>
                </c:pt>
                <c:pt idx="301">
                  <c:v>-1.7602163970028199E-3</c:v>
                </c:pt>
                <c:pt idx="302">
                  <c:v>-1.7600841885037962E-3</c:v>
                </c:pt>
                <c:pt idx="303">
                  <c:v>-1.7599541346455881E-3</c:v>
                </c:pt>
                <c:pt idx="304">
                  <c:v>-1.7592841265703485E-3</c:v>
                </c:pt>
                <c:pt idx="305">
                  <c:v>-1.759073724982225E-3</c:v>
                </c:pt>
                <c:pt idx="306">
                  <c:v>-1.7586983475791796E-3</c:v>
                </c:pt>
                <c:pt idx="307">
                  <c:v>-1.758588763771678E-3</c:v>
                </c:pt>
                <c:pt idx="308">
                  <c:v>-1.758481334182388E-3</c:v>
                </c:pt>
                <c:pt idx="309">
                  <c:v>-1.757497351413543E-3</c:v>
                </c:pt>
                <c:pt idx="310">
                  <c:v>-1.7574103992778322E-3</c:v>
                </c:pt>
                <c:pt idx="311">
                  <c:v>-1.7573256019579985E-3</c:v>
                </c:pt>
                <c:pt idx="312">
                  <c:v>-1.7565493475675397E-3</c:v>
                </c:pt>
                <c:pt idx="313">
                  <c:v>-1.7564872000486538E-3</c:v>
                </c:pt>
                <c:pt idx="314">
                  <c:v>-1.7561506889325665E-3</c:v>
                </c:pt>
                <c:pt idx="315">
                  <c:v>-1.7560330970135397E-3</c:v>
                </c:pt>
                <c:pt idx="316">
                  <c:v>-1.755992547793721E-3</c:v>
                </c:pt>
                <c:pt idx="317">
                  <c:v>-1.7559541587027789E-3</c:v>
                </c:pt>
                <c:pt idx="318">
                  <c:v>-1.7558404735254231E-3</c:v>
                </c:pt>
                <c:pt idx="319">
                  <c:v>-1.7558114781387221E-3</c:v>
                </c:pt>
                <c:pt idx="320">
                  <c:v>-1.7557991125772569E-3</c:v>
                </c:pt>
                <c:pt idx="321">
                  <c:v>-1.7557801866572072E-3</c:v>
                </c:pt>
                <c:pt idx="322">
                  <c:v>-1.7557634237439217E-3</c:v>
                </c:pt>
                <c:pt idx="323">
                  <c:v>-1.7557737621342986E-3</c:v>
                </c:pt>
                <c:pt idx="324">
                  <c:v>-1.7557901833617766E-3</c:v>
                </c:pt>
                <c:pt idx="325">
                  <c:v>-1.7558686366176033E-3</c:v>
                </c:pt>
                <c:pt idx="326">
                  <c:v>-1.7558724214150594E-3</c:v>
                </c:pt>
                <c:pt idx="327">
                  <c:v>-1.7558783690996465E-3</c:v>
                </c:pt>
                <c:pt idx="328">
                  <c:v>-1.755984190980685E-3</c:v>
                </c:pt>
                <c:pt idx="329">
                  <c:v>-1.7560009524504737E-3</c:v>
                </c:pt>
                <c:pt idx="330">
                  <c:v>-1.756019876720212E-3</c:v>
                </c:pt>
                <c:pt idx="331">
                  <c:v>-1.7560849491307423E-3</c:v>
                </c:pt>
                <c:pt idx="332">
                  <c:v>-1.7561565070571571E-3</c:v>
                </c:pt>
                <c:pt idx="333">
                  <c:v>-1.7564100914958971E-3</c:v>
                </c:pt>
                <c:pt idx="334">
                  <c:v>-1.7565075890529735E-3</c:v>
                </c:pt>
                <c:pt idx="335">
                  <c:v>-1.7566115709044361E-3</c:v>
                </c:pt>
                <c:pt idx="336">
                  <c:v>-1.7567220368172817E-3</c:v>
                </c:pt>
                <c:pt idx="337">
                  <c:v>-1.7568389865469244E-3</c:v>
                </c:pt>
                <c:pt idx="338">
                  <c:v>-1.757371618775029E-3</c:v>
                </c:pt>
                <c:pt idx="339">
                  <c:v>-1.7575209839401215E-3</c:v>
                </c:pt>
                <c:pt idx="340">
                  <c:v>-1.7576767758972788E-3</c:v>
                </c:pt>
                <c:pt idx="341">
                  <c:v>-1.7578387165564299E-3</c:v>
                </c:pt>
                <c:pt idx="342">
                  <c:v>-1.7583580941660604E-3</c:v>
                </c:pt>
                <c:pt idx="343">
                  <c:v>-1.7585412931083715E-3</c:v>
                </c:pt>
                <c:pt idx="344">
                  <c:v>-1.7588315152748141E-3</c:v>
                </c:pt>
                <c:pt idx="345">
                  <c:v>-1.7589207987917781E-3</c:v>
                </c:pt>
                <c:pt idx="346">
                  <c:v>-1.7591164382976582E-3</c:v>
                </c:pt>
                <c:pt idx="347">
                  <c:v>-1.7597229001403525E-3</c:v>
                </c:pt>
                <c:pt idx="348">
                  <c:v>-1.7599304565350626E-3</c:v>
                </c:pt>
                <c:pt idx="349">
                  <c:v>-1.7601401581669354E-3</c:v>
                </c:pt>
                <c:pt idx="350">
                  <c:v>-1.7608679056153841E-3</c:v>
                </c:pt>
                <c:pt idx="351">
                  <c:v>-1.7609766337619587E-3</c:v>
                </c:pt>
                <c:pt idx="352">
                  <c:v>-1.7615117923098925E-3</c:v>
                </c:pt>
                <c:pt idx="353">
                  <c:v>-1.7617242379257406E-3</c:v>
                </c:pt>
                <c:pt idx="354">
                  <c:v>-1.7621290673569721E-3</c:v>
                </c:pt>
                <c:pt idx="355">
                  <c:v>-1.7622431300608875E-3</c:v>
                </c:pt>
                <c:pt idx="356">
                  <c:v>-1.7623576827557172E-3</c:v>
                </c:pt>
                <c:pt idx="357">
                  <c:v>-1.762978963567711E-3</c:v>
                </c:pt>
                <c:pt idx="358">
                  <c:v>-1.7631819483283238E-3</c:v>
                </c:pt>
                <c:pt idx="359">
                  <c:v>-1.7635562356380177E-3</c:v>
                </c:pt>
                <c:pt idx="360">
                  <c:v>-1.7636659740381099E-3</c:v>
                </c:pt>
                <c:pt idx="361">
                  <c:v>-1.7637747608041164E-3</c:v>
                </c:pt>
                <c:pt idx="362">
                  <c:v>-1.7643419055659154E-3</c:v>
                </c:pt>
                <c:pt idx="363">
                  <c:v>-1.7645252389498554E-3</c:v>
                </c:pt>
                <c:pt idx="364">
                  <c:v>-1.764959303888097E-3</c:v>
                </c:pt>
                <c:pt idx="365">
                  <c:v>-1.7650580951073867E-3</c:v>
                </c:pt>
                <c:pt idx="366">
                  <c:v>-1.76556523623689E-3</c:v>
                </c:pt>
                <c:pt idx="367">
                  <c:v>-1.7657285690444915E-3</c:v>
                </c:pt>
                <c:pt idx="368">
                  <c:v>-1.7660883702565096E-3</c:v>
                </c:pt>
                <c:pt idx="369">
                  <c:v>-1.7661776418416396E-3</c:v>
                </c:pt>
                <c:pt idx="370">
                  <c:v>-1.7670214696711003E-3</c:v>
                </c:pt>
                <c:pt idx="371">
                  <c:v>-1.7671016983425425E-3</c:v>
                </c:pt>
                <c:pt idx="372">
                  <c:v>-1.7671809754548687E-3</c:v>
                </c:pt>
                <c:pt idx="373">
                  <c:v>-1.767259300998433E-3</c:v>
                </c:pt>
                <c:pt idx="374">
                  <c:v>-1.7675407209072878E-3</c:v>
                </c:pt>
                <c:pt idx="375">
                  <c:v>-1.7676654879365563E-3</c:v>
                </c:pt>
                <c:pt idx="376">
                  <c:v>-1.7677873985193656E-3</c:v>
                </c:pt>
                <c:pt idx="377">
                  <c:v>-1.7679993284402805E-3</c:v>
                </c:pt>
                <c:pt idx="378">
                  <c:v>-1.7680681360257671E-3</c:v>
                </c:pt>
                <c:pt idx="379">
                  <c:v>-1.7683541063116931E-3</c:v>
                </c:pt>
                <c:pt idx="380">
                  <c:v>-1.7684588792032177E-3</c:v>
                </c:pt>
                <c:pt idx="381">
                  <c:v>-1.7685607960319163E-3</c:v>
                </c:pt>
                <c:pt idx="382">
                  <c:v>-1.7687327348163446E-3</c:v>
                </c:pt>
                <c:pt idx="383">
                  <c:v>-1.7687915485960978E-3</c:v>
                </c:pt>
                <c:pt idx="384">
                  <c:v>-1.769027541626521E-3</c:v>
                </c:pt>
                <c:pt idx="385">
                  <c:v>-1.7691123235424669E-3</c:v>
                </c:pt>
                <c:pt idx="386">
                  <c:v>-1.7691942498953772E-3</c:v>
                </c:pt>
                <c:pt idx="387">
                  <c:v>-1.769351221228932E-3</c:v>
                </c:pt>
                <c:pt idx="388">
                  <c:v>-1.7693995660314991E-3</c:v>
                </c:pt>
                <c:pt idx="389">
                  <c:v>-1.7696456251358938E-3</c:v>
                </c:pt>
                <c:pt idx="390">
                  <c:v>-1.7697399867879239E-3</c:v>
                </c:pt>
                <c:pt idx="391">
                  <c:v>-1.7700092566578125E-3</c:v>
                </c:pt>
                <c:pt idx="392">
                  <c:v>-1.7700636522570978E-3</c:v>
                </c:pt>
                <c:pt idx="393">
                  <c:v>-1.7700934416484803E-3</c:v>
                </c:pt>
                <c:pt idx="394">
                  <c:v>-1.7701222796741886E-3</c:v>
                </c:pt>
                <c:pt idx="395">
                  <c:v>-1.7702096140404864E-3</c:v>
                </c:pt>
                <c:pt idx="396">
                  <c:v>-1.77023301724427E-3</c:v>
                </c:pt>
                <c:pt idx="397">
                  <c:v>-1.7702474546994337E-3</c:v>
                </c:pt>
                <c:pt idx="398">
                  <c:v>-1.7702672545128247E-3</c:v>
                </c:pt>
                <c:pt idx="399">
                  <c:v>-1.7702861030444701E-3</c:v>
                </c:pt>
                <c:pt idx="400">
                  <c:v>-1.7703135045436403E-3</c:v>
                </c:pt>
                <c:pt idx="401">
                  <c:v>-1.770316931065359E-3</c:v>
                </c:pt>
                <c:pt idx="402">
                  <c:v>-1.770291418615481E-3</c:v>
                </c:pt>
                <c:pt idx="403">
                  <c:v>-1.770301229740582E-3</c:v>
                </c:pt>
                <c:pt idx="404">
                  <c:v>-1.7703100896259189E-3</c:v>
                </c:pt>
                <c:pt idx="405">
                  <c:v>-1.7702610212075045E-3</c:v>
                </c:pt>
                <c:pt idx="406">
                  <c:v>-1.7701955669364123E-3</c:v>
                </c:pt>
                <c:pt idx="407">
                  <c:v>-1.7701953902361817E-3</c:v>
                </c:pt>
                <c:pt idx="408">
                  <c:v>-1.7701942623441745E-3</c:v>
                </c:pt>
                <c:pt idx="409">
                  <c:v>-1.7701305594068561E-3</c:v>
                </c:pt>
                <c:pt idx="410">
                  <c:v>-1.7700954683637059E-3</c:v>
                </c:pt>
                <c:pt idx="411">
                  <c:v>-1.770057524660323E-3</c:v>
                </c:pt>
                <c:pt idx="412">
                  <c:v>-1.7699497587711007E-3</c:v>
                </c:pt>
                <c:pt idx="413">
                  <c:v>-1.7699386440974258E-3</c:v>
                </c:pt>
                <c:pt idx="414">
                  <c:v>-1.7698250186833932E-3</c:v>
                </c:pt>
                <c:pt idx="415">
                  <c:v>-1.7697699604612034E-3</c:v>
                </c:pt>
                <c:pt idx="416">
                  <c:v>-1.7697120500515552E-3</c:v>
                </c:pt>
                <c:pt idx="417">
                  <c:v>-1.7695194682240559E-3</c:v>
                </c:pt>
                <c:pt idx="418">
                  <c:v>-1.7694978924633568E-3</c:v>
                </c:pt>
                <c:pt idx="419">
                  <c:v>-1.7693797174673255E-3</c:v>
                </c:pt>
                <c:pt idx="420">
                  <c:v>-1.7693046952471623E-3</c:v>
                </c:pt>
                <c:pt idx="421">
                  <c:v>-1.7692268212798924E-3</c:v>
                </c:pt>
                <c:pt idx="422">
                  <c:v>-1.7690392107345253E-3</c:v>
                </c:pt>
                <c:pt idx="423">
                  <c:v>-1.7690081256232346E-3</c:v>
                </c:pt>
                <c:pt idx="424">
                  <c:v>-1.76879467745879E-3</c:v>
                </c:pt>
                <c:pt idx="425">
                  <c:v>-1.7686996943663432E-3</c:v>
                </c:pt>
                <c:pt idx="426">
                  <c:v>-1.7686018599860471E-3</c:v>
                </c:pt>
                <c:pt idx="427">
                  <c:v>-1.7683743389271759E-3</c:v>
                </c:pt>
                <c:pt idx="428">
                  <c:v>-1.7683332698326835E-3</c:v>
                </c:pt>
                <c:pt idx="429">
                  <c:v>-1.7680012789866328E-3</c:v>
                </c:pt>
                <c:pt idx="430">
                  <c:v>-1.7678849135954926E-3</c:v>
                </c:pt>
                <c:pt idx="431">
                  <c:v>-1.7676198664905841E-3</c:v>
                </c:pt>
                <c:pt idx="432">
                  <c:v>-1.767569765206629E-3</c:v>
                </c:pt>
                <c:pt idx="433">
                  <c:v>-1.7675187130149702E-3</c:v>
                </c:pt>
                <c:pt idx="434">
                  <c:v>-1.7671268572290325E-3</c:v>
                </c:pt>
                <c:pt idx="435">
                  <c:v>-1.7669905377742758E-3</c:v>
                </c:pt>
                <c:pt idx="436">
                  <c:v>-1.7666855955077215E-3</c:v>
                </c:pt>
                <c:pt idx="437">
                  <c:v>-1.766625512065765E-3</c:v>
                </c:pt>
                <c:pt idx="438">
                  <c:v>-1.7665644777911573E-3</c:v>
                </c:pt>
                <c:pt idx="439">
                  <c:v>-1.7659564965104427E-3</c:v>
                </c:pt>
                <c:pt idx="440">
                  <c:v>-1.7656116669515708E-3</c:v>
                </c:pt>
                <c:pt idx="441">
                  <c:v>-1.7655416024508028E-3</c:v>
                </c:pt>
                <c:pt idx="442">
                  <c:v>-1.7654705871888465E-3</c:v>
                </c:pt>
                <c:pt idx="443">
                  <c:v>-1.7649590314161403E-3</c:v>
                </c:pt>
                <c:pt idx="444">
                  <c:v>-1.7647828139387871E-3</c:v>
                </c:pt>
                <c:pt idx="445">
                  <c:v>-1.7642938622502325E-3</c:v>
                </c:pt>
                <c:pt idx="446">
                  <c:v>-1.7642133426869766E-3</c:v>
                </c:pt>
                <c:pt idx="447">
                  <c:v>-1.7641318724101792E-3</c:v>
                </c:pt>
                <c:pt idx="448">
                  <c:v>-1.7636656755846928E-3</c:v>
                </c:pt>
                <c:pt idx="449">
                  <c:v>-1.7634695142529448E-3</c:v>
                </c:pt>
                <c:pt idx="450">
                  <c:v>-1.7630449357109907E-3</c:v>
                </c:pt>
                <c:pt idx="451">
                  <c:v>-1.7629549119190461E-3</c:v>
                </c:pt>
                <c:pt idx="452">
                  <c:v>-1.7628639374676681E-3</c:v>
                </c:pt>
                <c:pt idx="453">
                  <c:v>-1.762232722943757E-3</c:v>
                </c:pt>
                <c:pt idx="454">
                  <c:v>-1.7620166211393309E-3</c:v>
                </c:pt>
                <c:pt idx="455">
                  <c:v>-1.7615521801819891E-3</c:v>
                </c:pt>
                <c:pt idx="456">
                  <c:v>-1.7614521782978263E-3</c:v>
                </c:pt>
                <c:pt idx="457">
                  <c:v>-1.7613512258458429E-3</c:v>
                </c:pt>
                <c:pt idx="458">
                  <c:v>-1.7606601971405416E-3</c:v>
                </c:pt>
                <c:pt idx="459">
                  <c:v>-1.7604241582464661E-3</c:v>
                </c:pt>
                <c:pt idx="460">
                  <c:v>-1.7597850841234136E-3</c:v>
                </c:pt>
                <c:pt idx="461">
                  <c:v>-1.7596746108885439E-3</c:v>
                </c:pt>
                <c:pt idx="462">
                  <c:v>-1.7595631859435527E-3</c:v>
                </c:pt>
                <c:pt idx="463">
                  <c:v>-1.7589457073725221E-3</c:v>
                </c:pt>
                <c:pt idx="464">
                  <c:v>-1.7586883151860864E-3</c:v>
                </c:pt>
                <c:pt idx="465">
                  <c:v>-1.7579903602456004E-3</c:v>
                </c:pt>
                <c:pt idx="466">
                  <c:v>-1.757869519803088E-3</c:v>
                </c:pt>
                <c:pt idx="467">
                  <c:v>-1.7577477032244681E-3</c:v>
                </c:pt>
                <c:pt idx="468">
                  <c:v>-1.7567899466475597E-3</c:v>
                </c:pt>
                <c:pt idx="469">
                  <c:v>-1.7561850519873462E-3</c:v>
                </c:pt>
                <c:pt idx="470">
                  <c:v>-1.7560535099116707E-3</c:v>
                </c:pt>
                <c:pt idx="471">
                  <c:v>-1.7559209134270935E-3</c:v>
                </c:pt>
                <c:pt idx="472">
                  <c:v>-1.7551844998501844E-3</c:v>
                </c:pt>
                <c:pt idx="473">
                  <c:v>-1.7548769136550223E-3</c:v>
                </c:pt>
                <c:pt idx="474">
                  <c:v>-1.7545650951339212E-3</c:v>
                </c:pt>
                <c:pt idx="475">
                  <c:v>-1.7537173582544434E-3</c:v>
                </c:pt>
                <c:pt idx="476">
                  <c:v>-1.7535709022036498E-3</c:v>
                </c:pt>
                <c:pt idx="477">
                  <c:v>-1.7529400954484054E-3</c:v>
                </c:pt>
                <c:pt idx="478">
                  <c:v>-1.7526014296579062E-3</c:v>
                </c:pt>
                <c:pt idx="479">
                  <c:v>-1.7522580471062354E-3</c:v>
                </c:pt>
                <c:pt idx="480">
                  <c:v>-1.7515230178332692E-3</c:v>
                </c:pt>
                <c:pt idx="481">
                  <c:v>-1.7513617843565744E-3</c:v>
                </c:pt>
                <c:pt idx="482">
                  <c:v>-1.7500955636097055E-3</c:v>
                </c:pt>
                <c:pt idx="483">
                  <c:v>-1.74971793033919E-3</c:v>
                </c:pt>
                <c:pt idx="484">
                  <c:v>-1.7489140711468894E-3</c:v>
                </c:pt>
                <c:pt idx="485">
                  <c:v>-1.7487356002424935E-3</c:v>
                </c:pt>
                <c:pt idx="486">
                  <c:v>-1.747348726253264E-3</c:v>
                </c:pt>
                <c:pt idx="487">
                  <c:v>-1.7469366252219831E-3</c:v>
                </c:pt>
                <c:pt idx="488">
                  <c:v>-1.7460638597880421E-3</c:v>
                </c:pt>
                <c:pt idx="489">
                  <c:v>-1.7458681412498239E-3</c:v>
                </c:pt>
                <c:pt idx="490">
                  <c:v>-1.7445653743085637E-3</c:v>
                </c:pt>
                <c:pt idx="491">
                  <c:v>-1.7441212715226737E-3</c:v>
                </c:pt>
                <c:pt idx="492">
                  <c:v>-1.7431837112701588E-3</c:v>
                </c:pt>
                <c:pt idx="493">
                  <c:v>-1.7429723884193945E-3</c:v>
                </c:pt>
                <c:pt idx="494">
                  <c:v>-1.7427594223420619E-3</c:v>
                </c:pt>
                <c:pt idx="495">
                  <c:v>-1.740874696461233E-3</c:v>
                </c:pt>
                <c:pt idx="496">
                  <c:v>-1.7398682430698651E-3</c:v>
                </c:pt>
                <c:pt idx="497">
                  <c:v>-1.7396396723815145E-3</c:v>
                </c:pt>
                <c:pt idx="498">
                  <c:v>-1.7394094583258399E-3</c:v>
                </c:pt>
                <c:pt idx="499">
                  <c:v>-1.7378999125469072E-3</c:v>
                </c:pt>
                <c:pt idx="500">
                  <c:v>-1.7373868846404063E-3</c:v>
                </c:pt>
                <c:pt idx="501">
                  <c:v>-1.7363115454505217E-3</c:v>
                </c:pt>
                <c:pt idx="502">
                  <c:v>-1.7360657262133362E-3</c:v>
                </c:pt>
                <c:pt idx="503">
                  <c:v>-1.7358182634901406E-3</c:v>
                </c:pt>
                <c:pt idx="504">
                  <c:v>-1.734205337230992E-3</c:v>
                </c:pt>
                <c:pt idx="505">
                  <c:v>-1.7327750543483589E-3</c:v>
                </c:pt>
                <c:pt idx="506">
                  <c:v>-1.7325136303738568E-3</c:v>
                </c:pt>
                <c:pt idx="507">
                  <c:v>-1.73225056295318E-3</c:v>
                </c:pt>
                <c:pt idx="508">
                  <c:v>-1.7319858520821153E-3</c:v>
                </c:pt>
                <c:pt idx="509">
                  <c:v>-1.7302695522957376E-3</c:v>
                </c:pt>
                <c:pt idx="510">
                  <c:v>-1.7296876076935172E-3</c:v>
                </c:pt>
                <c:pt idx="511">
                  <c:v>-1.7294113974651328E-3</c:v>
                </c:pt>
                <c:pt idx="512">
                  <c:v>-1.7281941991800758E-3</c:v>
                </c:pt>
                <c:pt idx="513">
                  <c:v>-1.7279122405018713E-3</c:v>
                </c:pt>
                <c:pt idx="514">
                  <c:v>-1.7264155215819834E-3</c:v>
                </c:pt>
                <c:pt idx="515">
                  <c:v>-1.7258015801333781E-3</c:v>
                </c:pt>
                <c:pt idx="516">
                  <c:v>-1.7251827167022566E-3</c:v>
                </c:pt>
                <c:pt idx="517">
                  <c:v>-1.7238966517313884E-3</c:v>
                </c:pt>
                <c:pt idx="518">
                  <c:v>-1.7235974451325223E-3</c:v>
                </c:pt>
                <c:pt idx="519">
                  <c:v>-1.7220145713746384E-3</c:v>
                </c:pt>
                <c:pt idx="520">
                  <c:v>-1.7213661769926842E-3</c:v>
                </c:pt>
                <c:pt idx="521">
                  <c:v>-1.7207128609469959E-3</c:v>
                </c:pt>
                <c:pt idx="522">
                  <c:v>-1.7193579370468582E-3</c:v>
                </c:pt>
                <c:pt idx="523">
                  <c:v>-1.7190414819977019E-3</c:v>
                </c:pt>
                <c:pt idx="524">
                  <c:v>-1.7173724572309725E-3</c:v>
                </c:pt>
                <c:pt idx="525">
                  <c:v>-1.7166896120795773E-3</c:v>
                </c:pt>
                <c:pt idx="526">
                  <c:v>-1.7160018455562333E-3</c:v>
                </c:pt>
                <c:pt idx="527">
                  <c:v>-1.7134691572720925E-3</c:v>
                </c:pt>
                <c:pt idx="528">
                  <c:v>-1.7121146386536279E-3</c:v>
                </c:pt>
                <c:pt idx="529">
                  <c:v>-1.711771899863548E-3</c:v>
                </c:pt>
                <c:pt idx="530">
                  <c:v>-1.7110496848697944E-3</c:v>
                </c:pt>
                <c:pt idx="531">
                  <c:v>-1.7080064408453129E-3</c:v>
                </c:pt>
                <c:pt idx="532">
                  <c:v>-1.7076522086957007E-3</c:v>
                </c:pt>
                <c:pt idx="533">
                  <c:v>-1.7065796502292625E-3</c:v>
                </c:pt>
                <c:pt idx="534">
                  <c:v>-1.7062188433695298E-3</c:v>
                </c:pt>
                <c:pt idx="535">
                  <c:v>-1.7046614804300218E-3</c:v>
                </c:pt>
                <c:pt idx="536">
                  <c:v>-1.7042949253154461E-3</c:v>
                </c:pt>
                <c:pt idx="537">
                  <c:v>-1.7039267264640763E-3</c:v>
                </c:pt>
                <c:pt idx="538">
                  <c:v>-1.7015903238211084E-3</c:v>
                </c:pt>
                <c:pt idx="539">
                  <c:v>-1.7008016818536428E-3</c:v>
                </c:pt>
                <c:pt idx="540">
                  <c:v>-1.698756712195303E-3</c:v>
                </c:pt>
                <c:pt idx="541">
                  <c:v>-1.6983720885967093E-3</c:v>
                </c:pt>
                <c:pt idx="542">
                  <c:v>-1.6979858210898985E-3</c:v>
                </c:pt>
                <c:pt idx="543">
                  <c:v>-1.695966501613418E-3</c:v>
                </c:pt>
                <c:pt idx="544">
                  <c:v>-1.6951434172942758E-3</c:v>
                </c:pt>
                <c:pt idx="545">
                  <c:v>-1.6934483914883482E-3</c:v>
                </c:pt>
                <c:pt idx="546">
                  <c:v>-1.6930473394949337E-3</c:v>
                </c:pt>
                <c:pt idx="547">
                  <c:v>-1.6926446435963909E-3</c:v>
                </c:pt>
                <c:pt idx="548">
                  <c:v>-1.6870619161985982E-3</c:v>
                </c:pt>
                <c:pt idx="549">
                  <c:v>-1.6866419723543526E-3</c:v>
                </c:pt>
                <c:pt idx="550">
                  <c:v>-1.6803982329213498E-3</c:v>
                </c:pt>
                <c:pt idx="551">
                  <c:v>-1.6776485514636808E-3</c:v>
                </c:pt>
                <c:pt idx="552">
                  <c:v>-1.6767221521719312E-3</c:v>
                </c:pt>
                <c:pt idx="553">
                  <c:v>-1.6743331413295395E-3</c:v>
                </c:pt>
                <c:pt idx="554">
                  <c:v>-1.673879525566396E-3</c:v>
                </c:pt>
                <c:pt idx="555">
                  <c:v>-1.6734242657811557E-3</c:v>
                </c:pt>
                <c:pt idx="556">
                  <c:v>-1.6700996176042871E-3</c:v>
                </c:pt>
                <c:pt idx="557">
                  <c:v>-1.6681293343064573E-3</c:v>
                </c:pt>
                <c:pt idx="558">
                  <c:v>-1.6676592898831422E-3</c:v>
                </c:pt>
                <c:pt idx="559">
                  <c:v>-1.6671876013010882E-3</c:v>
                </c:pt>
                <c:pt idx="560">
                  <c:v>-1.6642313140173338E-3</c:v>
                </c:pt>
                <c:pt idx="561">
                  <c:v>-1.6632360471216974E-3</c:v>
                </c:pt>
                <c:pt idx="562">
                  <c:v>-1.6611969635923584E-3</c:v>
                </c:pt>
                <c:pt idx="563">
                  <c:v>-1.6607096706649524E-3</c:v>
                </c:pt>
                <c:pt idx="564">
                  <c:v>-1.6602207336159503E-3</c:v>
                </c:pt>
                <c:pt idx="565">
                  <c:v>-1.6571611517375083E-3</c:v>
                </c:pt>
                <c:pt idx="566">
                  <c:v>-1.6566631784986283E-3</c:v>
                </c:pt>
                <c:pt idx="567">
                  <c:v>-1.6561635611347502E-3</c:v>
                </c:pt>
                <c:pt idx="568">
                  <c:v>-1.6556622996422587E-3</c:v>
                </c:pt>
                <c:pt idx="569">
                  <c:v>-1.6546252097373723E-3</c:v>
                </c:pt>
                <c:pt idx="570">
                  <c:v>-1.6514844289096755E-3</c:v>
                </c:pt>
                <c:pt idx="571">
                  <c:v>-1.6504276650360452E-3</c:v>
                </c:pt>
                <c:pt idx="572">
                  <c:v>-1.6493659827661097E-3</c:v>
                </c:pt>
                <c:pt idx="573">
                  <c:v>-1.6482993821259288E-3</c:v>
                </c:pt>
                <c:pt idx="574">
                  <c:v>-1.6472278631487706E-3</c:v>
                </c:pt>
                <c:pt idx="575">
                  <c:v>-1.6428926046375045E-3</c:v>
                </c:pt>
                <c:pt idx="576">
                  <c:v>-1.6417964945269017E-3</c:v>
                </c:pt>
                <c:pt idx="577">
                  <c:v>-1.6406954662891925E-3</c:v>
                </c:pt>
                <c:pt idx="578">
                  <c:v>-1.6395895199301565E-3</c:v>
                </c:pt>
                <c:pt idx="579">
                  <c:v>-1.6362421704317989E-3</c:v>
                </c:pt>
                <c:pt idx="580">
                  <c:v>-1.6351165498420658E-3</c:v>
                </c:pt>
                <c:pt idx="581">
                  <c:v>-1.6339860102250244E-3</c:v>
                </c:pt>
                <c:pt idx="582">
                  <c:v>-1.6322656452911646E-3</c:v>
                </c:pt>
                <c:pt idx="583">
                  <c:v>-1.6317101731636796E-3</c:v>
                </c:pt>
                <c:pt idx="584">
                  <c:v>-1.6282595201857117E-3</c:v>
                </c:pt>
                <c:pt idx="585">
                  <c:v>-1.6270994624668288E-3</c:v>
                </c:pt>
                <c:pt idx="586">
                  <c:v>-1.6259344844094339E-3</c:v>
                </c:pt>
                <c:pt idx="587">
                  <c:v>-1.6247645858210326E-3</c:v>
                </c:pt>
                <c:pt idx="588">
                  <c:v>-1.6217712064580331E-3</c:v>
                </c:pt>
                <c:pt idx="589">
                  <c:v>-1.6181951179288082E-3</c:v>
                </c:pt>
                <c:pt idx="590">
                  <c:v>-1.6169932455051275E-3</c:v>
                </c:pt>
                <c:pt idx="591">
                  <c:v>-1.6145413394194918E-3</c:v>
                </c:pt>
                <c:pt idx="592">
                  <c:v>-1.6139505409841824E-3</c:v>
                </c:pt>
                <c:pt idx="593">
                  <c:v>-1.6133580971719914E-3</c:v>
                </c:pt>
                <c:pt idx="594">
                  <c:v>-1.6096786487927507E-3</c:v>
                </c:pt>
                <c:pt idx="595">
                  <c:v>-1.6084423207754766E-3</c:v>
                </c:pt>
                <c:pt idx="596">
                  <c:v>-1.6059215734120353E-3</c:v>
                </c:pt>
                <c:pt idx="597">
                  <c:v>-1.6053135093777023E-3</c:v>
                </c:pt>
                <c:pt idx="598">
                  <c:v>-1.6047037987621691E-3</c:v>
                </c:pt>
                <c:pt idx="599">
                  <c:v>-1.6009209685484552E-3</c:v>
                </c:pt>
                <c:pt idx="600">
                  <c:v>-1.5970257048121125E-3</c:v>
                </c:pt>
                <c:pt idx="601">
                  <c:v>-1.5964011961724623E-3</c:v>
                </c:pt>
                <c:pt idx="602">
                  <c:v>-1.5951472391909588E-3</c:v>
                </c:pt>
                <c:pt idx="603">
                  <c:v>-1.5919220592480925E-3</c:v>
                </c:pt>
                <c:pt idx="604">
                  <c:v>-1.5906168091677437E-3</c:v>
                </c:pt>
                <c:pt idx="605">
                  <c:v>-1.5872817964746725E-3</c:v>
                </c:pt>
                <c:pt idx="606">
                  <c:v>-1.5866383712140966E-3</c:v>
                </c:pt>
                <c:pt idx="607">
                  <c:v>-1.5859932994013027E-3</c:v>
                </c:pt>
                <c:pt idx="608">
                  <c:v>-1.5833658851276988E-3</c:v>
                </c:pt>
                <c:pt idx="609">
                  <c:v>-1.5820286314767382E-3</c:v>
                </c:pt>
                <c:pt idx="610">
                  <c:v>-1.5779211846083843E-3</c:v>
                </c:pt>
                <c:pt idx="611">
                  <c:v>-1.5772604893809681E-3</c:v>
                </c:pt>
                <c:pt idx="612">
                  <c:v>-1.5765981475685828E-3</c:v>
                </c:pt>
                <c:pt idx="613">
                  <c:v>-1.5739017350357553E-3</c:v>
                </c:pt>
                <c:pt idx="614">
                  <c:v>-1.5725300234549419E-3</c:v>
                </c:pt>
                <c:pt idx="615">
                  <c:v>-1.5711533894188431E-3</c:v>
                </c:pt>
                <c:pt idx="616">
                  <c:v>-1.5683531828743452E-3</c:v>
                </c:pt>
                <c:pt idx="617">
                  <c:v>-1.5676743912136865E-3</c:v>
                </c:pt>
                <c:pt idx="618">
                  <c:v>-1.5641963832763934E-3</c:v>
                </c:pt>
                <c:pt idx="619">
                  <c:v>-1.5627902149949037E-3</c:v>
                </c:pt>
                <c:pt idx="620">
                  <c:v>-1.5613791244026779E-3</c:v>
                </c:pt>
                <c:pt idx="621">
                  <c:v>-1.5585100912476355E-3</c:v>
                </c:pt>
                <c:pt idx="622">
                  <c:v>-1.5528092138338671E-3</c:v>
                </c:pt>
                <c:pt idx="623">
                  <c:v>-1.5513636678323194E-3</c:v>
                </c:pt>
                <c:pt idx="624">
                  <c:v>-1.5476796652369924E-3</c:v>
                </c:pt>
                <c:pt idx="625">
                  <c:v>-1.5469655113146774E-3</c:v>
                </c:pt>
                <c:pt idx="626">
                  <c:v>-1.5425870288044924E-3</c:v>
                </c:pt>
                <c:pt idx="627">
                  <c:v>-1.5388293093317111E-3</c:v>
                </c:pt>
                <c:pt idx="628">
                  <c:v>-1.5381003520388555E-3</c:v>
                </c:pt>
                <c:pt idx="629">
                  <c:v>-1.5313513359973482E-3</c:v>
                </c:pt>
                <c:pt idx="630">
                  <c:v>-1.5282799519016656E-3</c:v>
                </c:pt>
                <c:pt idx="631">
                  <c:v>-1.5275337238116421E-3</c:v>
                </c:pt>
                <c:pt idx="632">
                  <c:v>-1.5267858488447886E-3</c:v>
                </c:pt>
                <c:pt idx="633">
                  <c:v>-1.5221760668709952E-3</c:v>
                </c:pt>
                <c:pt idx="634">
                  <c:v>-1.5206296296943302E-3</c:v>
                </c:pt>
                <c:pt idx="635">
                  <c:v>-1.5174894348235965E-3</c:v>
                </c:pt>
                <c:pt idx="636">
                  <c:v>-1.516725935383141E-3</c:v>
                </c:pt>
                <c:pt idx="637">
                  <c:v>-1.5159607889610768E-3</c:v>
                </c:pt>
                <c:pt idx="638">
                  <c:v>-1.5112476548471217E-3</c:v>
                </c:pt>
                <c:pt idx="639">
                  <c:v>-1.5096667672664398E-3</c:v>
                </c:pt>
                <c:pt idx="640">
                  <c:v>-1.5064577644215917E-3</c:v>
                </c:pt>
                <c:pt idx="641">
                  <c:v>-1.5056769937676544E-3</c:v>
                </c:pt>
                <c:pt idx="642">
                  <c:v>-1.504894576169507E-3</c:v>
                </c:pt>
                <c:pt idx="643">
                  <c:v>-1.4984627559516328E-3</c:v>
                </c:pt>
                <c:pt idx="644">
                  <c:v>-1.4951849475735336E-3</c:v>
                </c:pt>
                <c:pt idx="645">
                  <c:v>-1.4943869059541653E-3</c:v>
                </c:pt>
                <c:pt idx="646">
                  <c:v>-1.4935872173838501E-3</c:v>
                </c:pt>
                <c:pt idx="647">
                  <c:v>-1.4895059821132652E-3</c:v>
                </c:pt>
                <c:pt idx="648">
                  <c:v>-1.4878586504424988E-3</c:v>
                </c:pt>
                <c:pt idx="649">
                  <c:v>-1.4862063975969949E-3</c:v>
                </c:pt>
                <c:pt idx="650">
                  <c:v>-1.4828556787201462E-3</c:v>
                </c:pt>
                <c:pt idx="651">
                  <c:v>-1.4820387189583958E-3</c:v>
                </c:pt>
                <c:pt idx="652">
                  <c:v>-1.477871316296714E-3</c:v>
                </c:pt>
                <c:pt idx="653">
                  <c:v>-1.4761895367323254E-3</c:v>
                </c:pt>
                <c:pt idx="654">
                  <c:v>-1.4745028360931484E-3</c:v>
                </c:pt>
                <c:pt idx="655">
                  <c:v>-1.4702169204572149E-3</c:v>
                </c:pt>
                <c:pt idx="656">
                  <c:v>-1.469381868545032E-3</c:v>
                </c:pt>
                <c:pt idx="657">
                  <c:v>-1.4659955175048535E-3</c:v>
                </c:pt>
                <c:pt idx="658">
                  <c:v>-1.4642792909410375E-3</c:v>
                </c:pt>
                <c:pt idx="659">
                  <c:v>-1.4625581434969598E-3</c:v>
                </c:pt>
                <c:pt idx="660">
                  <c:v>-1.4590698306463771E-3</c:v>
                </c:pt>
                <c:pt idx="661">
                  <c:v>-1.4582183269163549E-3</c:v>
                </c:pt>
                <c:pt idx="662">
                  <c:v>-1.45387859364645E-3</c:v>
                </c:pt>
                <c:pt idx="663">
                  <c:v>-1.4521279212773039E-3</c:v>
                </c:pt>
                <c:pt idx="664">
                  <c:v>-1.4503723281548532E-3</c:v>
                </c:pt>
                <c:pt idx="665">
                  <c:v>-1.446815222358662E-3</c:v>
                </c:pt>
                <c:pt idx="666">
                  <c:v>-1.4459464469456088E-3</c:v>
                </c:pt>
                <c:pt idx="667">
                  <c:v>-1.4406132590708092E-3</c:v>
                </c:pt>
                <c:pt idx="668">
                  <c:v>-1.4388256884766096E-3</c:v>
                </c:pt>
                <c:pt idx="669">
                  <c:v>-1.4352038999020785E-3</c:v>
                </c:pt>
                <c:pt idx="670">
                  <c:v>-1.434319500017918E-3</c:v>
                </c:pt>
                <c:pt idx="671">
                  <c:v>-1.4334334529953639E-3</c:v>
                </c:pt>
                <c:pt idx="672">
                  <c:v>-1.4279969323125548E-3</c:v>
                </c:pt>
                <c:pt idx="673">
                  <c:v>-1.4261749176673209E-3</c:v>
                </c:pt>
                <c:pt idx="674">
                  <c:v>-1.4215500715592576E-3</c:v>
                </c:pt>
                <c:pt idx="675">
                  <c:v>-1.4206475796124634E-3</c:v>
                </c:pt>
                <c:pt idx="676">
                  <c:v>-1.4197434404511129E-3</c:v>
                </c:pt>
                <c:pt idx="677">
                  <c:v>-1.4132830413923145E-3</c:v>
                </c:pt>
                <c:pt idx="678">
                  <c:v>-1.409523680005435E-3</c:v>
                </c:pt>
                <c:pt idx="679">
                  <c:v>-1.4086047358804396E-3</c:v>
                </c:pt>
                <c:pt idx="680">
                  <c:v>-1.4076841444401755E-3</c:v>
                </c:pt>
                <c:pt idx="681">
                  <c:v>-1.4020409633256959E-3</c:v>
                </c:pt>
                <c:pt idx="682">
                  <c:v>-1.400150062073828E-3</c:v>
                </c:pt>
                <c:pt idx="683">
                  <c:v>-1.3953533050105366E-3</c:v>
                </c:pt>
                <c:pt idx="684">
                  <c:v>-1.3944162682568476E-3</c:v>
                </c:pt>
                <c:pt idx="685">
                  <c:v>-1.3934775842173821E-3</c:v>
                </c:pt>
                <c:pt idx="686">
                  <c:v>-1.3887013259128089E-3</c:v>
                </c:pt>
                <c:pt idx="687">
                  <c:v>-1.386775981853052E-3</c:v>
                </c:pt>
                <c:pt idx="688">
                  <c:v>-1.3828790526668818E-3</c:v>
                </c:pt>
                <c:pt idx="689">
                  <c:v>-1.3819255637191768E-3</c:v>
                </c:pt>
                <c:pt idx="690">
                  <c:v>-1.3809704274640332E-3</c:v>
                </c:pt>
                <c:pt idx="691">
                  <c:v>-1.3751205899192162E-3</c:v>
                </c:pt>
                <c:pt idx="692">
                  <c:v>-1.3731608033927493E-3</c:v>
                </c:pt>
                <c:pt idx="693">
                  <c:v>-1.3691950925556638E-3</c:v>
                </c:pt>
                <c:pt idx="694">
                  <c:v>-1.3682243309001163E-3</c:v>
                </c:pt>
                <c:pt idx="695">
                  <c:v>-1.3672519218611175E-3</c:v>
                </c:pt>
                <c:pt idx="696">
                  <c:v>-1.3593045287360697E-3</c:v>
                </c:pt>
                <c:pt idx="697">
                  <c:v>-1.3542499191336703E-3</c:v>
                </c:pt>
                <c:pt idx="698">
                  <c:v>-1.3532610639010816E-3</c:v>
                </c:pt>
                <c:pt idx="699">
                  <c:v>-1.3522705611687482E-3</c:v>
                </c:pt>
                <c:pt idx="700">
                  <c:v>-1.3472360533652791E-3</c:v>
                </c:pt>
                <c:pt idx="701">
                  <c:v>-1.3452079117559099E-3</c:v>
                </c:pt>
                <c:pt idx="702">
                  <c:v>-1.3400753086933372E-3</c:v>
                </c:pt>
                <c:pt idx="703">
                  <c:v>-1.3390694437532425E-3</c:v>
                </c:pt>
                <c:pt idx="704">
                  <c:v>-1.3380619478368405E-3</c:v>
                </c:pt>
                <c:pt idx="705">
                  <c:v>-1.3308965318532685E-3</c:v>
                </c:pt>
                <c:pt idx="706">
                  <c:v>-1.3267540918997249E-3</c:v>
                </c:pt>
                <c:pt idx="707">
                  <c:v>-1.325733305162067E-3</c:v>
                </c:pt>
                <c:pt idx="708">
                  <c:v>-1.3247109867884608E-3</c:v>
                </c:pt>
                <c:pt idx="709">
                  <c:v>-1.319545582921387E-3</c:v>
                </c:pt>
                <c:pt idx="710">
                  <c:v>-1.3174712155807548E-3</c:v>
                </c:pt>
                <c:pt idx="711">
                  <c:v>-1.3153946885120708E-3</c:v>
                </c:pt>
                <c:pt idx="712">
                  <c:v>-1.3112241469687201E-3</c:v>
                </c:pt>
                <c:pt idx="713">
                  <c:v>-1.3101896022663009E-3</c:v>
                </c:pt>
                <c:pt idx="714">
                  <c:v>-1.3049856947569011E-3</c:v>
                </c:pt>
                <c:pt idx="715">
                  <c:v>-1.3028998318198911E-3</c:v>
                </c:pt>
                <c:pt idx="716">
                  <c:v>-1.3008130166363725E-3</c:v>
                </c:pt>
                <c:pt idx="717">
                  <c:v>-1.2955860245786883E-3</c:v>
                </c:pt>
                <c:pt idx="718">
                  <c:v>-1.2945443627189802E-3</c:v>
                </c:pt>
                <c:pt idx="719">
                  <c:v>-1.2882817875958259E-3</c:v>
                </c:pt>
                <c:pt idx="720">
                  <c:v>-1.2861931075306254E-3</c:v>
                </c:pt>
                <c:pt idx="721">
                  <c:v>-1.2820133292355111E-3</c:v>
                </c:pt>
                <c:pt idx="722">
                  <c:v>-1.2809709247126628E-3</c:v>
                </c:pt>
                <c:pt idx="723">
                  <c:v>-1.2736663838663293E-3</c:v>
                </c:pt>
                <c:pt idx="724">
                  <c:v>-1.2715794891291321E-3</c:v>
                </c:pt>
                <c:pt idx="725">
                  <c:v>-1.2674033821203656E-3</c:v>
                </c:pt>
                <c:pt idx="726">
                  <c:v>-1.2663618193916165E-3</c:v>
                </c:pt>
                <c:pt idx="727">
                  <c:v>-1.2611488390567045E-3</c:v>
                </c:pt>
                <c:pt idx="728">
                  <c:v>-1.258019366827034E-3</c:v>
                </c:pt>
                <c:pt idx="729">
                  <c:v>-1.2528030262206862E-3</c:v>
                </c:pt>
                <c:pt idx="730">
                  <c:v>-1.251762269794396E-3</c:v>
                </c:pt>
                <c:pt idx="731">
                  <c:v>-1.2507215911925795E-3</c:v>
                </c:pt>
                <c:pt idx="732">
                  <c:v>-1.2455133302503192E-3</c:v>
                </c:pt>
                <c:pt idx="733">
                  <c:v>-1.2434298820824595E-3</c:v>
                </c:pt>
                <c:pt idx="734">
                  <c:v>-1.2392609012920499E-3</c:v>
                </c:pt>
                <c:pt idx="735">
                  <c:v>-1.2382209441758908E-3</c:v>
                </c:pt>
                <c:pt idx="736">
                  <c:v>-1.2371810649261007E-3</c:v>
                </c:pt>
                <c:pt idx="737">
                  <c:v>-1.2288528715487428E-3</c:v>
                </c:pt>
                <c:pt idx="738">
                  <c:v>-1.2246875503287115E-3</c:v>
                </c:pt>
                <c:pt idx="739">
                  <c:v>-1.2236484350870876E-3</c:v>
                </c:pt>
                <c:pt idx="740">
                  <c:v>-1.2226093977645331E-3</c:v>
                </c:pt>
                <c:pt idx="741">
                  <c:v>-1.216368212780888E-3</c:v>
                </c:pt>
                <c:pt idx="742">
                  <c:v>-1.214288326271577E-3</c:v>
                </c:pt>
                <c:pt idx="743">
                  <c:v>-1.2101266608069714E-3</c:v>
                </c:pt>
                <c:pt idx="744">
                  <c:v>-1.2090883873325119E-3</c:v>
                </c:pt>
                <c:pt idx="745">
                  <c:v>-1.2080501917836662E-3</c:v>
                </c:pt>
                <c:pt idx="746">
                  <c:v>-1.2018143442335629E-3</c:v>
                </c:pt>
                <c:pt idx="747">
                  <c:v>-1.1997362364535124E-3</c:v>
                </c:pt>
                <c:pt idx="748">
                  <c:v>-1.1955782227482956E-3</c:v>
                </c:pt>
                <c:pt idx="749">
                  <c:v>-1.1945407908624066E-3</c:v>
                </c:pt>
                <c:pt idx="750">
                  <c:v>-1.1935034369089312E-3</c:v>
                </c:pt>
                <c:pt idx="751">
                  <c:v>-1.1862360070823805E-3</c:v>
                </c:pt>
                <c:pt idx="752">
                  <c:v>-1.1841597967992942E-3</c:v>
                </c:pt>
                <c:pt idx="753">
                  <c:v>-1.1800056354168374E-3</c:v>
                </c:pt>
                <c:pt idx="754">
                  <c:v>-1.1789691229820917E-3</c:v>
                </c:pt>
                <c:pt idx="755">
                  <c:v>-1.1737825514928097E-3</c:v>
                </c:pt>
                <c:pt idx="756">
                  <c:v>-1.1717078634520307E-3</c:v>
                </c:pt>
                <c:pt idx="757">
                  <c:v>-1.1696334290064278E-3</c:v>
                </c:pt>
                <c:pt idx="758">
                  <c:v>-1.1654829107953641E-3</c:v>
                </c:pt>
                <c:pt idx="759">
                  <c:v>-1.1644472398998139E-3</c:v>
                </c:pt>
                <c:pt idx="760">
                  <c:v>-1.1592650597670468E-3</c:v>
                </c:pt>
                <c:pt idx="761">
                  <c:v>-1.1571921462764662E-3</c:v>
                </c:pt>
                <c:pt idx="762">
                  <c:v>-1.1551194861743747E-3</c:v>
                </c:pt>
                <c:pt idx="763">
                  <c:v>-1.1499355069766158E-3</c:v>
                </c:pt>
                <c:pt idx="764">
                  <c:v>-1.1489007196606091E-3</c:v>
                </c:pt>
                <c:pt idx="765">
                  <c:v>-1.1426865774395191E-3</c:v>
                </c:pt>
                <c:pt idx="766">
                  <c:v>-1.1416522286454523E-3</c:v>
                </c:pt>
                <c:pt idx="767">
                  <c:v>-1.1406179578643924E-3</c:v>
                </c:pt>
                <c:pt idx="768">
                  <c:v>-1.1364747137143107E-3</c:v>
                </c:pt>
                <c:pt idx="769">
                  <c:v>-1.1354407254124609E-3</c:v>
                </c:pt>
                <c:pt idx="770">
                  <c:v>-1.1245791235231831E-3</c:v>
                </c:pt>
                <c:pt idx="771">
                  <c:v>-1.1235307403196996E-3</c:v>
                </c:pt>
                <c:pt idx="772">
                  <c:v>-1.1224815259349315E-3</c:v>
                </c:pt>
                <c:pt idx="773">
                  <c:v>-1.1214313951388155E-3</c:v>
                </c:pt>
                <c:pt idx="774">
                  <c:v>-1.1203802516960009E-3</c:v>
                </c:pt>
                <c:pt idx="775">
                  <c:v>-1.1138933311811135E-3</c:v>
                </c:pt>
                <c:pt idx="776">
                  <c:v>-1.1117322561390954E-3</c:v>
                </c:pt>
                <c:pt idx="777">
                  <c:v>-1.1063076730514164E-3</c:v>
                </c:pt>
                <c:pt idx="778">
                  <c:v>-1.1052387670648256E-3</c:v>
                </c:pt>
                <c:pt idx="779">
                  <c:v>-1.1041676539168602E-3</c:v>
                </c:pt>
                <c:pt idx="780">
                  <c:v>-1.0987787331818498E-3</c:v>
                </c:pt>
                <c:pt idx="781">
                  <c:v>-1.0966219663784186E-3</c:v>
                </c:pt>
                <c:pt idx="782">
                  <c:v>-1.0923316224378367E-3</c:v>
                </c:pt>
                <c:pt idx="783">
                  <c:v>-1.0912452199128033E-3</c:v>
                </c:pt>
                <c:pt idx="784">
                  <c:v>-1.090155356180454E-3</c:v>
                </c:pt>
                <c:pt idx="785">
                  <c:v>-1.0815418161883837E-3</c:v>
                </c:pt>
                <c:pt idx="786">
                  <c:v>-1.075088113091685E-3</c:v>
                </c:pt>
                <c:pt idx="787">
                  <c:v>-1.0686399373408793E-3</c:v>
                </c:pt>
                <c:pt idx="788">
                  <c:v>-1.0541915006623272E-3</c:v>
                </c:pt>
                <c:pt idx="789">
                  <c:v>-1.0521423302568343E-3</c:v>
                </c:pt>
                <c:pt idx="790">
                  <c:v>-1.0480430645205755E-3</c:v>
                </c:pt>
                <c:pt idx="791">
                  <c:v>-1.0470196527638E-3</c:v>
                </c:pt>
                <c:pt idx="792">
                  <c:v>-1.0459963185233483E-3</c:v>
                </c:pt>
                <c:pt idx="793">
                  <c:v>-1.0378051339843266E-3</c:v>
                </c:pt>
                <c:pt idx="794">
                  <c:v>-1.033709446076023E-3</c:v>
                </c:pt>
                <c:pt idx="795">
                  <c:v>-1.0326868682287982E-3</c:v>
                </c:pt>
                <c:pt idx="796">
                  <c:v>-1.0316643679308367E-3</c:v>
                </c:pt>
                <c:pt idx="797">
                  <c:v>-1.0255258487835313E-3</c:v>
                </c:pt>
                <c:pt idx="798">
                  <c:v>-1.0234801749263581E-3</c:v>
                </c:pt>
                <c:pt idx="799">
                  <c:v>-1.0193880611426779E-3</c:v>
                </c:pt>
                <c:pt idx="800">
                  <c:v>-1.0183663170562273E-3</c:v>
                </c:pt>
                <c:pt idx="801">
                  <c:v>-1.0173446505280122E-3</c:v>
                </c:pt>
                <c:pt idx="802">
                  <c:v>-1.0112113713377899E-3</c:v>
                </c:pt>
                <c:pt idx="803">
                  <c:v>-1.0091674437521488E-3</c:v>
                </c:pt>
                <c:pt idx="804">
                  <c:v>-1.0050789004517977E-3</c:v>
                </c:pt>
                <c:pt idx="805">
                  <c:v>-1.0040579899662928E-3</c:v>
                </c:pt>
                <c:pt idx="806">
                  <c:v>-1.003037157045517E-3</c:v>
                </c:pt>
                <c:pt idx="807">
                  <c:v>-9.9895303175038261E-4</c:v>
                </c:pt>
                <c:pt idx="808">
                  <c:v>-9.9691058886318363E-4</c:v>
                </c:pt>
                <c:pt idx="809">
                  <c:v>-9.9486839520448252E-4</c:v>
                </c:pt>
                <c:pt idx="810">
                  <c:v>-9.9282645073934541E-4</c:v>
                </c:pt>
                <c:pt idx="811">
                  <c:v>-9.8874187824538788E-4</c:v>
                </c:pt>
                <c:pt idx="812">
                  <c:v>-9.8466116437558667E-4</c:v>
                </c:pt>
                <c:pt idx="813">
                  <c:v>-9.8058001571228563E-4</c:v>
                </c:pt>
                <c:pt idx="814">
                  <c:v>-9.7853981492293518E-4</c:v>
                </c:pt>
                <c:pt idx="815">
                  <c:v>-9.7445880493671482E-4</c:v>
                </c:pt>
                <c:pt idx="816">
                  <c:v>-9.703815013871347E-4</c:v>
                </c:pt>
                <c:pt idx="817">
                  <c:v>-9.6834254545468377E-4</c:v>
                </c:pt>
                <c:pt idx="818">
                  <c:v>-9.6630383873955183E-4</c:v>
                </c:pt>
                <c:pt idx="819">
                  <c:v>-9.6120626986781737E-4</c:v>
                </c:pt>
                <c:pt idx="820">
                  <c:v>-9.6018793800577845E-4</c:v>
                </c:pt>
                <c:pt idx="821">
                  <c:v>-9.5611404908286515E-4</c:v>
                </c:pt>
                <c:pt idx="822">
                  <c:v>-9.5407684106717358E-4</c:v>
                </c:pt>
                <c:pt idx="823">
                  <c:v>-9.5203988340204066E-4</c:v>
                </c:pt>
                <c:pt idx="824">
                  <c:v>-9.5000317625655649E-4</c:v>
                </c:pt>
                <c:pt idx="825">
                  <c:v>-9.4592931860055954E-4</c:v>
                </c:pt>
                <c:pt idx="826">
                  <c:v>-9.3982224364678806E-4</c:v>
                </c:pt>
                <c:pt idx="827">
                  <c:v>-9.3778705468160163E-4</c:v>
                </c:pt>
                <c:pt idx="828">
                  <c:v>-9.3371639019031898E-4</c:v>
                </c:pt>
                <c:pt idx="829">
                  <c:v>-9.3269965497389006E-4</c:v>
                </c:pt>
                <c:pt idx="830">
                  <c:v>-9.3168299794622943E-4</c:v>
                </c:pt>
                <c:pt idx="831">
                  <c:v>-9.25581209579916E-4</c:v>
                </c:pt>
                <c:pt idx="832">
                  <c:v>-9.1947985131717687E-4</c:v>
                </c:pt>
                <c:pt idx="833">
                  <c:v>-9.1846392364335191E-4</c:v>
                </c:pt>
                <c:pt idx="834">
                  <c:v>-9.1744807480410298E-4</c:v>
                </c:pt>
                <c:pt idx="835">
                  <c:v>-9.1643230490993152E-4</c:v>
                </c:pt>
                <c:pt idx="836">
                  <c:v>-9.1135254751931291E-4</c:v>
                </c:pt>
                <c:pt idx="837">
                  <c:v>-9.0932089445695157E-4</c:v>
                </c:pt>
                <c:pt idx="838">
                  <c:v>-9.052574572450216E-4</c:v>
                </c:pt>
                <c:pt idx="839">
                  <c:v>-9.0424241700859755E-4</c:v>
                </c:pt>
                <c:pt idx="840">
                  <c:v>-8.9713629922342131E-4</c:v>
                </c:pt>
                <c:pt idx="841">
                  <c:v>-8.9510642029159775E-4</c:v>
                </c:pt>
                <c:pt idx="842">
                  <c:v>-8.9104659975180165E-4</c:v>
                </c:pt>
                <c:pt idx="843">
                  <c:v>-8.9003241180432135E-4</c:v>
                </c:pt>
                <c:pt idx="844">
                  <c:v>-8.890183034145476E-4</c:v>
                </c:pt>
                <c:pt idx="845">
                  <c:v>-8.8293246586479792E-4</c:v>
                </c:pt>
                <c:pt idx="846">
                  <c:v>-8.8191880227728289E-4</c:v>
                </c:pt>
                <c:pt idx="847">
                  <c:v>-8.798908178933412E-4</c:v>
                </c:pt>
                <c:pt idx="848">
                  <c:v>-8.7279307979472157E-4</c:v>
                </c:pt>
                <c:pt idx="849">
                  <c:v>-8.7177995001862056E-4</c:v>
                </c:pt>
                <c:pt idx="850">
                  <c:v>-8.6874103821984842E-4</c:v>
                </c:pt>
                <c:pt idx="851">
                  <c:v>-8.6772822680199321E-4</c:v>
                </c:pt>
                <c:pt idx="852">
                  <c:v>-8.657020139155048E-4</c:v>
                </c:pt>
                <c:pt idx="853">
                  <c:v>-8.6164962142408746E-4</c:v>
                </c:pt>
                <c:pt idx="854">
                  <c:v>-8.535500478902662E-4</c:v>
                </c:pt>
                <c:pt idx="855">
                  <c:v>-8.5152560519637219E-4</c:v>
                </c:pt>
                <c:pt idx="856">
                  <c:v>-8.4747681775944252E-4</c:v>
                </c:pt>
                <c:pt idx="857">
                  <c:v>-8.4646526590078058E-4</c:v>
                </c:pt>
                <c:pt idx="858">
                  <c:v>-8.414071829220052E-4</c:v>
                </c:pt>
                <c:pt idx="859">
                  <c:v>-8.3938425652974166E-4</c:v>
                </c:pt>
                <c:pt idx="860">
                  <c:v>-8.3736158277358927E-4</c:v>
                </c:pt>
                <c:pt idx="861">
                  <c:v>-8.3230514778484185E-4</c:v>
                </c:pt>
                <c:pt idx="862">
                  <c:v>-8.3129449003717306E-4</c:v>
                </c:pt>
                <c:pt idx="863">
                  <c:v>-8.2725200250932782E-4</c:v>
                </c:pt>
                <c:pt idx="864">
                  <c:v>-8.252308439903889E-4</c:v>
                </c:pt>
                <c:pt idx="865">
                  <c:v>-8.1916835026823239E-4</c:v>
                </c:pt>
                <c:pt idx="866">
                  <c:v>-8.1815850239398029E-4</c:v>
                </c:pt>
                <c:pt idx="867">
                  <c:v>-8.0503266882676883E-4</c:v>
                </c:pt>
                <c:pt idx="868">
                  <c:v>-8.0402367285452097E-4</c:v>
                </c:pt>
                <c:pt idx="869">
                  <c:v>-7.9796967187995731E-4</c:v>
                </c:pt>
                <c:pt idx="870">
                  <c:v>-7.9595217578453878E-4</c:v>
                </c:pt>
                <c:pt idx="871">
                  <c:v>-7.9191756752458858E-4</c:v>
                </c:pt>
                <c:pt idx="872">
                  <c:v>-7.9090934380257529E-4</c:v>
                </c:pt>
                <c:pt idx="873">
                  <c:v>-7.8990119982711164E-4</c:v>
                </c:pt>
                <c:pt idx="874">
                  <c:v>-7.8385249177991684E-4</c:v>
                </c:pt>
                <c:pt idx="875">
                  <c:v>-7.8183675961366239E-4</c:v>
                </c:pt>
                <c:pt idx="876">
                  <c:v>-7.7780573820030797E-4</c:v>
                </c:pt>
                <c:pt idx="877">
                  <c:v>-7.7679836639074553E-4</c:v>
                </c:pt>
                <c:pt idx="878">
                  <c:v>-7.7579107432868726E-4</c:v>
                </c:pt>
                <c:pt idx="879">
                  <c:v>-7.6773368580441677E-4</c:v>
                </c:pt>
                <c:pt idx="880">
                  <c:v>-7.6370624783826224E-4</c:v>
                </c:pt>
                <c:pt idx="881">
                  <c:v>-7.6269972774330099E-4</c:v>
                </c:pt>
                <c:pt idx="882">
                  <c:v>-7.6169328740755546E-4</c:v>
                </c:pt>
                <c:pt idx="883">
                  <c:v>-7.5666149608794139E-4</c:v>
                </c:pt>
                <c:pt idx="884">
                  <c:v>-7.5464915810319441E-4</c:v>
                </c:pt>
                <c:pt idx="885">
                  <c:v>-7.5263707166718815E-4</c:v>
                </c:pt>
                <c:pt idx="886">
                  <c:v>-7.4861341904139324E-4</c:v>
                </c:pt>
                <c:pt idx="887">
                  <c:v>-7.4760783034731929E-4</c:v>
                </c:pt>
                <c:pt idx="888">
                  <c:v>-7.4258041190788644E-4</c:v>
                </c:pt>
                <c:pt idx="889">
                  <c:v>-7.4056983426862397E-4</c:v>
                </c:pt>
                <c:pt idx="890">
                  <c:v>-7.3855950800520351E-4</c:v>
                </c:pt>
                <c:pt idx="891">
                  <c:v>-7.3453943149150462E-4</c:v>
                </c:pt>
                <c:pt idx="892">
                  <c:v>-7.3353469445903324E-4</c:v>
                </c:pt>
                <c:pt idx="893">
                  <c:v>-7.2851164650587416E-4</c:v>
                </c:pt>
                <c:pt idx="894">
                  <c:v>-7.2650282800449859E-4</c:v>
                </c:pt>
                <c:pt idx="895">
                  <c:v>-7.2449426071417107E-4</c:v>
                </c:pt>
                <c:pt idx="896">
                  <c:v>-7.1947379407626198E-4</c:v>
                </c:pt>
                <c:pt idx="897">
                  <c:v>-7.1846995060471865E-4</c:v>
                </c:pt>
                <c:pt idx="898">
                  <c:v>-7.1445519159896262E-4</c:v>
                </c:pt>
                <c:pt idx="899">
                  <c:v>-7.124481310643592E-4</c:v>
                </c:pt>
                <c:pt idx="900">
                  <c:v>-7.1044132156925985E-4</c:v>
                </c:pt>
                <c:pt idx="901">
                  <c:v>-7.0642838660739339E-4</c:v>
                </c:pt>
                <c:pt idx="902">
                  <c:v>-7.0542535290789808E-4</c:v>
                </c:pt>
                <c:pt idx="903">
                  <c:v>-7.0041103878670894E-4</c:v>
                </c:pt>
                <c:pt idx="904">
                  <c:v>-6.9840573499102272E-4</c:v>
                </c:pt>
                <c:pt idx="905">
                  <c:v>-6.9339357481897393E-4</c:v>
                </c:pt>
                <c:pt idx="906">
                  <c:v>-6.9239131273593079E-4</c:v>
                </c:pt>
                <c:pt idx="907">
                  <c:v>-6.9138913052729269E-4</c:v>
                </c:pt>
                <c:pt idx="908">
                  <c:v>-6.8537736859191299E-4</c:v>
                </c:pt>
                <c:pt idx="909">
                  <c:v>-6.833739493557246E-4</c:v>
                </c:pt>
                <c:pt idx="910">
                  <c:v>-6.7936793685004204E-4</c:v>
                </c:pt>
                <c:pt idx="911">
                  <c:v>-6.7836652622398704E-4</c:v>
                </c:pt>
                <c:pt idx="912">
                  <c:v>-6.7736519550665186E-4</c:v>
                </c:pt>
                <c:pt idx="913">
                  <c:v>-6.713586969193594E-4</c:v>
                </c:pt>
                <c:pt idx="914">
                  <c:v>-6.6935703178351623E-4</c:v>
                </c:pt>
                <c:pt idx="915">
                  <c:v>-6.6535457743685132E-4</c:v>
                </c:pt>
                <c:pt idx="916">
                  <c:v>-6.6435401833755546E-4</c:v>
                </c:pt>
                <c:pt idx="917">
                  <c:v>-6.6335353917794534E-4</c:v>
                </c:pt>
                <c:pt idx="918">
                  <c:v>-6.5535238804700121E-4</c:v>
                </c:pt>
                <c:pt idx="919">
                  <c:v>-6.5135348853863849E-4</c:v>
                </c:pt>
                <c:pt idx="920">
                  <c:v>-6.5035378085550395E-4</c:v>
                </c:pt>
                <c:pt idx="921">
                  <c:v>-6.4935415311366692E-4</c:v>
                </c:pt>
                <c:pt idx="922">
                  <c:v>-6.4335817038980883E-4</c:v>
                </c:pt>
                <c:pt idx="923">
                  <c:v>-6.41360009861158E-4</c:v>
                </c:pt>
                <c:pt idx="924">
                  <c:v>-6.3636607340788152E-4</c:v>
                </c:pt>
                <c:pt idx="925">
                  <c:v>-6.3536725865243917E-4</c:v>
                </c:pt>
                <c:pt idx="926">
                  <c:v>-6.3436852385511115E-4</c:v>
                </c:pt>
                <c:pt idx="927">
                  <c:v>-6.2937629901766432E-4</c:v>
                </c:pt>
                <c:pt idx="928">
                  <c:v>-6.2737988904161958E-4</c:v>
                </c:pt>
                <c:pt idx="929">
                  <c:v>-6.2338808924849705E-4</c:v>
                </c:pt>
                <c:pt idx="930">
                  <c:v>-6.22390084093378E-4</c:v>
                </c:pt>
                <c:pt idx="931">
                  <c:v>-6.2139215891935642E-4</c:v>
                </c:pt>
                <c:pt idx="932">
                  <c:v>-6.1540667801831476E-4</c:v>
                </c:pt>
                <c:pt idx="933">
                  <c:v>-6.0942376210700369E-4</c:v>
                </c:pt>
                <c:pt idx="934">
                  <c:v>-6.084266082836612E-4</c:v>
                </c:pt>
                <c:pt idx="935">
                  <c:v>-6.0742953449248287E-4</c:v>
                </c:pt>
                <c:pt idx="936">
                  <c:v>-6.0144912750692884E-4</c:v>
                </c:pt>
                <c:pt idx="937">
                  <c:v>-5.994559797600238E-4</c:v>
                </c:pt>
                <c:pt idx="938">
                  <c:v>-5.93475858792164E-4</c:v>
                </c:pt>
                <c:pt idx="939">
                  <c:v>-5.9247951864062082E-4</c:v>
                </c:pt>
                <c:pt idx="940">
                  <c:v>-5.9148325121287121E-4</c:v>
                </c:pt>
                <c:pt idx="941">
                  <c:v>-5.8749779285572571E-4</c:v>
                </c:pt>
                <c:pt idx="942">
                  <c:v>-5.8550452182697923E-4</c:v>
                </c:pt>
                <c:pt idx="943">
                  <c:v>-5.8151541412071461E-4</c:v>
                </c:pt>
                <c:pt idx="944">
                  <c:v>-5.8051945038843937E-4</c:v>
                </c:pt>
                <c:pt idx="945">
                  <c:v>-5.7952353364546416E-4</c:v>
                </c:pt>
                <c:pt idx="946">
                  <c:v>-5.7254401255766446E-4</c:v>
                </c:pt>
                <c:pt idx="947">
                  <c:v>-5.7054867349270782E-4</c:v>
                </c:pt>
                <c:pt idx="948">
                  <c:v>-5.6655249983087483E-4</c:v>
                </c:pt>
                <c:pt idx="949">
                  <c:v>-5.6555613857699096E-4</c:v>
                </c:pt>
                <c:pt idx="950">
                  <c:v>-5.6056427942502505E-4</c:v>
                </c:pt>
                <c:pt idx="951">
                  <c:v>-5.5856558462395354E-4</c:v>
                </c:pt>
                <c:pt idx="952">
                  <c:v>-5.5656619241017718E-4</c:v>
                </c:pt>
                <c:pt idx="953">
                  <c:v>-5.5155607771658407E-4</c:v>
                </c:pt>
                <c:pt idx="954">
                  <c:v>-5.5055789542860173E-4</c:v>
                </c:pt>
                <c:pt idx="955">
                  <c:v>-5.4655738905733022E-4</c:v>
                </c:pt>
                <c:pt idx="956">
                  <c:v>-5.4455299027034534E-4</c:v>
                </c:pt>
                <c:pt idx="957">
                  <c:v>-5.4254765728043591E-4</c:v>
                </c:pt>
                <c:pt idx="958">
                  <c:v>-5.3852856862946657E-4</c:v>
                </c:pt>
                <c:pt idx="959">
                  <c:v>-5.3752746789896772E-4</c:v>
                </c:pt>
                <c:pt idx="960">
                  <c:v>-5.2848416678506662E-4</c:v>
                </c:pt>
                <c:pt idx="961">
                  <c:v>-5.2445203773205046E-4</c:v>
                </c:pt>
                <c:pt idx="962">
                  <c:v>-5.2344764662977698E-4</c:v>
                </c:pt>
                <c:pt idx="963">
                  <c:v>-5.1841078531801848E-4</c:v>
                </c:pt>
                <c:pt idx="964">
                  <c:v>-5.1639330561133439E-4</c:v>
                </c:pt>
                <c:pt idx="965">
                  <c:v>-5.1437489137214889E-4</c:v>
                </c:pt>
                <c:pt idx="966">
                  <c:v>-5.103297187176156E-4</c:v>
                </c:pt>
                <c:pt idx="967">
                  <c:v>-5.0932203713352866E-4</c:v>
                </c:pt>
                <c:pt idx="968">
                  <c:v>-5.032541856672206E-4</c:v>
                </c:pt>
                <c:pt idx="969">
                  <c:v>-5.0122969916799071E-4</c:v>
                </c:pt>
                <c:pt idx="970">
                  <c:v>-4.9717226128891481E-4</c:v>
                </c:pt>
                <c:pt idx="971">
                  <c:v>-4.9616160339542787E-4</c:v>
                </c:pt>
                <c:pt idx="972">
                  <c:v>-4.9515063125460303E-4</c:v>
                </c:pt>
                <c:pt idx="973">
                  <c:v>-4.8703212022013797E-4</c:v>
                </c:pt>
                <c:pt idx="974">
                  <c:v>-4.8296163195448263E-4</c:v>
                </c:pt>
                <c:pt idx="975">
                  <c:v>-4.8194768344684126E-4</c:v>
                </c:pt>
                <c:pt idx="976">
                  <c:v>-4.8093342071451516E-4</c:v>
                </c:pt>
                <c:pt idx="977">
                  <c:v>-4.7482630650689758E-4</c:v>
                </c:pt>
                <c:pt idx="978">
                  <c:v>-4.7278873171436903E-4</c:v>
                </c:pt>
                <c:pt idx="979">
                  <c:v>-4.676822096890924E-4</c:v>
                </c:pt>
                <c:pt idx="980">
                  <c:v>-4.6666481454870517E-4</c:v>
                </c:pt>
                <c:pt idx="981">
                  <c:v>-4.6564710518403186E-4</c:v>
                </c:pt>
                <c:pt idx="982">
                  <c:v>-4.605436456244467E-4</c:v>
                </c:pt>
                <c:pt idx="983">
                  <c:v>-4.584995248205508E-4</c:v>
                </c:pt>
                <c:pt idx="984">
                  <c:v>-4.5440292537042825E-4</c:v>
                </c:pt>
                <c:pt idx="985">
                  <c:v>-4.533823952106356E-4</c:v>
                </c:pt>
                <c:pt idx="986">
                  <c:v>-4.5236155084019347E-4</c:v>
                </c:pt>
                <c:pt idx="987">
                  <c:v>-4.4724279274186622E-4</c:v>
                </c:pt>
                <c:pt idx="988">
                  <c:v>-4.4314145173599744E-4</c:v>
                </c:pt>
                <c:pt idx="989">
                  <c:v>-4.3903100949172462E-4</c:v>
                </c:pt>
                <c:pt idx="990">
                  <c:v>-4.3800687408231581E-4</c:v>
                </c:pt>
                <c:pt idx="991">
                  <c:v>-4.328717288242228E-4</c:v>
                </c:pt>
                <c:pt idx="992">
                  <c:v>-4.3081497767481135E-4</c:v>
                </c:pt>
                <c:pt idx="993">
                  <c:v>-4.2875729095550057E-4</c:v>
                </c:pt>
                <c:pt idx="994">
                  <c:v>-4.2463378426992569E-4</c:v>
                </c:pt>
                <c:pt idx="995">
                  <c:v>-4.2360635774540121E-4</c:v>
                </c:pt>
                <c:pt idx="996">
                  <c:v>-4.1845482273659794E-4</c:v>
                </c:pt>
                <c:pt idx="997">
                  <c:v>-4.163915219967934E-4</c:v>
                </c:pt>
                <c:pt idx="998">
                  <c:v>-4.1432728550473995E-4</c:v>
                </c:pt>
                <c:pt idx="999">
                  <c:v>-4.1019071076184397E-4</c:v>
                </c:pt>
                <c:pt idx="1000">
                  <c:v>-4.0915999307383739E-4</c:v>
                </c:pt>
                <c:pt idx="1001">
                  <c:v>-4.0192221416389206E-4</c:v>
                </c:pt>
                <c:pt idx="1002">
                  <c:v>-3.9569620507830564E-4</c:v>
                </c:pt>
                <c:pt idx="1003">
                  <c:v>-3.9466235415876541E-4</c:v>
                </c:pt>
                <c:pt idx="1004">
                  <c:v>-3.9362818908202546E-4</c:v>
                </c:pt>
                <c:pt idx="1005">
                  <c:v>-3.8948344877328154E-4</c:v>
                </c:pt>
                <c:pt idx="1006">
                  <c:v>-3.8335274304088132E-4</c:v>
                </c:pt>
                <c:pt idx="1007">
                  <c:v>-3.823194679463575E-4</c:v>
                </c:pt>
                <c:pt idx="1008">
                  <c:v>-3.812860910264707E-4</c:v>
                </c:pt>
                <c:pt idx="1009">
                  <c:v>-3.802526328260448E-4</c:v>
                </c:pt>
                <c:pt idx="1010">
                  <c:v>-3.740962974421437E-4</c:v>
                </c:pt>
                <c:pt idx="1011">
                  <c:v>-3.7204156971539881E-4</c:v>
                </c:pt>
                <c:pt idx="1012">
                  <c:v>-3.6690084281935421E-4</c:v>
                </c:pt>
                <c:pt idx="1013">
                  <c:v>-3.6587010751612211E-4</c:v>
                </c:pt>
                <c:pt idx="1014">
                  <c:v>-3.6483966425367317E-4</c:v>
                </c:pt>
                <c:pt idx="1015">
                  <c:v>-3.596857165558561E-4</c:v>
                </c:pt>
                <c:pt idx="1016">
                  <c:v>-3.5762182397842284E-4</c:v>
                </c:pt>
                <c:pt idx="1017">
                  <c:v>-3.5347904363311651E-4</c:v>
                </c:pt>
                <c:pt idx="1018">
                  <c:v>-3.5245034073670478E-4</c:v>
                </c:pt>
                <c:pt idx="1019">
                  <c:v>-3.5142228287190602E-4</c:v>
                </c:pt>
                <c:pt idx="1020">
                  <c:v>-3.4521094089487903E-4</c:v>
                </c:pt>
                <c:pt idx="1021">
                  <c:v>-3.4313786984967496E-4</c:v>
                </c:pt>
                <c:pt idx="1022">
                  <c:v>-3.3793699868486587E-4</c:v>
                </c:pt>
                <c:pt idx="1023">
                  <c:v>-3.2858961201087845E-4</c:v>
                </c:pt>
                <c:pt idx="1024">
                  <c:v>-3.2438607327849674E-4</c:v>
                </c:pt>
                <c:pt idx="1025">
                  <c:v>-3.1594547316514908E-4</c:v>
                </c:pt>
                <c:pt idx="1026">
                  <c:v>-3.1382419369276981E-4</c:v>
                </c:pt>
                <c:pt idx="1027">
                  <c:v>-3.0957349981447757E-4</c:v>
                </c:pt>
                <c:pt idx="1028">
                  <c:v>-3.0851425114261768E-4</c:v>
                </c:pt>
                <c:pt idx="1029">
                  <c:v>-3.0745468579023902E-4</c:v>
                </c:pt>
                <c:pt idx="1030">
                  <c:v>-2.9894877863686456E-4</c:v>
                </c:pt>
                <c:pt idx="1031">
                  <c:v>-2.946848777848823E-4</c:v>
                </c:pt>
                <c:pt idx="1032">
                  <c:v>-2.9362230959470209E-4</c:v>
                </c:pt>
                <c:pt idx="1033">
                  <c:v>-2.9255942475116459E-4</c:v>
                </c:pt>
                <c:pt idx="1034">
                  <c:v>-2.8616156405436376E-4</c:v>
                </c:pt>
                <c:pt idx="1035">
                  <c:v>-2.8402705327205946E-4</c:v>
                </c:pt>
                <c:pt idx="1036">
                  <c:v>-2.7974994121712001E-4</c:v>
                </c:pt>
                <c:pt idx="1037">
                  <c:v>-2.7868405334928985E-4</c:v>
                </c:pt>
                <c:pt idx="1038">
                  <c:v>-2.7761784883321977E-4</c:v>
                </c:pt>
                <c:pt idx="1039">
                  <c:v>-2.7120013558980797E-4</c:v>
                </c:pt>
                <c:pt idx="1040">
                  <c:v>-2.6905900685187875E-4</c:v>
                </c:pt>
                <c:pt idx="1041">
                  <c:v>-2.6476867943150696E-4</c:v>
                </c:pt>
                <c:pt idx="1042">
                  <c:v>-2.6369947164622663E-4</c:v>
                </c:pt>
                <c:pt idx="1043">
                  <c:v>-2.6262994721281031E-4</c:v>
                </c:pt>
                <c:pt idx="1044">
                  <c:v>-2.5941947405958758E-4</c:v>
                </c:pt>
                <c:pt idx="1045">
                  <c:v>-2.5727314007025886E-4</c:v>
                </c:pt>
                <c:pt idx="1046">
                  <c:v>-2.551258603895081E-4</c:v>
                </c:pt>
                <c:pt idx="1047">
                  <c:v>-2.5297763499273498E-4</c:v>
                </c:pt>
                <c:pt idx="1048">
                  <c:v>-2.50828463842302E-4</c:v>
                </c:pt>
                <c:pt idx="1049">
                  <c:v>-2.4437527556805906E-4</c:v>
                </c:pt>
                <c:pt idx="1050">
                  <c:v>-2.4222232109330063E-4</c:v>
                </c:pt>
                <c:pt idx="1051">
                  <c:v>-2.4006842070569014E-4</c:v>
                </c:pt>
                <c:pt idx="1052">
                  <c:v>-2.3575778207758001E-4</c:v>
                </c:pt>
                <c:pt idx="1053">
                  <c:v>-2.2928472899520533E-4</c:v>
                </c:pt>
                <c:pt idx="1054">
                  <c:v>-2.2712515250526859E-4</c:v>
                </c:pt>
                <c:pt idx="1055">
                  <c:v>-2.2496463009958535E-4</c:v>
                </c:pt>
                <c:pt idx="1056">
                  <c:v>-2.2280316196340421E-4</c:v>
                </c:pt>
                <c:pt idx="1057">
                  <c:v>-2.2064074828197382E-4</c:v>
                </c:pt>
                <c:pt idx="1058">
                  <c:v>-2.1414783585485753E-4</c:v>
                </c:pt>
                <c:pt idx="1059">
                  <c:v>-2.1198164187096472E-4</c:v>
                </c:pt>
                <c:pt idx="1060">
                  <c:v>-2.0981450328254092E-4</c:v>
                </c:pt>
                <c:pt idx="1061">
                  <c:v>-2.0764642026470148E-4</c:v>
                </c:pt>
                <c:pt idx="1062">
                  <c:v>-2.0547739301282584E-4</c:v>
                </c:pt>
                <c:pt idx="1063">
                  <c:v>-1.956979806259167E-4</c:v>
                </c:pt>
                <c:pt idx="1064">
                  <c:v>-1.8916195777493209E-4</c:v>
                </c:pt>
                <c:pt idx="1065">
                  <c:v>-1.880763154806528E-4</c:v>
                </c:pt>
                <c:pt idx="1066">
                  <c:v>-1.8699035714580121E-4</c:v>
                </c:pt>
                <c:pt idx="1067">
                  <c:v>-1.8590408283110954E-4</c:v>
                </c:pt>
                <c:pt idx="1068">
                  <c:v>-1.8045869901649414E-4</c:v>
                </c:pt>
                <c:pt idx="1069">
                  <c:v>-1.7827788895150744E-4</c:v>
                </c:pt>
                <c:pt idx="1070">
                  <c:v>-1.7390834283791216E-4</c:v>
                </c:pt>
                <c:pt idx="1071">
                  <c:v>-1.7281923282874771E-4</c:v>
                </c:pt>
                <c:pt idx="1072">
                  <c:v>-1.7172980762160533E-4</c:v>
                </c:pt>
                <c:pt idx="1073">
                  <c:v>-1.651732530337639E-4</c:v>
                </c:pt>
                <c:pt idx="1074">
                  <c:v>-1.6298585262117078E-4</c:v>
                </c:pt>
                <c:pt idx="1075">
                  <c:v>-1.5860314282923501E-4</c:v>
                </c:pt>
                <c:pt idx="1076">
                  <c:v>-1.575107312581064E-4</c:v>
                </c:pt>
                <c:pt idx="1077">
                  <c:v>-1.5641800517005744E-4</c:v>
                </c:pt>
                <c:pt idx="1078">
                  <c:v>-1.498416876322658E-4</c:v>
                </c:pt>
                <c:pt idx="1079">
                  <c:v>-1.4764769939103881E-4</c:v>
                </c:pt>
                <c:pt idx="1080">
                  <c:v>-1.432518245556088E-4</c:v>
                </c:pt>
                <c:pt idx="1081">
                  <c:v>-1.4215611299489821E-4</c:v>
                </c:pt>
                <c:pt idx="1082">
                  <c:v>-1.4106008692067891E-4</c:v>
                </c:pt>
                <c:pt idx="1083">
                  <c:v>-1.3336133620124645E-4</c:v>
                </c:pt>
                <c:pt idx="1084">
                  <c:v>-1.3226342430160159E-4</c:v>
                </c:pt>
                <c:pt idx="1085">
                  <c:v>-1.3116519789115454E-4</c:v>
                </c:pt>
                <c:pt idx="1086">
                  <c:v>-1.2344126035504903E-4</c:v>
                </c:pt>
                <c:pt idx="1087">
                  <c:v>-1.1793912897933936E-4</c:v>
                </c:pt>
                <c:pt idx="1088">
                  <c:v>-1.1573148829977958E-4</c:v>
                </c:pt>
                <c:pt idx="1089">
                  <c:v>-1.1130848358315755E-4</c:v>
                </c:pt>
                <c:pt idx="1090">
                  <c:v>-1.1020585679022723E-4</c:v>
                </c:pt>
                <c:pt idx="1091">
                  <c:v>-1.04679157634272E-4</c:v>
                </c:pt>
                <c:pt idx="1092">
                  <c:v>-1.0246586578530943E-4</c:v>
                </c:pt>
                <c:pt idx="1093">
                  <c:v>-1.0025163195298626E-4</c:v>
                </c:pt>
                <c:pt idx="1094">
                  <c:v>-9.5815447563544741E-5</c:v>
                </c:pt>
                <c:pt idx="1095">
                  <c:v>-9.4709520097226724E-5</c:v>
                </c:pt>
                <c:pt idx="1096">
                  <c:v>-8.9166331644241129E-5</c:v>
                </c:pt>
                <c:pt idx="1097">
                  <c:v>-8.6946445095880878E-5</c:v>
                </c:pt>
                <c:pt idx="1098">
                  <c:v>-8.4725616294004693E-5</c:v>
                </c:pt>
                <c:pt idx="1099">
                  <c:v>-8.0276247340517102E-5</c:v>
                </c:pt>
                <c:pt idx="1100">
                  <c:v>-7.9167018917189087E-5</c:v>
                </c:pt>
                <c:pt idx="1101">
                  <c:v>-7.3607337232421731E-5</c:v>
                </c:pt>
                <c:pt idx="1102">
                  <c:v>-7.138085414626321E-5</c:v>
                </c:pt>
                <c:pt idx="1103">
                  <c:v>-6.9153428536435267E-5</c:v>
                </c:pt>
                <c:pt idx="1104">
                  <c:v>-6.2460617271526111E-5</c:v>
                </c:pt>
                <c:pt idx="1105">
                  <c:v>-4.9059302670399464E-5</c:v>
                </c:pt>
                <c:pt idx="1106">
                  <c:v>-4.794347151658371E-5</c:v>
                </c:pt>
                <c:pt idx="1107">
                  <c:v>-4.1228670255004729E-5</c:v>
                </c:pt>
                <c:pt idx="1108">
                  <c:v>-3.8988517128046344E-5</c:v>
                </c:pt>
                <c:pt idx="1109">
                  <c:v>-3.4500350424074976E-5</c:v>
                </c:pt>
                <c:pt idx="1110">
                  <c:v>-3.3381531988376092E-5</c:v>
                </c:pt>
                <c:pt idx="1111">
                  <c:v>-3.2262399093231163E-5</c:v>
                </c:pt>
                <c:pt idx="1112">
                  <c:v>-2.5527792248743281E-5</c:v>
                </c:pt>
                <c:pt idx="1113">
                  <c:v>-2.3281036711356502E-5</c:v>
                </c:pt>
                <c:pt idx="1114">
                  <c:v>-1.8779665157532556E-5</c:v>
                </c:pt>
                <c:pt idx="1115">
                  <c:v>-1.7657544703984162E-5</c:v>
                </c:pt>
                <c:pt idx="1116">
                  <c:v>-1.653510979818708E-5</c:v>
                </c:pt>
                <c:pt idx="1117">
                  <c:v>-9.7806915785958682E-6</c:v>
                </c:pt>
                <c:pt idx="1118">
                  <c:v>-7.5273316961275197E-6</c:v>
                </c:pt>
                <c:pt idx="1119">
                  <c:v>-3.012750084256548E-6</c:v>
                </c:pt>
                <c:pt idx="1120">
                  <c:v>-1.8873272964251087E-6</c:v>
                </c:pt>
                <c:pt idx="1121">
                  <c:v>-7.6159006012050069E-7</c:v>
                </c:pt>
                <c:pt idx="1122">
                  <c:v>7.1401124796347611E-6</c:v>
                </c:pt>
                <c:pt idx="1123">
                  <c:v>9.400550472456617E-6</c:v>
                </c:pt>
                <c:pt idx="1124">
                  <c:v>1.3929133988108049E-5</c:v>
                </c:pt>
                <c:pt idx="1125">
                  <c:v>1.5058173862234263E-5</c:v>
                </c:pt>
                <c:pt idx="1126">
                  <c:v>2.0716900161958329E-5</c:v>
                </c:pt>
                <c:pt idx="1127">
                  <c:v>2.2983002325357226E-5</c:v>
                </c:pt>
                <c:pt idx="1128">
                  <c:v>2.5250048653613528E-5</c:v>
                </c:pt>
                <c:pt idx="1129">
                  <c:v>2.9791853052851634E-5</c:v>
                </c:pt>
                <c:pt idx="1130">
                  <c:v>3.0924195846092149E-5</c:v>
                </c:pt>
                <c:pt idx="1131">
                  <c:v>3.6599444288724307E-5</c:v>
                </c:pt>
                <c:pt idx="1132">
                  <c:v>3.8872156494932576E-5</c:v>
                </c:pt>
                <c:pt idx="1133">
                  <c:v>4.1145813165869946E-5</c:v>
                </c:pt>
                <c:pt idx="1134">
                  <c:v>4.6841531535712371E-5</c:v>
                </c:pt>
                <c:pt idx="1135">
                  <c:v>4.7977334999040252E-5</c:v>
                </c:pt>
                <c:pt idx="1136">
                  <c:v>5.2528264807135105E-5</c:v>
                </c:pt>
                <c:pt idx="1137">
                  <c:v>5.4807589090414428E-5</c:v>
                </c:pt>
                <c:pt idx="1138">
                  <c:v>5.7087858127487469E-5</c:v>
                </c:pt>
                <c:pt idx="1139">
                  <c:v>6.1656120693108753E-5</c:v>
                </c:pt>
                <c:pt idx="1140">
                  <c:v>6.2795070205220907E-5</c:v>
                </c:pt>
                <c:pt idx="1141">
                  <c:v>6.8503376029963682E-5</c:v>
                </c:pt>
                <c:pt idx="1142">
                  <c:v>7.0789314451591138E-5</c:v>
                </c:pt>
                <c:pt idx="1143">
                  <c:v>7.3076197921480464E-5</c:v>
                </c:pt>
                <c:pt idx="1144">
                  <c:v>7.7657697839968501E-5</c:v>
                </c:pt>
                <c:pt idx="1145">
                  <c:v>7.8799951215972379E-5</c:v>
                </c:pt>
                <c:pt idx="1146">
                  <c:v>8.5673363222949755E-5</c:v>
                </c:pt>
                <c:pt idx="1147">
                  <c:v>8.7966391180103383E-5</c:v>
                </c:pt>
                <c:pt idx="1148">
                  <c:v>9.2560346832658698E-5</c:v>
                </c:pt>
                <c:pt idx="1149">
                  <c:v>9.3705589957852317E-5</c:v>
                </c:pt>
                <c:pt idx="1150">
                  <c:v>9.4851147512129008E-5</c:v>
                </c:pt>
                <c:pt idx="1151">
                  <c:v>1.0174441343958637E-4</c:v>
                </c:pt>
                <c:pt idx="1152">
                  <c:v>1.0404405996805824E-4</c:v>
                </c:pt>
                <c:pt idx="1153">
                  <c:v>1.0865126418626073E-4</c:v>
                </c:pt>
                <c:pt idx="1154">
                  <c:v>1.0979981180731696E-4</c:v>
                </c:pt>
                <c:pt idx="1155">
                  <c:v>1.1094867384411576E-4</c:v>
                </c:pt>
                <c:pt idx="1156">
                  <c:v>1.2016806732784581E-4</c:v>
                </c:pt>
                <c:pt idx="1157">
                  <c:v>1.2478852589323361E-4</c:v>
                </c:pt>
                <c:pt idx="1158">
                  <c:v>1.2594037834646378E-4</c:v>
                </c:pt>
                <c:pt idx="1159">
                  <c:v>1.2709254521856703E-4</c:v>
                </c:pt>
                <c:pt idx="1160">
                  <c:v>1.340255382498508E-4</c:v>
                </c:pt>
                <c:pt idx="1161">
                  <c:v>1.3633842839158963E-4</c:v>
                </c:pt>
                <c:pt idx="1162">
                  <c:v>1.4213256287613554E-4</c:v>
                </c:pt>
                <c:pt idx="1163">
                  <c:v>1.432878783104403E-4</c:v>
                </c:pt>
                <c:pt idx="1164">
                  <c:v>1.444435081645815E-4</c:v>
                </c:pt>
                <c:pt idx="1165">
                  <c:v>1.5023564318616164E-4</c:v>
                </c:pt>
                <c:pt idx="1166">
                  <c:v>1.5255515839860754E-4</c:v>
                </c:pt>
                <c:pt idx="1167">
                  <c:v>1.5720214308078119E-4</c:v>
                </c:pt>
                <c:pt idx="1168">
                  <c:v>1.5836060629371195E-4</c:v>
                </c:pt>
                <c:pt idx="1169">
                  <c:v>1.595193839240105E-4</c:v>
                </c:pt>
                <c:pt idx="1170">
                  <c:v>1.664921302344605E-4</c:v>
                </c:pt>
                <c:pt idx="1171">
                  <c:v>1.6881827272154947E-4</c:v>
                </c:pt>
                <c:pt idx="1172">
                  <c:v>1.7464029844621481E-4</c:v>
                </c:pt>
                <c:pt idx="1173">
                  <c:v>1.7580238197938898E-4</c:v>
                </c:pt>
                <c:pt idx="1174">
                  <c:v>1.8279491612099771E-4</c:v>
                </c:pt>
                <c:pt idx="1175">
                  <c:v>1.8512745354657225E-4</c:v>
                </c:pt>
                <c:pt idx="1176">
                  <c:v>1.9096784384916023E-4</c:v>
                </c:pt>
                <c:pt idx="1177">
                  <c:v>1.9213296016036061E-4</c:v>
                </c:pt>
                <c:pt idx="1178">
                  <c:v>1.9329838356878815E-4</c:v>
                </c:pt>
                <c:pt idx="1179">
                  <c:v>2.0030447768683862E-4</c:v>
                </c:pt>
                <c:pt idx="1180">
                  <c:v>2.0147137112911355E-4</c:v>
                </c:pt>
                <c:pt idx="1181">
                  <c:v>2.0614505593800499E-4</c:v>
                </c:pt>
                <c:pt idx="1182">
                  <c:v>2.073126417193047E-4</c:v>
                </c:pt>
                <c:pt idx="1183">
                  <c:v>2.0848049054502342E-4</c:v>
                </c:pt>
                <c:pt idx="1184">
                  <c:v>2.1665821538866819E-4</c:v>
                </c:pt>
                <c:pt idx="1185">
                  <c:v>2.1899430312814221E-4</c:v>
                </c:pt>
                <c:pt idx="1186">
                  <c:v>2.2366219764511595E-4</c:v>
                </c:pt>
                <c:pt idx="1187">
                  <c:v>2.2483111473606119E-4</c:v>
                </c:pt>
                <c:pt idx="1188">
                  <c:v>2.3066791217700138E-4</c:v>
                </c:pt>
                <c:pt idx="1189">
                  <c:v>2.3300073256808106E-4</c:v>
                </c:pt>
                <c:pt idx="1190">
                  <c:v>2.3533274064850007E-4</c:v>
                </c:pt>
                <c:pt idx="1191">
                  <c:v>2.4114922803825776E-4</c:v>
                </c:pt>
                <c:pt idx="1192">
                  <c:v>2.4231674129342038E-4</c:v>
                </c:pt>
                <c:pt idx="1193">
                  <c:v>2.4697791895652373E-4</c:v>
                </c:pt>
                <c:pt idx="1194">
                  <c:v>2.4930344669519806E-4</c:v>
                </c:pt>
                <c:pt idx="1195">
                  <c:v>2.5162763937469808E-4</c:v>
                </c:pt>
                <c:pt idx="1196">
                  <c:v>2.5626519607916385E-4</c:v>
                </c:pt>
                <c:pt idx="1197">
                  <c:v>2.5742888904384302E-4</c:v>
                </c:pt>
                <c:pt idx="1198">
                  <c:v>2.6554449394185578E-4</c:v>
                </c:pt>
                <c:pt idx="1199">
                  <c:v>2.6785925319357896E-4</c:v>
                </c:pt>
                <c:pt idx="1200">
                  <c:v>2.7363693324774764E-4</c:v>
                </c:pt>
                <c:pt idx="1201">
                  <c:v>2.7941283853590368E-4</c:v>
                </c:pt>
                <c:pt idx="1202">
                  <c:v>2.817195137317918E-4</c:v>
                </c:pt>
                <c:pt idx="1203">
                  <c:v>2.8402484173317585E-4</c:v>
                </c:pt>
                <c:pt idx="1204">
                  <c:v>2.8862472254781565E-4</c:v>
                </c:pt>
                <c:pt idx="1205">
                  <c:v>2.897789582938029E-4</c:v>
                </c:pt>
                <c:pt idx="1206">
                  <c:v>2.9667676279729446E-4</c:v>
                </c:pt>
                <c:pt idx="1207">
                  <c:v>2.9897333712270086E-4</c:v>
                </c:pt>
                <c:pt idx="1208">
                  <c:v>3.0355551265952595E-4</c:v>
                </c:pt>
                <c:pt idx="1209">
                  <c:v>3.0470547140032514E-4</c:v>
                </c:pt>
                <c:pt idx="1210">
                  <c:v>3.0585497915727272E-4</c:v>
                </c:pt>
                <c:pt idx="1211">
                  <c:v>3.1501164795172387E-4</c:v>
                </c:pt>
                <c:pt idx="1212">
                  <c:v>3.1957499916131801E-4</c:v>
                </c:pt>
                <c:pt idx="1213">
                  <c:v>3.2072023036764318E-4</c:v>
                </c:pt>
                <c:pt idx="1214">
                  <c:v>3.2186501061472075E-4</c:v>
                </c:pt>
                <c:pt idx="1215">
                  <c:v>3.2870625542867041E-4</c:v>
                </c:pt>
                <c:pt idx="1216">
                  <c:v>3.309839777198779E-4</c:v>
                </c:pt>
                <c:pt idx="1217">
                  <c:v>3.3552851007576616E-4</c:v>
                </c:pt>
                <c:pt idx="1218">
                  <c:v>3.3666901416474495E-4</c:v>
                </c:pt>
                <c:pt idx="1219">
                  <c:v>3.3780906728847135E-4</c:v>
                </c:pt>
                <c:pt idx="1220">
                  <c:v>3.4462204184986287E-4</c:v>
                </c:pt>
                <c:pt idx="1221">
                  <c:v>3.4689034135798255E-4</c:v>
                </c:pt>
                <c:pt idx="1222">
                  <c:v>3.5141606074762347E-4</c:v>
                </c:pt>
                <c:pt idx="1223">
                  <c:v>3.5255183808150799E-4</c:v>
                </c:pt>
                <c:pt idx="1224">
                  <c:v>3.536871644518272E-4</c:v>
                </c:pt>
                <c:pt idx="1225">
                  <c:v>3.5934517577433048E-4</c:v>
                </c:pt>
                <c:pt idx="1226">
                  <c:v>3.6160472515411733E-4</c:v>
                </c:pt>
                <c:pt idx="1227">
                  <c:v>3.6836871737743067E-4</c:v>
                </c:pt>
                <c:pt idx="1228">
                  <c:v>3.6949931744344346E-4</c:v>
                </c:pt>
                <c:pt idx="1229">
                  <c:v>3.7513376422829923E-4</c:v>
                </c:pt>
                <c:pt idx="1230">
                  <c:v>3.7738389494964034E-4</c:v>
                </c:pt>
                <c:pt idx="1231">
                  <c:v>3.7963268032973561E-4</c:v>
                </c:pt>
                <c:pt idx="1232">
                  <c:v>3.8411966712711732E-4</c:v>
                </c:pt>
                <c:pt idx="1233">
                  <c:v>3.85245541432046E-4</c:v>
                </c:pt>
                <c:pt idx="1234">
                  <c:v>3.9085642855145124E-4</c:v>
                </c:pt>
                <c:pt idx="1235">
                  <c:v>3.9309714277828227E-4</c:v>
                </c:pt>
                <c:pt idx="1236">
                  <c:v>3.9533651198264528E-4</c:v>
                </c:pt>
                <c:pt idx="1237">
                  <c:v>3.9980470257993989E-4</c:v>
                </c:pt>
                <c:pt idx="1238">
                  <c:v>4.0092585169355954E-4</c:v>
                </c:pt>
                <c:pt idx="1239">
                  <c:v>4.0651318425873349E-4</c:v>
                </c:pt>
                <c:pt idx="1240">
                  <c:v>4.1097443962852996E-4</c:v>
                </c:pt>
                <c:pt idx="1241">
                  <c:v>4.1764284770791674E-4</c:v>
                </c:pt>
                <c:pt idx="1242">
                  <c:v>4.1875882396323367E-4</c:v>
                </c:pt>
                <c:pt idx="1243">
                  <c:v>4.2210404741353162E-4</c:v>
                </c:pt>
                <c:pt idx="1244">
                  <c:v>4.2432593551596247E-4</c:v>
                </c:pt>
                <c:pt idx="1245">
                  <c:v>4.3097020879336029E-4</c:v>
                </c:pt>
                <c:pt idx="1246">
                  <c:v>4.3208213572237429E-4</c:v>
                </c:pt>
                <c:pt idx="1247">
                  <c:v>4.3319361178070266E-4</c:v>
                </c:pt>
                <c:pt idx="1248">
                  <c:v>4.3873228756505282E-4</c:v>
                </c:pt>
                <c:pt idx="1249">
                  <c:v>4.4094409673309292E-4</c:v>
                </c:pt>
                <c:pt idx="1250">
                  <c:v>4.4645763629078366E-4</c:v>
                </c:pt>
                <c:pt idx="1251">
                  <c:v>4.4756483954256601E-4</c:v>
                </c:pt>
                <c:pt idx="1252">
                  <c:v>4.4867159196063284E-4</c:v>
                </c:pt>
                <c:pt idx="1253">
                  <c:v>4.5418672868647718E-4</c:v>
                </c:pt>
                <c:pt idx="1254">
                  <c:v>4.5638913058786227E-4</c:v>
                </c:pt>
                <c:pt idx="1255">
                  <c:v>4.6078331668740876E-4</c:v>
                </c:pt>
                <c:pt idx="1256">
                  <c:v>4.61886020825944E-4</c:v>
                </c:pt>
                <c:pt idx="1257">
                  <c:v>4.6298827417403347E-4</c:v>
                </c:pt>
                <c:pt idx="1258">
                  <c:v>4.6957532561851307E-4</c:v>
                </c:pt>
                <c:pt idx="1259">
                  <c:v>4.7176832251731972E-4</c:v>
                </c:pt>
                <c:pt idx="1260">
                  <c:v>4.7614374080171554E-4</c:v>
                </c:pt>
                <c:pt idx="1261">
                  <c:v>4.7833925313235106E-4</c:v>
                </c:pt>
                <c:pt idx="1262">
                  <c:v>4.9143834552449819E-4</c:v>
                </c:pt>
                <c:pt idx="1263">
                  <c:v>4.9253160497614507E-4</c:v>
                </c:pt>
                <c:pt idx="1264">
                  <c:v>5.023292462608285E-4</c:v>
                </c:pt>
                <c:pt idx="1265">
                  <c:v>5.0666714692011662E-4</c:v>
                </c:pt>
                <c:pt idx="1266">
                  <c:v>5.0775568488214474E-4</c:v>
                </c:pt>
                <c:pt idx="1267">
                  <c:v>5.0884377210759469E-4</c:v>
                </c:pt>
                <c:pt idx="1268">
                  <c:v>5.2074589292533152E-4</c:v>
                </c:pt>
                <c:pt idx="1269">
                  <c:v>5.2183016084662631E-4</c:v>
                </c:pt>
                <c:pt idx="1270">
                  <c:v>5.2291397810624385E-4</c:v>
                </c:pt>
                <c:pt idx="1271">
                  <c:v>5.2399734471296358E-4</c:v>
                </c:pt>
                <c:pt idx="1272">
                  <c:v>5.3047159843011484E-4</c:v>
                </c:pt>
                <c:pt idx="1273">
                  <c:v>5.3262699874357842E-4</c:v>
                </c:pt>
                <c:pt idx="1274">
                  <c:v>5.3692740366309099E-4</c:v>
                </c:pt>
                <c:pt idx="1275">
                  <c:v>5.3800650094633731E-4</c:v>
                </c:pt>
                <c:pt idx="1276">
                  <c:v>5.3908514758955984E-4</c:v>
                </c:pt>
                <c:pt idx="1277">
                  <c:v>5.4553121929526102E-4</c:v>
                </c:pt>
                <c:pt idx="1278">
                  <c:v>5.4767722627942022E-4</c:v>
                </c:pt>
                <c:pt idx="1279">
                  <c:v>5.5195889233767051E-4</c:v>
                </c:pt>
                <c:pt idx="1280">
                  <c:v>5.5303327005744665E-4</c:v>
                </c:pt>
                <c:pt idx="1281">
                  <c:v>5.5410719714011584E-4</c:v>
                </c:pt>
                <c:pt idx="1282">
                  <c:v>5.5732627463397422E-4</c:v>
                </c:pt>
                <c:pt idx="1283">
                  <c:v>5.5946489253543507E-4</c:v>
                </c:pt>
                <c:pt idx="1284">
                  <c:v>5.6160216895596166E-4</c:v>
                </c:pt>
                <c:pt idx="1285">
                  <c:v>5.6373810394476072E-4</c:v>
                </c:pt>
                <c:pt idx="1286">
                  <c:v>5.6587269754815089E-4</c:v>
                </c:pt>
                <c:pt idx="1287">
                  <c:v>5.7226843054944713E-4</c:v>
                </c:pt>
                <c:pt idx="1288">
                  <c:v>5.7439765911191916E-4</c:v>
                </c:pt>
                <c:pt idx="1289">
                  <c:v>5.7652554653500913E-4</c:v>
                </c:pt>
                <c:pt idx="1290">
                  <c:v>5.7865209286502906E-4</c:v>
                </c:pt>
                <c:pt idx="1291">
                  <c:v>5.8714486824722688E-4</c:v>
                </c:pt>
                <c:pt idx="1292">
                  <c:v>5.8926470979500157E-4</c:v>
                </c:pt>
                <c:pt idx="1293">
                  <c:v>5.9138321020339431E-4</c:v>
                </c:pt>
                <c:pt idx="1294">
                  <c:v>5.935003691829538E-4</c:v>
                </c:pt>
                <c:pt idx="1295">
                  <c:v>5.9561618644133479E-4</c:v>
                </c:pt>
                <c:pt idx="1296">
                  <c:v>6.0300828602376591E-4</c:v>
                </c:pt>
                <c:pt idx="1297">
                  <c:v>6.040660324566925E-4</c:v>
                </c:pt>
                <c:pt idx="1298">
                  <c:v>6.0617513675004133E-4</c:v>
                </c:pt>
                <c:pt idx="1299">
                  <c:v>6.0828289757682897E-4</c:v>
                </c:pt>
                <c:pt idx="1300">
                  <c:v>6.1038931464470301E-4</c:v>
                </c:pt>
                <c:pt idx="1301">
                  <c:v>6.1670050039743852E-4</c:v>
                </c:pt>
                <c:pt idx="1302">
                  <c:v>6.2194223638018127E-4</c:v>
                </c:pt>
                <c:pt idx="1303">
                  <c:v>6.2613014731276227E-4</c:v>
                </c:pt>
                <c:pt idx="1304">
                  <c:v>6.2718092358364074E-4</c:v>
                </c:pt>
                <c:pt idx="1305">
                  <c:v>6.2823124853491404E-4</c:v>
                </c:pt>
                <c:pt idx="1306">
                  <c:v>6.3450814371903666E-4</c:v>
                </c:pt>
                <c:pt idx="1307">
                  <c:v>6.3659774823297452E-4</c:v>
                </c:pt>
                <c:pt idx="1308">
                  <c:v>6.4076684539503162E-4</c:v>
                </c:pt>
                <c:pt idx="1309">
                  <c:v>6.4181288717296819E-4</c:v>
                </c:pt>
                <c:pt idx="1310">
                  <c:v>6.428584764723317E-4</c:v>
                </c:pt>
                <c:pt idx="1311">
                  <c:v>6.4910707126251954E-4</c:v>
                </c:pt>
                <c:pt idx="1312">
                  <c:v>6.5533103887089608E-4</c:v>
                </c:pt>
                <c:pt idx="1313">
                  <c:v>6.5637256435341134E-4</c:v>
                </c:pt>
                <c:pt idx="1314">
                  <c:v>6.5741363637532367E-4</c:v>
                </c:pt>
                <c:pt idx="1315">
                  <c:v>6.5845425493854103E-4</c:v>
                </c:pt>
                <c:pt idx="1316">
                  <c:v>6.6571064469987294E-4</c:v>
                </c:pt>
                <c:pt idx="1317">
                  <c:v>6.6984208721464461E-4</c:v>
                </c:pt>
                <c:pt idx="1318">
                  <c:v>6.7087863666797796E-4</c:v>
                </c:pt>
                <c:pt idx="1319">
                  <c:v>6.7191473266091351E-4</c:v>
                </c:pt>
                <c:pt idx="1320">
                  <c:v>6.7810668533749925E-4</c:v>
                </c:pt>
                <c:pt idx="1321">
                  <c:v>6.8734925939541961E-4</c:v>
                </c:pt>
                <c:pt idx="1322">
                  <c:v>6.883806171074263E-4</c:v>
                </c:pt>
                <c:pt idx="1323">
                  <c:v>6.8941152140058071E-4</c:v>
                </c:pt>
                <c:pt idx="1324">
                  <c:v>6.9044197228253462E-4</c:v>
                </c:pt>
                <c:pt idx="1325">
                  <c:v>6.9353060452654746E-4</c:v>
                </c:pt>
                <c:pt idx="1326">
                  <c:v>6.9455924183066994E-4</c:v>
                </c:pt>
                <c:pt idx="1327">
                  <c:v>6.9558742575752408E-4</c:v>
                </c:pt>
                <c:pt idx="1328">
                  <c:v>6.9968010699091325E-4</c:v>
                </c:pt>
                <c:pt idx="1329">
                  <c:v>7.007067105253026E-4</c:v>
                </c:pt>
                <c:pt idx="1330">
                  <c:v>7.0582307924963535E-4</c:v>
                </c:pt>
                <c:pt idx="1331">
                  <c:v>7.078661672185524E-4</c:v>
                </c:pt>
                <c:pt idx="1332">
                  <c:v>7.099079077363188E-4</c:v>
                </c:pt>
                <c:pt idx="1333">
                  <c:v>7.1398178027111002E-4</c:v>
                </c:pt>
                <c:pt idx="1334">
                  <c:v>7.2213005677312632E-4</c:v>
                </c:pt>
                <c:pt idx="1335">
                  <c:v>7.2416236632151694E-4</c:v>
                </c:pt>
                <c:pt idx="1336">
                  <c:v>7.2821743549493804E-4</c:v>
                </c:pt>
                <c:pt idx="1337">
                  <c:v>7.2923455067554655E-4</c:v>
                </c:pt>
                <c:pt idx="1338">
                  <c:v>7.3430370882044348E-4</c:v>
                </c:pt>
                <c:pt idx="1339">
                  <c:v>7.3632793664173178E-4</c:v>
                </c:pt>
                <c:pt idx="1340">
                  <c:v>7.3835081769535167E-4</c:v>
                </c:pt>
                <c:pt idx="1341">
                  <c:v>7.4339379249690769E-4</c:v>
                </c:pt>
                <c:pt idx="1342">
                  <c:v>7.5749839153084854E-4</c:v>
                </c:pt>
                <c:pt idx="1343">
                  <c:v>7.6352059564551789E-4</c:v>
                </c:pt>
                <c:pt idx="1344">
                  <c:v>7.6552530483654172E-4</c:v>
                </c:pt>
                <c:pt idx="1345">
                  <c:v>7.695251279983867E-4</c:v>
                </c:pt>
                <c:pt idx="1346">
                  <c:v>7.7052846879234786E-4</c:v>
                </c:pt>
                <c:pt idx="1347">
                  <c:v>7.7153135657385442E-4</c:v>
                </c:pt>
                <c:pt idx="1348">
                  <c:v>7.7752529567521093E-4</c:v>
                </c:pt>
                <c:pt idx="1349">
                  <c:v>7.7952058399164456E-4</c:v>
                </c:pt>
                <c:pt idx="1350">
                  <c:v>7.8350162760113451E-4</c:v>
                </c:pt>
                <c:pt idx="1351">
                  <c:v>7.8450022807902467E-4</c:v>
                </c:pt>
                <c:pt idx="1352">
                  <c:v>7.8549837563595412E-4</c:v>
                </c:pt>
                <c:pt idx="1353">
                  <c:v>7.9146405842733043E-4</c:v>
                </c:pt>
                <c:pt idx="1354">
                  <c:v>7.9344992875024641E-4</c:v>
                </c:pt>
                <c:pt idx="1355">
                  <c:v>7.9741219985625302E-4</c:v>
                </c:pt>
                <c:pt idx="1356">
                  <c:v>7.9840606067887532E-4</c:v>
                </c:pt>
                <c:pt idx="1357">
                  <c:v>7.9939946859962992E-4</c:v>
                </c:pt>
                <c:pt idx="1358">
                  <c:v>8.0632782684083757E-4</c:v>
                </c:pt>
                <c:pt idx="1359">
                  <c:v>8.0830360473619408E-4</c:v>
                </c:pt>
                <c:pt idx="1360">
                  <c:v>8.1224598437650908E-4</c:v>
                </c:pt>
                <c:pt idx="1361">
                  <c:v>8.132346534048848E-4</c:v>
                </c:pt>
                <c:pt idx="1362">
                  <c:v>8.1816232266632746E-4</c:v>
                </c:pt>
                <c:pt idx="1363">
                  <c:v>8.201300323125956E-4</c:v>
                </c:pt>
                <c:pt idx="1364">
                  <c:v>8.2209639743887806E-4</c:v>
                </c:pt>
                <c:pt idx="1365">
                  <c:v>8.2602001646517656E-4</c:v>
                </c:pt>
                <c:pt idx="1366">
                  <c:v>8.2700394768581273E-4</c:v>
                </c:pt>
                <c:pt idx="1367">
                  <c:v>8.3190805700772083E-4</c:v>
                </c:pt>
                <c:pt idx="1368">
                  <c:v>8.3386635607314704E-4</c:v>
                </c:pt>
                <c:pt idx="1369">
                  <c:v>8.3582331097519999E-4</c:v>
                </c:pt>
                <c:pt idx="1370">
                  <c:v>8.4070213561759487E-4</c:v>
                </c:pt>
                <c:pt idx="1371">
                  <c:v>8.4168110639923702E-4</c:v>
                </c:pt>
                <c:pt idx="1372">
                  <c:v>8.4558792505021771E-4</c:v>
                </c:pt>
                <c:pt idx="1373">
                  <c:v>8.4753681617691953E-4</c:v>
                </c:pt>
                <c:pt idx="1374">
                  <c:v>8.4948436353737497E-4</c:v>
                </c:pt>
                <c:pt idx="1375">
                  <c:v>8.5337047840771188E-4</c:v>
                </c:pt>
                <c:pt idx="1376">
                  <c:v>8.5434493730523597E-4</c:v>
                </c:pt>
                <c:pt idx="1377">
                  <c:v>8.592019458397033E-4</c:v>
                </c:pt>
                <c:pt idx="1378">
                  <c:v>8.611414317940512E-4</c:v>
                </c:pt>
                <c:pt idx="1379">
                  <c:v>8.6307957437928881E-4</c:v>
                </c:pt>
                <c:pt idx="1380">
                  <c:v>8.6694694749304448E-4</c:v>
                </c:pt>
                <c:pt idx="1381">
                  <c:v>8.6791667126095908E-4</c:v>
                </c:pt>
                <c:pt idx="1382">
                  <c:v>8.7371298001053584E-4</c:v>
                </c:pt>
                <c:pt idx="1383">
                  <c:v>8.7564239684067527E-4</c:v>
                </c:pt>
                <c:pt idx="1384">
                  <c:v>8.7949215784975622E-4</c:v>
                </c:pt>
                <c:pt idx="1385">
                  <c:v>8.8045760006638825E-4</c:v>
                </c:pt>
                <c:pt idx="1386">
                  <c:v>8.8142258982488076E-4</c:v>
                </c:pt>
                <c:pt idx="1387">
                  <c:v>8.8814842971973403E-4</c:v>
                </c:pt>
                <c:pt idx="1388">
                  <c:v>8.8911071498132027E-4</c:v>
                </c:pt>
                <c:pt idx="1389">
                  <c:v>8.9294174484485058E-4</c:v>
                </c:pt>
                <c:pt idx="1390">
                  <c:v>8.9390245436315693E-4</c:v>
                </c:pt>
                <c:pt idx="1391">
                  <c:v>8.9486271161411644E-4</c:v>
                </c:pt>
                <c:pt idx="1392">
                  <c:v>9.0251324662706629E-4</c:v>
                </c:pt>
                <c:pt idx="1393">
                  <c:v>9.063255510141754E-4</c:v>
                </c:pt>
                <c:pt idx="1394">
                  <c:v>9.0728152889987487E-4</c:v>
                </c:pt>
                <c:pt idx="1395">
                  <c:v>9.0823705452157486E-4</c:v>
                </c:pt>
                <c:pt idx="1396">
                  <c:v>9.1394878421694262E-4</c:v>
                </c:pt>
                <c:pt idx="1397">
                  <c:v>9.1585001036367428E-4</c:v>
                </c:pt>
                <c:pt idx="1398">
                  <c:v>9.205897847955188E-4</c:v>
                </c:pt>
                <c:pt idx="1399">
                  <c:v>9.2154080802411343E-4</c:v>
                </c:pt>
                <c:pt idx="1400">
                  <c:v>9.2249137901394653E-4</c:v>
                </c:pt>
                <c:pt idx="1401">
                  <c:v>9.2722919202743379E-4</c:v>
                </c:pt>
                <c:pt idx="1402">
                  <c:v>9.2912102701480021E-4</c:v>
                </c:pt>
                <c:pt idx="1403">
                  <c:v>9.328959028845192E-4</c:v>
                </c:pt>
                <c:pt idx="1404">
                  <c:v>9.3384241956216826E-4</c:v>
                </c:pt>
                <c:pt idx="1405">
                  <c:v>9.3478848408385968E-4</c:v>
                </c:pt>
                <c:pt idx="1406">
                  <c:v>9.4044387061660236E-4</c:v>
                </c:pt>
                <c:pt idx="1407">
                  <c:v>9.4232631739889054E-4</c:v>
                </c:pt>
                <c:pt idx="1408">
                  <c:v>9.4608248839156016E-4</c:v>
                </c:pt>
                <c:pt idx="1409">
                  <c:v>9.4796561240694161E-4</c:v>
                </c:pt>
                <c:pt idx="1410">
                  <c:v>9.5359285550363393E-4</c:v>
                </c:pt>
                <c:pt idx="1411">
                  <c:v>9.554660209704311E-4</c:v>
                </c:pt>
                <c:pt idx="1412">
                  <c:v>9.601385098793651E-4</c:v>
                </c:pt>
                <c:pt idx="1413">
                  <c:v>9.6107543618268679E-4</c:v>
                </c:pt>
                <c:pt idx="1414">
                  <c:v>9.6201191619283951E-4</c:v>
                </c:pt>
                <c:pt idx="1415">
                  <c:v>9.6668372337069763E-4</c:v>
                </c:pt>
                <c:pt idx="1416">
                  <c:v>9.7134918256992211E-4</c:v>
                </c:pt>
                <c:pt idx="1417">
                  <c:v>9.7228267796429797E-4</c:v>
                </c:pt>
                <c:pt idx="1418">
                  <c:v>9.7321576582987525E-4</c:v>
                </c:pt>
                <c:pt idx="1419">
                  <c:v>9.7414845044370099E-4</c:v>
                </c:pt>
                <c:pt idx="1420">
                  <c:v>9.8160883904652749E-4</c:v>
                </c:pt>
                <c:pt idx="1421">
                  <c:v>9.825395965691651E-4</c:v>
                </c:pt>
                <c:pt idx="1422">
                  <c:v>9.8627437553614719E-4</c:v>
                </c:pt>
                <c:pt idx="1423">
                  <c:v>9.8720471476456111E-4</c:v>
                </c:pt>
                <c:pt idx="1424">
                  <c:v>9.9186685188935148E-4</c:v>
                </c:pt>
                <c:pt idx="1425">
                  <c:v>9.9373371469206823E-4</c:v>
                </c:pt>
                <c:pt idx="1426">
                  <c:v>9.9560126298421712E-4</c:v>
                </c:pt>
                <c:pt idx="1427">
                  <c:v>1.0002874314606368E-3</c:v>
                </c:pt>
                <c:pt idx="1428">
                  <c:v>1.0012182185384988E-3</c:v>
                </c:pt>
                <c:pt idx="1429">
                  <c:v>1.0049525105483622E-3</c:v>
                </c:pt>
                <c:pt idx="1430">
                  <c:v>1.0068261060466391E-3</c:v>
                </c:pt>
                <c:pt idx="1431">
                  <c:v>1.0087010318034378E-3</c:v>
                </c:pt>
                <c:pt idx="1432">
                  <c:v>1.0124652759182756E-3</c:v>
                </c:pt>
                <c:pt idx="1433">
                  <c:v>1.013399552207761E-3</c:v>
                </c:pt>
                <c:pt idx="1434">
                  <c:v>1.0199803647172098E-3</c:v>
                </c:pt>
                <c:pt idx="1435">
                  <c:v>1.0218652321376119E-3</c:v>
                </c:pt>
                <c:pt idx="1436">
                  <c:v>1.025649465129616E-3</c:v>
                </c:pt>
                <c:pt idx="1437">
                  <c:v>1.0313109072800323E-3</c:v>
                </c:pt>
                <c:pt idx="1438">
                  <c:v>1.033204310065183E-3</c:v>
                </c:pt>
                <c:pt idx="1439">
                  <c:v>1.0350991354827158E-3</c:v>
                </c:pt>
                <c:pt idx="1440">
                  <c:v>1.038903360243708E-3</c:v>
                </c:pt>
                <c:pt idx="1441">
                  <c:v>1.0398475195886633E-3</c:v>
                </c:pt>
                <c:pt idx="1442">
                  <c:v>1.0465083140531782E-3</c:v>
                </c:pt>
                <c:pt idx="1443">
                  <c:v>1.0474552970727679E-3</c:v>
                </c:pt>
                <c:pt idx="1444">
                  <c:v>1.0512783369422015E-3</c:v>
                </c:pt>
                <c:pt idx="1445">
                  <c:v>1.0522269688991524E-3</c:v>
                </c:pt>
                <c:pt idx="1446">
                  <c:v>1.0531760696062722E-3</c:v>
                </c:pt>
                <c:pt idx="1447">
                  <c:v>1.0608236866733935E-3</c:v>
                </c:pt>
                <c:pt idx="1448">
                  <c:v>1.0646667259324269E-3</c:v>
                </c:pt>
                <c:pt idx="1449">
                  <c:v>1.0656202989118711E-3</c:v>
                </c:pt>
                <c:pt idx="1450">
                  <c:v>1.0665743405261694E-3</c:v>
                </c:pt>
                <c:pt idx="1451">
                  <c:v>1.072337801680889E-3</c:v>
                </c:pt>
                <c:pt idx="1452">
                  <c:v>1.0742618015789284E-3</c:v>
                </c:pt>
                <c:pt idx="1453">
                  <c:v>1.0781248441144567E-3</c:v>
                </c:pt>
                <c:pt idx="1454">
                  <c:v>1.0790833578065056E-3</c:v>
                </c:pt>
                <c:pt idx="1455">
                  <c:v>1.0800423401183404E-3</c:v>
                </c:pt>
                <c:pt idx="1456">
                  <c:v>1.0858356874498686E-3</c:v>
                </c:pt>
                <c:pt idx="1457">
                  <c:v>1.0877696497371369E-3</c:v>
                </c:pt>
                <c:pt idx="1458">
                  <c:v>1.0916526986572128E-3</c:v>
                </c:pt>
                <c:pt idx="1459">
                  <c:v>1.092616153254571E-3</c:v>
                </c:pt>
                <c:pt idx="1460">
                  <c:v>1.0935800764664762E-3</c:v>
                </c:pt>
                <c:pt idx="1461">
                  <c:v>1.0984266145877323E-3</c:v>
                </c:pt>
                <c:pt idx="1462">
                  <c:v>1.1003698228464801E-3</c:v>
                </c:pt>
                <c:pt idx="1463">
                  <c:v>1.1023144545426701E-3</c:v>
                </c:pt>
                <c:pt idx="1464">
                  <c:v>1.1071875578686806E-3</c:v>
                </c:pt>
                <c:pt idx="1465">
                  <c:v>1.1120589654281423E-3</c:v>
                </c:pt>
                <c:pt idx="1466">
                  <c:v>1.1140121382568621E-3</c:v>
                </c:pt>
                <c:pt idx="1467">
                  <c:v>1.1159667346878298E-3</c:v>
                </c:pt>
                <c:pt idx="1468">
                  <c:v>1.1198909881999649E-3</c:v>
                </c:pt>
                <c:pt idx="1469">
                  <c:v>1.1208647928060437E-3</c:v>
                </c:pt>
                <c:pt idx="1470">
                  <c:v>1.1257610718271658E-3</c:v>
                </c:pt>
                <c:pt idx="1471">
                  <c:v>1.1277242104199634E-3</c:v>
                </c:pt>
                <c:pt idx="1472">
                  <c:v>1.1296887727797913E-3</c:v>
                </c:pt>
                <c:pt idx="1473">
                  <c:v>1.133633044808201E-3</c:v>
                </c:pt>
                <c:pt idx="1474">
                  <c:v>1.1346117895296227E-3</c:v>
                </c:pt>
                <c:pt idx="1475">
                  <c:v>1.1395329417516523E-3</c:v>
                </c:pt>
                <c:pt idx="1476">
                  <c:v>1.1415060470891757E-3</c:v>
                </c:pt>
                <c:pt idx="1477">
                  <c:v>1.1494351325451232E-3</c:v>
                </c:pt>
                <c:pt idx="1478">
                  <c:v>1.1504192921591757E-3</c:v>
                </c:pt>
                <c:pt idx="1479">
                  <c:v>1.1533745814124724E-3</c:v>
                </c:pt>
                <c:pt idx="1480">
                  <c:v>1.1553576543376031E-3</c:v>
                </c:pt>
                <c:pt idx="1481">
                  <c:v>1.1573421512783056E-3</c:v>
                </c:pt>
                <c:pt idx="1482">
                  <c:v>1.1633267877071635E-3</c:v>
                </c:pt>
                <c:pt idx="1483">
                  <c:v>1.16431588744287E-3</c:v>
                </c:pt>
                <c:pt idx="1484">
                  <c:v>1.1682878276723287E-3</c:v>
                </c:pt>
                <c:pt idx="1485">
                  <c:v>1.1702815875212665E-3</c:v>
                </c:pt>
                <c:pt idx="1486">
                  <c:v>1.1752894626473743E-3</c:v>
                </c:pt>
                <c:pt idx="1487">
                  <c:v>1.176282796440516E-3</c:v>
                </c:pt>
                <c:pt idx="1488">
                  <c:v>1.1772765985026668E-3</c:v>
                </c:pt>
                <c:pt idx="1489">
                  <c:v>1.1822740548546248E-3</c:v>
                </c:pt>
                <c:pt idx="1490">
                  <c:v>1.1842777842980671E-3</c:v>
                </c:pt>
                <c:pt idx="1491">
                  <c:v>1.1883009794708471E-3</c:v>
                </c:pt>
                <c:pt idx="1492">
                  <c:v>1.189299014955236E-3</c:v>
                </c:pt>
                <c:pt idx="1493">
                  <c:v>1.1902975185691471E-3</c:v>
                </c:pt>
                <c:pt idx="1494">
                  <c:v>1.1963300725396401E-3</c:v>
                </c:pt>
                <c:pt idx="1495">
                  <c:v>1.1983437727985104E-3</c:v>
                </c:pt>
                <c:pt idx="1496">
                  <c:v>1.2023870037060002E-3</c:v>
                </c:pt>
                <c:pt idx="1497">
                  <c:v>1.203389978079212E-3</c:v>
                </c:pt>
                <c:pt idx="1498">
                  <c:v>1.2165428301384638E-3</c:v>
                </c:pt>
                <c:pt idx="1499">
                  <c:v>1.2175507435358052E-3</c:v>
                </c:pt>
                <c:pt idx="1500">
                  <c:v>1.218559125043868E-3</c:v>
                </c:pt>
                <c:pt idx="1501">
                  <c:v>1.2307684651095066E-3</c:v>
                </c:pt>
                <c:pt idx="1502">
                  <c:v>1.2317813172996581E-3</c:v>
                </c:pt>
                <c:pt idx="1503">
                  <c:v>1.2327946375452772E-3</c:v>
                </c:pt>
                <c:pt idx="1504">
                  <c:v>1.2409605607128147E-3</c:v>
                </c:pt>
                <c:pt idx="1505">
                  <c:v>1.245063915151938E-3</c:v>
                </c:pt>
                <c:pt idx="1506">
                  <c:v>1.2460817055454717E-3</c:v>
                </c:pt>
                <c:pt idx="1507">
                  <c:v>1.2470999638515179E-3</c:v>
                </c:pt>
                <c:pt idx="1508">
                  <c:v>1.2532521909772323E-3</c:v>
                </c:pt>
                <c:pt idx="1509">
                  <c:v>1.2553057831305497E-3</c:v>
                </c:pt>
                <c:pt idx="1510">
                  <c:v>1.2594291858039571E-3</c:v>
                </c:pt>
                <c:pt idx="1511">
                  <c:v>1.2604519135134197E-3</c:v>
                </c:pt>
                <c:pt idx="1512">
                  <c:v>1.2614751090162441E-3</c:v>
                </c:pt>
                <c:pt idx="1513">
                  <c:v>1.267657259437986E-3</c:v>
                </c:pt>
                <c:pt idx="1514">
                  <c:v>1.2697208262315929E-3</c:v>
                </c:pt>
                <c:pt idx="1515">
                  <c:v>1.2738642792586889E-3</c:v>
                </c:pt>
                <c:pt idx="1516">
                  <c:v>1.2748919441566264E-3</c:v>
                </c:pt>
                <c:pt idx="1517">
                  <c:v>1.2759200768433893E-3</c:v>
                </c:pt>
                <c:pt idx="1518">
                  <c:v>1.280048423165682E-3</c:v>
                </c:pt>
                <c:pt idx="1519">
                  <c:v>1.2810786644849243E-3</c:v>
                </c:pt>
                <c:pt idx="1520">
                  <c:v>1.2831514724532473E-3</c:v>
                </c:pt>
                <c:pt idx="1521">
                  <c:v>1.2852257055248992E-3</c:v>
                </c:pt>
                <c:pt idx="1522">
                  <c:v>1.2873013637027747E-3</c:v>
                </c:pt>
                <c:pt idx="1523">
                  <c:v>1.2935368890792524E-3</c:v>
                </c:pt>
                <c:pt idx="1524">
                  <c:v>1.2956182478643761E-3</c:v>
                </c:pt>
                <c:pt idx="1525">
                  <c:v>1.297701031851242E-3</c:v>
                </c:pt>
                <c:pt idx="1526">
                  <c:v>1.2997852410427447E-3</c:v>
                </c:pt>
                <c:pt idx="1527">
                  <c:v>1.301870875459146E-3</c:v>
                </c:pt>
                <c:pt idx="1528">
                  <c:v>1.3081363302227425E-3</c:v>
                </c:pt>
                <c:pt idx="1529">
                  <c:v>1.3102276657037094E-3</c:v>
                </c:pt>
                <c:pt idx="1530">
                  <c:v>1.3123204264848471E-3</c:v>
                </c:pt>
                <c:pt idx="1531">
                  <c:v>1.3144146125429843E-3</c:v>
                </c:pt>
                <c:pt idx="1532">
                  <c:v>1.3165102238462815E-3</c:v>
                </c:pt>
                <c:pt idx="1533">
                  <c:v>1.322805608914526E-3</c:v>
                </c:pt>
                <c:pt idx="1534">
                  <c:v>1.3259639039068464E-3</c:v>
                </c:pt>
                <c:pt idx="1535">
                  <c:v>1.327009657940269E-3</c:v>
                </c:pt>
                <c:pt idx="1536">
                  <c:v>1.3291138200516681E-3</c:v>
                </c:pt>
                <c:pt idx="1537">
                  <c:v>1.3312194071882597E-3</c:v>
                </c:pt>
                <c:pt idx="1538">
                  <c:v>1.3375447184422796E-3</c:v>
                </c:pt>
                <c:pt idx="1539">
                  <c:v>1.339656005372762E-3</c:v>
                </c:pt>
                <c:pt idx="1540">
                  <c:v>1.3470872593647483E-3</c:v>
                </c:pt>
                <c:pt idx="1541">
                  <c:v>1.3481396025748272E-3</c:v>
                </c:pt>
                <c:pt idx="1542">
                  <c:v>1.349192413082451E-3</c:v>
                </c:pt>
                <c:pt idx="1543">
                  <c:v>1.3555541268543399E-3</c:v>
                </c:pt>
                <c:pt idx="1544">
                  <c:v>1.3619544923287724E-3</c:v>
                </c:pt>
                <c:pt idx="1545">
                  <c:v>1.3630115382359015E-3</c:v>
                </c:pt>
                <c:pt idx="1546">
                  <c:v>1.3640690511877295E-3</c:v>
                </c:pt>
                <c:pt idx="1547">
                  <c:v>1.3651270311489856E-3</c:v>
                </c:pt>
                <c:pt idx="1548">
                  <c:v>1.3704479912829883E-3</c:v>
                </c:pt>
                <c:pt idx="1549">
                  <c:v>1.3725813848227007E-3</c:v>
                </c:pt>
                <c:pt idx="1550">
                  <c:v>1.376865235561643E-3</c:v>
                </c:pt>
                <c:pt idx="1551">
                  <c:v>1.3779274409520246E-3</c:v>
                </c:pt>
                <c:pt idx="1552">
                  <c:v>1.3789901130401305E-3</c:v>
                </c:pt>
                <c:pt idx="1553">
                  <c:v>1.3854116628053408E-3</c:v>
                </c:pt>
                <c:pt idx="1554">
                  <c:v>1.3918589385051748E-3</c:v>
                </c:pt>
                <c:pt idx="1555">
                  <c:v>1.3929260730054847E-3</c:v>
                </c:pt>
                <c:pt idx="1556">
                  <c:v>1.3939936741902345E-3</c:v>
                </c:pt>
                <c:pt idx="1557">
                  <c:v>1.4004451418109139E-3</c:v>
                </c:pt>
                <c:pt idx="1558">
                  <c:v>1.4025984804089554E-3</c:v>
                </c:pt>
                <c:pt idx="1559">
                  <c:v>1.4080077794557397E-3</c:v>
                </c:pt>
                <c:pt idx="1560">
                  <c:v>1.409080080350261E-3</c:v>
                </c:pt>
                <c:pt idx="1561">
                  <c:v>1.4101528478815877E-3</c:v>
                </c:pt>
                <c:pt idx="1562">
                  <c:v>1.4199031934516763E-3</c:v>
                </c:pt>
                <c:pt idx="1563">
                  <c:v>1.4209792520890436E-3</c:v>
                </c:pt>
                <c:pt idx="1564">
                  <c:v>1.4220557772726841E-3</c:v>
                </c:pt>
                <c:pt idx="1565">
                  <c:v>1.4231327689864504E-3</c:v>
                </c:pt>
                <c:pt idx="1566">
                  <c:v>1.4318015708896549E-3</c:v>
                </c:pt>
                <c:pt idx="1567">
                  <c:v>1.4339755601511552E-3</c:v>
                </c:pt>
                <c:pt idx="1568">
                  <c:v>1.4383408405069648E-3</c:v>
                </c:pt>
                <c:pt idx="1569">
                  <c:v>1.4394232255728E-3</c:v>
                </c:pt>
                <c:pt idx="1570">
                  <c:v>1.4448668790112886E-3</c:v>
                </c:pt>
                <c:pt idx="1571">
                  <c:v>1.4470494174424048E-3</c:v>
                </c:pt>
                <c:pt idx="1572">
                  <c:v>1.4492333807860208E-3</c:v>
                </c:pt>
                <c:pt idx="1573">
                  <c:v>1.4536187318914175E-3</c:v>
                </c:pt>
                <c:pt idx="1574">
                  <c:v>1.4547060430089413E-3</c:v>
                </c:pt>
                <c:pt idx="1575">
                  <c:v>1.4601745713939969E-3</c:v>
                </c:pt>
                <c:pt idx="1576">
                  <c:v>1.4623670843421927E-3</c:v>
                </c:pt>
                <c:pt idx="1577">
                  <c:v>1.4645610222433962E-3</c:v>
                </c:pt>
                <c:pt idx="1578">
                  <c:v>1.4700722009407528E-3</c:v>
                </c:pt>
                <c:pt idx="1579">
                  <c:v>1.4711646756248706E-3</c:v>
                </c:pt>
                <c:pt idx="1580">
                  <c:v>1.4788629688953377E-3</c:v>
                </c:pt>
                <c:pt idx="1581">
                  <c:v>1.4921121498195657E-3</c:v>
                </c:pt>
                <c:pt idx="1582">
                  <c:v>1.4943253343978932E-3</c:v>
                </c:pt>
                <c:pt idx="1583">
                  <c:v>1.4987697305473651E-3</c:v>
                </c:pt>
                <c:pt idx="1584">
                  <c:v>1.4998713517053583E-3</c:v>
                </c:pt>
                <c:pt idx="1585">
                  <c:v>1.5009734387455825E-3</c:v>
                </c:pt>
                <c:pt idx="1586">
                  <c:v>1.5076343692292718E-3</c:v>
                </c:pt>
                <c:pt idx="1587">
                  <c:v>1.5098575296348246E-3</c:v>
                </c:pt>
                <c:pt idx="1588">
                  <c:v>1.5143220072235516E-3</c:v>
                </c:pt>
                <c:pt idx="1589">
                  <c:v>1.5154285515044865E-3</c:v>
                </c:pt>
                <c:pt idx="1590">
                  <c:v>1.5165355615007912E-3</c:v>
                </c:pt>
                <c:pt idx="1591">
                  <c:v>1.523226419479244E-3</c:v>
                </c:pt>
                <c:pt idx="1592">
                  <c:v>1.5254595557486076E-3</c:v>
                </c:pt>
                <c:pt idx="1593">
                  <c:v>1.5299441155561401E-3</c:v>
                </c:pt>
                <c:pt idx="1594">
                  <c:v>1.5310555826609275E-3</c:v>
                </c:pt>
                <c:pt idx="1595">
                  <c:v>1.5321675154674782E-3</c:v>
                </c:pt>
                <c:pt idx="1596">
                  <c:v>1.5411314141536465E-3</c:v>
                </c:pt>
                <c:pt idx="1597">
                  <c:v>1.5422466254938587E-3</c:v>
                </c:pt>
                <c:pt idx="1598">
                  <c:v>1.5467524475453163E-3</c:v>
                </c:pt>
                <c:pt idx="1599">
                  <c:v>1.5478693027162771E-3</c:v>
                </c:pt>
                <c:pt idx="1600">
                  <c:v>1.5534870814522663E-3</c:v>
                </c:pt>
                <c:pt idx="1601">
                  <c:v>1.555739448237793E-3</c:v>
                </c:pt>
                <c:pt idx="1602">
                  <c:v>1.5579932402329905E-3</c:v>
                </c:pt>
                <c:pt idx="1603">
                  <c:v>1.562519149237412E-3</c:v>
                </c:pt>
                <c:pt idx="1604">
                  <c:v>1.5636409256916488E-3</c:v>
                </c:pt>
                <c:pt idx="1605">
                  <c:v>1.5692835785914231E-3</c:v>
                </c:pt>
                <c:pt idx="1606">
                  <c:v>1.5715459219877096E-3</c:v>
                </c:pt>
                <c:pt idx="1607">
                  <c:v>1.5738096906287701E-3</c:v>
                </c:pt>
                <c:pt idx="1608">
                  <c:v>1.579496821330044E-3</c:v>
                </c:pt>
                <c:pt idx="1609">
                  <c:v>1.5806237549986844E-3</c:v>
                </c:pt>
                <c:pt idx="1610">
                  <c:v>1.5851499128217642E-3</c:v>
                </c:pt>
                <c:pt idx="1611">
                  <c:v>1.587422233080054E-3</c:v>
                </c:pt>
                <c:pt idx="1612">
                  <c:v>1.5896959786182378E-3</c:v>
                </c:pt>
                <c:pt idx="1613">
                  <c:v>1.5942620712530971E-3</c:v>
                </c:pt>
                <c:pt idx="1614">
                  <c:v>1.5953936865266381E-3</c:v>
                </c:pt>
                <c:pt idx="1615">
                  <c:v>1.6010860856696782E-3</c:v>
                </c:pt>
                <c:pt idx="1616">
                  <c:v>1.6033683829817808E-3</c:v>
                </c:pt>
                <c:pt idx="1617">
                  <c:v>1.6056521056007755E-3</c:v>
                </c:pt>
                <c:pt idx="1618">
                  <c:v>1.6102382919794169E-3</c:v>
                </c:pt>
                <c:pt idx="1619">
                  <c:v>1.6113748261327048E-3</c:v>
                </c:pt>
                <c:pt idx="1620">
                  <c:v>1.6182452660836928E-3</c:v>
                </c:pt>
                <c:pt idx="1621">
                  <c:v>1.6205382634680977E-3</c:v>
                </c:pt>
                <c:pt idx="1622">
                  <c:v>1.6251433687046377E-3</c:v>
                </c:pt>
                <c:pt idx="1623">
                  <c:v>1.6262843558401197E-3</c:v>
                </c:pt>
                <c:pt idx="1624">
                  <c:v>1.6274258079150435E-3</c:v>
                </c:pt>
                <c:pt idx="1625">
                  <c:v>1.6343261809634131E-3</c:v>
                </c:pt>
                <c:pt idx="1626">
                  <c:v>1.6401089231220681E-3</c:v>
                </c:pt>
                <c:pt idx="1627">
                  <c:v>1.6412543621749003E-3</c:v>
                </c:pt>
                <c:pt idx="1628">
                  <c:v>1.642400265922529E-3</c:v>
                </c:pt>
                <c:pt idx="1629">
                  <c:v>1.6435466343181313E-3</c:v>
                </c:pt>
                <c:pt idx="1630">
                  <c:v>1.6527898947498309E-3</c:v>
                </c:pt>
                <c:pt idx="1631">
                  <c:v>1.6574352041788538E-3</c:v>
                </c:pt>
                <c:pt idx="1632">
                  <c:v>1.6585860232701322E-3</c:v>
                </c:pt>
                <c:pt idx="1633">
                  <c:v>1.6597373069576313E-3</c:v>
                </c:pt>
                <c:pt idx="1634">
                  <c:v>1.6666975476178007E-3</c:v>
                </c:pt>
                <c:pt idx="1635">
                  <c:v>1.6690204785649494E-3</c:v>
                </c:pt>
                <c:pt idx="1636">
                  <c:v>1.6748571467076066E-3</c:v>
                </c:pt>
                <c:pt idx="1637">
                  <c:v>1.6760131185087259E-3</c:v>
                </c:pt>
                <c:pt idx="1638">
                  <c:v>1.6771695548484997E-3</c:v>
                </c:pt>
                <c:pt idx="1639">
                  <c:v>1.6829879961950277E-3</c:v>
                </c:pt>
                <c:pt idx="1640">
                  <c:v>1.6853209043811929E-3</c:v>
                </c:pt>
                <c:pt idx="1641">
                  <c:v>1.6900064192977243E-3</c:v>
                </c:pt>
                <c:pt idx="1642">
                  <c:v>1.6911670677432595E-3</c:v>
                </c:pt>
                <c:pt idx="1643">
                  <c:v>1.6923281805876628E-3</c:v>
                </c:pt>
                <c:pt idx="1644">
                  <c:v>1.6993482841223641E-3</c:v>
                </c:pt>
                <c:pt idx="1645">
                  <c:v>1.7016911691109242E-3</c:v>
                </c:pt>
                <c:pt idx="1646">
                  <c:v>1.7063967894409776E-3</c:v>
                </c:pt>
                <c:pt idx="1647">
                  <c:v>1.707562350370749E-3</c:v>
                </c:pt>
                <c:pt idx="1648">
                  <c:v>1.7157784084899691E-3</c:v>
                </c:pt>
                <c:pt idx="1649">
                  <c:v>1.7181312490729427E-3</c:v>
                </c:pt>
                <c:pt idx="1650">
                  <c:v>1.7240410770193771E-3</c:v>
                </c:pt>
                <c:pt idx="1651">
                  <c:v>1.7252117137805153E-3</c:v>
                </c:pt>
                <c:pt idx="1652">
                  <c:v>1.7263828098857614E-3</c:v>
                </c:pt>
                <c:pt idx="1653">
                  <c:v>1.7322712260329383E-3</c:v>
                </c:pt>
                <c:pt idx="1654">
                  <c:v>1.7346305451680154E-3</c:v>
                </c:pt>
                <c:pt idx="1655">
                  <c:v>1.739361011490534E-3</c:v>
                </c:pt>
                <c:pt idx="1656">
                  <c:v>1.7405355789313212E-3</c:v>
                </c:pt>
                <c:pt idx="1657">
                  <c:v>1.7417105577108656E-3</c:v>
                </c:pt>
                <c:pt idx="1658">
                  <c:v>1.7511507054254571E-3</c:v>
                </c:pt>
                <c:pt idx="1659">
                  <c:v>1.7558728555676954E-3</c:v>
                </c:pt>
                <c:pt idx="1660">
                  <c:v>1.7570495816054859E-3</c:v>
                </c:pt>
                <c:pt idx="1661">
                  <c:v>1.7582265414286017E-3</c:v>
                </c:pt>
                <c:pt idx="1662">
                  <c:v>1.7641169240749405E-3</c:v>
                </c:pt>
                <c:pt idx="1663">
                  <c:v>1.7664718593755559E-3</c:v>
                </c:pt>
                <c:pt idx="1664">
                  <c:v>1.7688255086851169E-3</c:v>
                </c:pt>
                <c:pt idx="1665">
                  <c:v>1.7746999480018121E-3</c:v>
                </c:pt>
                <c:pt idx="1666">
                  <c:v>1.775875105760837E-3</c:v>
                </c:pt>
                <c:pt idx="1667">
                  <c:v>1.7805699457401924E-3</c:v>
                </c:pt>
                <c:pt idx="1668">
                  <c:v>1.7829131672651545E-3</c:v>
                </c:pt>
                <c:pt idx="1669">
                  <c:v>1.7852541988250751E-3</c:v>
                </c:pt>
                <c:pt idx="1670">
                  <c:v>1.7899253223403471E-3</c:v>
                </c:pt>
                <c:pt idx="1671">
                  <c:v>1.7910945921572902E-3</c:v>
                </c:pt>
                <c:pt idx="1672">
                  <c:v>1.7992498571899628E-3</c:v>
                </c:pt>
                <c:pt idx="1673">
                  <c:v>1.8015739018708494E-3</c:v>
                </c:pt>
                <c:pt idx="1674">
                  <c:v>1.8062109341739842E-3</c:v>
                </c:pt>
                <c:pt idx="1675">
                  <c:v>1.8073715549471198E-3</c:v>
                </c:pt>
                <c:pt idx="1676">
                  <c:v>1.8131574063338393E-3</c:v>
                </c:pt>
                <c:pt idx="1677">
                  <c:v>1.8154667638860646E-3</c:v>
                </c:pt>
                <c:pt idx="1678">
                  <c:v>1.8177736738135943E-3</c:v>
                </c:pt>
                <c:pt idx="1679">
                  <c:v>1.8223766016859245E-3</c:v>
                </c:pt>
                <c:pt idx="1680">
                  <c:v>1.8235285738923798E-3</c:v>
                </c:pt>
                <c:pt idx="1681">
                  <c:v>1.8304162984163351E-3</c:v>
                </c:pt>
                <c:pt idx="1682">
                  <c:v>1.8361332133441767E-3</c:v>
                </c:pt>
                <c:pt idx="1683">
                  <c:v>1.8372781932349215E-3</c:v>
                </c:pt>
                <c:pt idx="1684">
                  <c:v>1.8384223455986698E-3</c:v>
                </c:pt>
                <c:pt idx="1685">
                  <c:v>1.839565670462472E-3</c:v>
                </c:pt>
                <c:pt idx="1686">
                  <c:v>1.8486758910791652E-3</c:v>
                </c:pt>
                <c:pt idx="1687">
                  <c:v>1.8532126795762893E-3</c:v>
                </c:pt>
                <c:pt idx="1688">
                  <c:v>1.854348186295416E-3</c:v>
                </c:pt>
                <c:pt idx="1689">
                  <c:v>1.8554828657529972E-3</c:v>
                </c:pt>
                <c:pt idx="1690">
                  <c:v>1.8622678216399472E-3</c:v>
                </c:pt>
                <c:pt idx="1691">
                  <c:v>1.8645245809498592E-3</c:v>
                </c:pt>
                <c:pt idx="1692">
                  <c:v>1.8690272821387415E-3</c:v>
                </c:pt>
                <c:pt idx="1693">
                  <c:v>1.8701541455623603E-3</c:v>
                </c:pt>
                <c:pt idx="1694">
                  <c:v>1.8712801819392643E-3</c:v>
                </c:pt>
                <c:pt idx="1695">
                  <c:v>1.8791323078105769E-3</c:v>
                </c:pt>
                <c:pt idx="1696">
                  <c:v>1.8802534055830131E-3</c:v>
                </c:pt>
                <c:pt idx="1697">
                  <c:v>1.8847220268448266E-3</c:v>
                </c:pt>
                <c:pt idx="1698">
                  <c:v>1.8858402478375081E-3</c:v>
                </c:pt>
                <c:pt idx="1699">
                  <c:v>1.8869576417847817E-3</c:v>
                </c:pt>
                <c:pt idx="1700">
                  <c:v>1.8936398667264559E-3</c:v>
                </c:pt>
                <c:pt idx="1701">
                  <c:v>1.894752729998091E-3</c:v>
                </c:pt>
                <c:pt idx="1702">
                  <c:v>1.8969740126496843E-3</c:v>
                </c:pt>
                <c:pt idx="1703">
                  <c:v>1.9014065100899046E-3</c:v>
                </c:pt>
                <c:pt idx="1704">
                  <c:v>1.9080437447986322E-3</c:v>
                </c:pt>
                <c:pt idx="1705">
                  <c:v>1.9102503553529474E-3</c:v>
                </c:pt>
                <c:pt idx="1706">
                  <c:v>1.9124545207301444E-3</c:v>
                </c:pt>
                <c:pt idx="1707">
                  <c:v>1.9168529482451828E-3</c:v>
                </c:pt>
                <c:pt idx="1708">
                  <c:v>1.9179530606396708E-3</c:v>
                </c:pt>
                <c:pt idx="1709">
                  <c:v>1.9234386716995581E-3</c:v>
                </c:pt>
                <c:pt idx="1710">
                  <c:v>1.9256281670516019E-3</c:v>
                </c:pt>
                <c:pt idx="1711">
                  <c:v>1.9278152175723246E-3</c:v>
                </c:pt>
                <c:pt idx="1712">
                  <c:v>1.9321795785733839E-3</c:v>
                </c:pt>
                <c:pt idx="1713">
                  <c:v>1.9332710529433978E-3</c:v>
                </c:pt>
                <c:pt idx="1714">
                  <c:v>1.9387137998784513E-3</c:v>
                </c:pt>
                <c:pt idx="1715">
                  <c:v>1.9408861827297245E-3</c:v>
                </c:pt>
                <c:pt idx="1716">
                  <c:v>1.9430561211873473E-3</c:v>
                </c:pt>
                <c:pt idx="1717">
                  <c:v>1.9506280416706184E-3</c:v>
                </c:pt>
                <c:pt idx="1718">
                  <c:v>1.9538691498210891E-3</c:v>
                </c:pt>
                <c:pt idx="1719">
                  <c:v>1.9560244232540726E-3</c:v>
                </c:pt>
                <c:pt idx="1720">
                  <c:v>1.9581772527364591E-3</c:v>
                </c:pt>
                <c:pt idx="1721">
                  <c:v>1.9650607940410033E-3</c:v>
                </c:pt>
                <c:pt idx="1722">
                  <c:v>1.9661153799394072E-3</c:v>
                </c:pt>
                <c:pt idx="1723">
                  <c:v>1.9692670590936837E-3</c:v>
                </c:pt>
                <c:pt idx="1724">
                  <c:v>1.9712265478168786E-3</c:v>
                </c:pt>
                <c:pt idx="1725">
                  <c:v>1.97598182089977E-3</c:v>
                </c:pt>
                <c:pt idx="1726">
                  <c:v>1.9770036840313591E-3</c:v>
                </c:pt>
                <c:pt idx="1727">
                  <c:v>1.9780219632771026E-3</c:v>
                </c:pt>
                <c:pt idx="1728">
                  <c:v>1.9829244570936967E-3</c:v>
                </c:pt>
                <c:pt idx="1729">
                  <c:v>1.9848642780126813E-3</c:v>
                </c:pt>
                <c:pt idx="1730">
                  <c:v>1.9887145138143226E-3</c:v>
                </c:pt>
                <c:pt idx="1731">
                  <c:v>1.9896936570301203E-3</c:v>
                </c:pt>
                <c:pt idx="1732">
                  <c:v>1.9906669023119598E-3</c:v>
                </c:pt>
                <c:pt idx="1733">
                  <c:v>1.9964442832333699E-3</c:v>
                </c:pt>
                <c:pt idx="1734">
                  <c:v>1.9983644704738568E-3</c:v>
                </c:pt>
                <c:pt idx="1735">
                  <c:v>2.0022505345975235E-3</c:v>
                </c:pt>
                <c:pt idx="1736">
                  <c:v>2.0031835376671261E-3</c:v>
                </c:pt>
                <c:pt idx="1737">
                  <c:v>2.0041082228515177E-3</c:v>
                </c:pt>
                <c:pt idx="1738">
                  <c:v>2.0156504196833969E-3</c:v>
                </c:pt>
                <c:pt idx="1739">
                  <c:v>2.0165367692219576E-3</c:v>
                </c:pt>
                <c:pt idx="1740">
                  <c:v>2.017412347807702E-3</c:v>
                </c:pt>
                <c:pt idx="1741">
                  <c:v>2.0304377024424418E-3</c:v>
                </c:pt>
                <c:pt idx="1742">
                  <c:v>2.0314631691921233E-3</c:v>
                </c:pt>
                <c:pt idx="1743">
                  <c:v>2.0396394235539252E-3</c:v>
                </c:pt>
                <c:pt idx="1744">
                  <c:v>2.0447274127023442E-3</c:v>
                </c:pt>
                <c:pt idx="1745">
                  <c:v>2.0457447383022392E-3</c:v>
                </c:pt>
                <c:pt idx="1746">
                  <c:v>2.0467612451815585E-3</c:v>
                </c:pt>
                <c:pt idx="1747">
                  <c:v>2.0518311602981359E-3</c:v>
                </c:pt>
                <c:pt idx="1748">
                  <c:v>2.0538546420169491E-3</c:v>
                </c:pt>
                <c:pt idx="1749">
                  <c:v>2.0578930296524102E-3</c:v>
                </c:pt>
                <c:pt idx="1750">
                  <c:v>2.0589022046175413E-3</c:v>
                </c:pt>
                <c:pt idx="1751">
                  <c:v>2.0599105610994398E-3</c:v>
                </c:pt>
                <c:pt idx="1752">
                  <c:v>2.0659446922357732E-3</c:v>
                </c:pt>
                <c:pt idx="1753">
                  <c:v>2.0679512277733758E-3</c:v>
                </c:pt>
                <c:pt idx="1754">
                  <c:v>2.0719558855630204E-3</c:v>
                </c:pt>
                <c:pt idx="1755">
                  <c:v>2.0729565073225684E-3</c:v>
                </c:pt>
                <c:pt idx="1756">
                  <c:v>2.07395631060763E-3</c:v>
                </c:pt>
                <c:pt idx="1757">
                  <c:v>2.079939608944073E-3</c:v>
                </c:pt>
                <c:pt idx="1758">
                  <c:v>2.0809349283947387E-3</c:v>
                </c:pt>
                <c:pt idx="1759">
                  <c:v>2.0819294294152097E-3</c:v>
                </c:pt>
                <c:pt idx="1760">
                  <c:v>2.0839165779994351E-3</c:v>
                </c:pt>
                <c:pt idx="1761">
                  <c:v>2.0878834555793204E-3</c:v>
                </c:pt>
                <c:pt idx="1762">
                  <c:v>2.0918409707710649E-3</c:v>
                </c:pt>
                <c:pt idx="1763">
                  <c:v>2.0938160188660976E-3</c:v>
                </c:pt>
                <c:pt idx="1764">
                  <c:v>2.0957886470393573E-3</c:v>
                </c:pt>
                <c:pt idx="1765">
                  <c:v>2.097758855355123E-3</c:v>
                </c:pt>
                <c:pt idx="1766">
                  <c:v>2.1016920144826044E-3</c:v>
                </c:pt>
                <c:pt idx="1767">
                  <c:v>2.1075736009943105E-3</c:v>
                </c:pt>
                <c:pt idx="1768">
                  <c:v>2.1095292913416545E-3</c:v>
                </c:pt>
                <c:pt idx="1769">
                  <c:v>2.1114825621613015E-3</c:v>
                </c:pt>
                <c:pt idx="1770">
                  <c:v>2.1153820018326532E-3</c:v>
                </c:pt>
                <c:pt idx="1771">
                  <c:v>2.1192714432318369E-3</c:v>
                </c:pt>
                <c:pt idx="1772">
                  <c:v>2.122182503481521E-3</c:v>
                </c:pt>
                <c:pt idx="1773">
                  <c:v>2.1231513570988312E-3</c:v>
                </c:pt>
                <c:pt idx="1774">
                  <c:v>2.1250876810265809E-3</c:v>
                </c:pt>
                <c:pt idx="1775">
                  <c:v>2.1289533632081747E-3</c:v>
                </c:pt>
                <c:pt idx="1776">
                  <c:v>2.1328087477926142E-3</c:v>
                </c:pt>
                <c:pt idx="1777">
                  <c:v>2.1347329553377159E-3</c:v>
                </c:pt>
                <c:pt idx="1778">
                  <c:v>2.1366547384504002E-3</c:v>
                </c:pt>
                <c:pt idx="1779">
                  <c:v>2.1424056109228965E-3</c:v>
                </c:pt>
                <c:pt idx="1780">
                  <c:v>2.1433622547253634E-3</c:v>
                </c:pt>
                <c:pt idx="1781">
                  <c:v>2.1481350036010004E-3</c:v>
                </c:pt>
                <c:pt idx="1782">
                  <c:v>2.1500398251280695E-3</c:v>
                </c:pt>
                <c:pt idx="1783">
                  <c:v>2.1538419384361713E-3</c:v>
                </c:pt>
                <c:pt idx="1784">
                  <c:v>2.1547912410630702E-3</c:v>
                </c:pt>
                <c:pt idx="1785">
                  <c:v>2.155739724139689E-3</c:v>
                </c:pt>
                <c:pt idx="1786">
                  <c:v>2.1614177671968201E-3</c:v>
                </c:pt>
                <c:pt idx="1787">
                  <c:v>2.1633055896481714E-3</c:v>
                </c:pt>
                <c:pt idx="1788">
                  <c:v>2.1670738451609372E-3</c:v>
                </c:pt>
                <c:pt idx="1789">
                  <c:v>2.1680145713882807E-3</c:v>
                </c:pt>
                <c:pt idx="1790">
                  <c:v>2.1689544762900992E-3</c:v>
                </c:pt>
                <c:pt idx="1791">
                  <c:v>2.1745814880258269E-3</c:v>
                </c:pt>
                <c:pt idx="1792">
                  <c:v>2.1764522976236373E-3</c:v>
                </c:pt>
                <c:pt idx="1793">
                  <c:v>2.1811188243970681E-3</c:v>
                </c:pt>
                <c:pt idx="1794">
                  <c:v>2.1820501443584389E-3</c:v>
                </c:pt>
                <c:pt idx="1795">
                  <c:v>2.1876261193661457E-3</c:v>
                </c:pt>
                <c:pt idx="1796">
                  <c:v>2.1894799176110794E-3</c:v>
                </c:pt>
                <c:pt idx="1797">
                  <c:v>2.1941038198986652E-3</c:v>
                </c:pt>
                <c:pt idx="1798">
                  <c:v>2.1950269719062847E-3</c:v>
                </c:pt>
                <c:pt idx="1799">
                  <c:v>2.2014699162020983E-3</c:v>
                </c:pt>
                <c:pt idx="1800">
                  <c:v>2.2069700926144993E-3</c:v>
                </c:pt>
                <c:pt idx="1801">
                  <c:v>2.2078846616788981E-3</c:v>
                </c:pt>
                <c:pt idx="1802">
                  <c:v>2.2087984095468549E-3</c:v>
                </c:pt>
                <c:pt idx="1803">
                  <c:v>2.2124468590881967E-3</c:v>
                </c:pt>
                <c:pt idx="1804">
                  <c:v>2.2142678472483841E-3</c:v>
                </c:pt>
                <c:pt idx="1805">
                  <c:v>2.216086406351579E-3</c:v>
                </c:pt>
                <c:pt idx="1806">
                  <c:v>2.2197171861752193E-3</c:v>
                </c:pt>
                <c:pt idx="1807">
                  <c:v>2.2206227584533659E-3</c:v>
                </c:pt>
                <c:pt idx="1808">
                  <c:v>2.2251427682225509E-3</c:v>
                </c:pt>
                <c:pt idx="1809">
                  <c:v>2.2269467544183096E-3</c:v>
                </c:pt>
                <c:pt idx="1810">
                  <c:v>2.2287483121000615E-3</c:v>
                </c:pt>
                <c:pt idx="1811">
                  <c:v>2.232345245345838E-3</c:v>
                </c:pt>
                <c:pt idx="1812">
                  <c:v>2.2332422403119356E-3</c:v>
                </c:pt>
                <c:pt idx="1813">
                  <c:v>2.2377196750631217E-3</c:v>
                </c:pt>
                <c:pt idx="1814">
                  <c:v>2.2395066630144754E-3</c:v>
                </c:pt>
                <c:pt idx="1815">
                  <c:v>2.2412912228976017E-3</c:v>
                </c:pt>
                <c:pt idx="1816">
                  <c:v>2.2457436027354324E-3</c:v>
                </c:pt>
                <c:pt idx="1817">
                  <c:v>2.2466316167007176E-3</c:v>
                </c:pt>
                <c:pt idx="1818">
                  <c:v>2.2519475963403888E-3</c:v>
                </c:pt>
                <c:pt idx="1819">
                  <c:v>2.2563637614903052E-3</c:v>
                </c:pt>
                <c:pt idx="1820">
                  <c:v>2.2572444253684842E-3</c:v>
                </c:pt>
                <c:pt idx="1821">
                  <c:v>2.2651460252597982E-3</c:v>
                </c:pt>
                <c:pt idx="1822">
                  <c:v>2.2686434952066056E-3</c:v>
                </c:pt>
                <c:pt idx="1823">
                  <c:v>2.2695155860547136E-3</c:v>
                </c:pt>
                <c:pt idx="1824">
                  <c:v>2.2703868568113516E-3</c:v>
                </c:pt>
                <c:pt idx="1825">
                  <c:v>2.2756058451692597E-3</c:v>
                </c:pt>
                <c:pt idx="1826">
                  <c:v>2.2773406541823694E-3</c:v>
                </c:pt>
                <c:pt idx="1827">
                  <c:v>2.2808042988253963E-3</c:v>
                </c:pt>
                <c:pt idx="1828">
                  <c:v>2.2816678196741491E-3</c:v>
                </c:pt>
                <c:pt idx="1829">
                  <c:v>2.2825305207893761E-3</c:v>
                </c:pt>
                <c:pt idx="1830">
                  <c:v>2.2876985483074111E-3</c:v>
                </c:pt>
                <c:pt idx="1831">
                  <c:v>2.2894163713717084E-3</c:v>
                </c:pt>
                <c:pt idx="1832">
                  <c:v>2.2928461987702653E-3</c:v>
                </c:pt>
                <c:pt idx="1833">
                  <c:v>2.2937011508750368E-3</c:v>
                </c:pt>
                <c:pt idx="1834">
                  <c:v>2.294555283243386E-3</c:v>
                </c:pt>
                <c:pt idx="1835">
                  <c:v>2.301373201481524E-3</c:v>
                </c:pt>
                <c:pt idx="1836">
                  <c:v>2.3047692203694041E-3</c:v>
                </c:pt>
                <c:pt idx="1837">
                  <c:v>2.3056156047766589E-3</c:v>
                </c:pt>
                <c:pt idx="1838">
                  <c:v>2.3064611695460713E-3</c:v>
                </c:pt>
                <c:pt idx="1839">
                  <c:v>2.3106833182115205E-3</c:v>
                </c:pt>
                <c:pt idx="1840">
                  <c:v>2.3123683819468075E-3</c:v>
                </c:pt>
                <c:pt idx="1841">
                  <c:v>2.3140510204369782E-3</c:v>
                </c:pt>
                <c:pt idx="1842">
                  <c:v>2.31741120546491E-3</c:v>
                </c:pt>
                <c:pt idx="1843">
                  <c:v>2.3182482049917399E-3</c:v>
                </c:pt>
                <c:pt idx="1844">
                  <c:v>2.3224278369045337E-3</c:v>
                </c:pt>
                <c:pt idx="1845">
                  <c:v>2.3240959255314275E-3</c:v>
                </c:pt>
                <c:pt idx="1846">
                  <c:v>2.3257615894562156E-3</c:v>
                </c:pt>
                <c:pt idx="1847">
                  <c:v>2.3299183541764875E-3</c:v>
                </c:pt>
                <c:pt idx="1848">
                  <c:v>2.3307463879876809E-3</c:v>
                </c:pt>
                <c:pt idx="1849">
                  <c:v>2.334053540555841E-3</c:v>
                </c:pt>
                <c:pt idx="1850">
                  <c:v>2.335704657213509E-3</c:v>
                </c:pt>
                <c:pt idx="1851">
                  <c:v>2.3373533494392509E-3</c:v>
                </c:pt>
                <c:pt idx="1852">
                  <c:v>2.3406459419368498E-3</c:v>
                </c:pt>
                <c:pt idx="1853">
                  <c:v>2.3414658204183965E-3</c:v>
                </c:pt>
                <c:pt idx="1854">
                  <c:v>2.3455604463147846E-3</c:v>
                </c:pt>
                <c:pt idx="1855">
                  <c:v>2.347194593288783E-3</c:v>
                </c:pt>
                <c:pt idx="1856">
                  <c:v>2.3488263162819872E-3</c:v>
                </c:pt>
                <c:pt idx="1857">
                  <c:v>2.3520851217160295E-3</c:v>
                </c:pt>
                <c:pt idx="1858">
                  <c:v>2.3528964412180007E-3</c:v>
                </c:pt>
                <c:pt idx="1859">
                  <c:v>2.357758921096624E-3</c:v>
                </c:pt>
                <c:pt idx="1860">
                  <c:v>2.3593749004815895E-3</c:v>
                </c:pt>
                <c:pt idx="1861">
                  <c:v>2.3626019553035513E-3</c:v>
                </c:pt>
                <c:pt idx="1862">
                  <c:v>2.3634055358194668E-3</c:v>
                </c:pt>
                <c:pt idx="1863">
                  <c:v>2.3642082977650748E-3</c:v>
                </c:pt>
                <c:pt idx="1864">
                  <c:v>2.3690198849845657E-3</c:v>
                </c:pt>
                <c:pt idx="1865">
                  <c:v>2.3706189009855719E-3</c:v>
                </c:pt>
                <c:pt idx="1866">
                  <c:v>2.3746093248924287E-3</c:v>
                </c:pt>
                <c:pt idx="1867">
                  <c:v>2.3754039463168564E-3</c:v>
                </c:pt>
                <c:pt idx="1868">
                  <c:v>2.3761977495134509E-3</c:v>
                </c:pt>
                <c:pt idx="1869">
                  <c:v>2.3817441695797191E-3</c:v>
                </c:pt>
                <c:pt idx="1870">
                  <c:v>2.3849036740040738E-3</c:v>
                </c:pt>
                <c:pt idx="1871">
                  <c:v>2.3856901470980479E-3</c:v>
                </c:pt>
                <c:pt idx="1872">
                  <c:v>2.3864758023425842E-3</c:v>
                </c:pt>
                <c:pt idx="1873">
                  <c:v>2.3911856356846613E-3</c:v>
                </c:pt>
                <c:pt idx="1874">
                  <c:v>2.3927507362328554E-3</c:v>
                </c:pt>
                <c:pt idx="1875">
                  <c:v>2.3966568170765579E-3</c:v>
                </c:pt>
                <c:pt idx="1876">
                  <c:v>2.3974343362818153E-3</c:v>
                </c:pt>
                <c:pt idx="1877">
                  <c:v>2.3982110376825068E-3</c:v>
                </c:pt>
                <c:pt idx="1878">
                  <c:v>2.4020904847638388E-3</c:v>
                </c:pt>
                <c:pt idx="1879">
                  <c:v>2.4036386345503789E-3</c:v>
                </c:pt>
                <c:pt idx="1880">
                  <c:v>2.4067306265756604E-3</c:v>
                </c:pt>
                <c:pt idx="1881">
                  <c:v>2.4075000006886847E-3</c:v>
                </c:pt>
                <c:pt idx="1882">
                  <c:v>2.408268557164145E-3</c:v>
                </c:pt>
                <c:pt idx="1883">
                  <c:v>2.4128766914892721E-3</c:v>
                </c:pt>
                <c:pt idx="1884">
                  <c:v>2.4144078948331654E-3</c:v>
                </c:pt>
                <c:pt idx="1885">
                  <c:v>2.4174661420876763E-3</c:v>
                </c:pt>
                <c:pt idx="1886">
                  <c:v>2.4182269705473355E-3</c:v>
                </c:pt>
                <c:pt idx="1887">
                  <c:v>2.4189869817843241E-3</c:v>
                </c:pt>
                <c:pt idx="1888">
                  <c:v>2.4250585471310843E-3</c:v>
                </c:pt>
                <c:pt idx="1889">
                  <c:v>2.428838190757432E-3</c:v>
                </c:pt>
                <c:pt idx="1890">
                  <c:v>2.4295900746244769E-3</c:v>
                </c:pt>
                <c:pt idx="1891">
                  <c:v>2.4303411418650114E-3</c:v>
                </c:pt>
                <c:pt idx="1892">
                  <c:v>2.4340936116387267E-3</c:v>
                </c:pt>
                <c:pt idx="1893">
                  <c:v>2.4355916843506182E-3</c:v>
                </c:pt>
                <c:pt idx="1894">
                  <c:v>2.4393404860847834E-3</c:v>
                </c:pt>
                <c:pt idx="1895">
                  <c:v>2.4400842051749117E-3</c:v>
                </c:pt>
                <c:pt idx="1896">
                  <c:v>2.4408271310196006E-3</c:v>
                </c:pt>
                <c:pt idx="1897">
                  <c:v>2.4460436514479977E-3</c:v>
                </c:pt>
                <c:pt idx="1898">
                  <c:v>2.4490427490260771E-3</c:v>
                </c:pt>
                <c:pt idx="1899">
                  <c:v>2.4497805070686418E-3</c:v>
                </c:pt>
                <c:pt idx="1900">
                  <c:v>2.4505176129650638E-3</c:v>
                </c:pt>
                <c:pt idx="1901">
                  <c:v>2.4542387657118521E-3</c:v>
                </c:pt>
                <c:pt idx="1902">
                  <c:v>2.4557328716691309E-3</c:v>
                </c:pt>
                <c:pt idx="1903">
                  <c:v>2.4572284810997023E-3</c:v>
                </c:pt>
                <c:pt idx="1904">
                  <c:v>2.460255466759004E-3</c:v>
                </c:pt>
                <c:pt idx="1905">
                  <c:v>2.4609912037173785E-3</c:v>
                </c:pt>
                <c:pt idx="1906">
                  <c:v>2.464737665361177E-3</c:v>
                </c:pt>
                <c:pt idx="1907">
                  <c:v>2.4662474467065545E-3</c:v>
                </c:pt>
                <c:pt idx="1908">
                  <c:v>2.4677604486095244E-3</c:v>
                </c:pt>
                <c:pt idx="1909">
                  <c:v>2.4716197452039441E-3</c:v>
                </c:pt>
                <c:pt idx="1910">
                  <c:v>2.4723621372408095E-3</c:v>
                </c:pt>
                <c:pt idx="1911">
                  <c:v>2.4769198301262288E-3</c:v>
                </c:pt>
                <c:pt idx="1912">
                  <c:v>2.4784622039794573E-3</c:v>
                </c:pt>
                <c:pt idx="1913">
                  <c:v>2.4816041474493809E-3</c:v>
                </c:pt>
                <c:pt idx="1914">
                  <c:v>2.4823607316214022E-3</c:v>
                </c:pt>
                <c:pt idx="1915">
                  <c:v>2.4878201365325556E-3</c:v>
                </c:pt>
                <c:pt idx="1916">
                  <c:v>2.4893970734043594E-3</c:v>
                </c:pt>
                <c:pt idx="1917">
                  <c:v>2.4926082909940243E-3</c:v>
                </c:pt>
                <c:pt idx="1918">
                  <c:v>2.4933820823684789E-3</c:v>
                </c:pt>
                <c:pt idx="1919">
                  <c:v>2.497355820296697E-3</c:v>
                </c:pt>
                <c:pt idx="1920">
                  <c:v>2.4997886225846424E-3</c:v>
                </c:pt>
                <c:pt idx="1921">
                  <c:v>2.5038987032740653E-3</c:v>
                </c:pt>
                <c:pt idx="1922">
                  <c:v>2.5046888879536756E-3</c:v>
                </c:pt>
                <c:pt idx="1923">
                  <c:v>2.5054807077607676E-3</c:v>
                </c:pt>
                <c:pt idx="1924">
                  <c:v>2.5095465575009309E-3</c:v>
                </c:pt>
                <c:pt idx="1925">
                  <c:v>2.5111901611185468E-3</c:v>
                </c:pt>
                <c:pt idx="1926">
                  <c:v>2.5145358318379662E-3</c:v>
                </c:pt>
                <c:pt idx="1927">
                  <c:v>2.5153423969508379E-3</c:v>
                </c:pt>
                <c:pt idx="1928">
                  <c:v>2.516150596674622E-3</c:v>
                </c:pt>
                <c:pt idx="1929">
                  <c:v>2.5228336348791952E-3</c:v>
                </c:pt>
                <c:pt idx="1930">
                  <c:v>2.5262485938796738E-3</c:v>
                </c:pt>
                <c:pt idx="1931">
                  <c:v>2.5270723577269375E-3</c:v>
                </c:pt>
                <c:pt idx="1932">
                  <c:v>2.5278977555853962E-3</c:v>
                </c:pt>
                <c:pt idx="1933">
                  <c:v>2.5330063116589E-3</c:v>
                </c:pt>
                <c:pt idx="1934">
                  <c:v>2.5347190382036997E-3</c:v>
                </c:pt>
                <c:pt idx="1935">
                  <c:v>2.5382032848533199E-3</c:v>
                </c:pt>
                <c:pt idx="1936">
                  <c:v>2.5390442461189454E-3</c:v>
                </c:pt>
                <c:pt idx="1937">
                  <c:v>2.5398868414064678E-3</c:v>
                </c:pt>
                <c:pt idx="1938">
                  <c:v>2.5450990799791525E-3</c:v>
                </c:pt>
                <c:pt idx="1939">
                  <c:v>2.5468463673665458E-3</c:v>
                </c:pt>
                <c:pt idx="1940">
                  <c:v>2.5503999032755117E-3</c:v>
                </c:pt>
                <c:pt idx="1941">
                  <c:v>2.5512580612808387E-3</c:v>
                </c:pt>
                <c:pt idx="1942">
                  <c:v>2.5521178531548233E-3</c:v>
                </c:pt>
                <c:pt idx="1943">
                  <c:v>2.5583025692689767E-3</c:v>
                </c:pt>
                <c:pt idx="1944">
                  <c:v>2.5600868738184413E-3</c:v>
                </c:pt>
                <c:pt idx="1945">
                  <c:v>2.5637138055579455E-3</c:v>
                </c:pt>
                <c:pt idx="1946">
                  <c:v>2.5645907914526888E-3</c:v>
                </c:pt>
                <c:pt idx="1947">
                  <c:v>2.5690824546637505E-3</c:v>
                </c:pt>
                <c:pt idx="1948">
                  <c:v>2.5708963824474691E-3</c:v>
                </c:pt>
                <c:pt idx="1949">
                  <c:v>2.5727152474300788E-3</c:v>
                </c:pt>
                <c:pt idx="1950">
                  <c:v>2.5764114818907259E-3</c:v>
                </c:pt>
                <c:pt idx="1951">
                  <c:v>2.577305657520988E-3</c:v>
                </c:pt>
                <c:pt idx="1952">
                  <c:v>2.5818836319215581E-3</c:v>
                </c:pt>
                <c:pt idx="1953">
                  <c:v>2.5837321212730702E-3</c:v>
                </c:pt>
                <c:pt idx="1954">
                  <c:v>2.5855855481396084E-3</c:v>
                </c:pt>
                <c:pt idx="1955">
                  <c:v>2.5903071725199185E-3</c:v>
                </c:pt>
                <c:pt idx="1956">
                  <c:v>2.5912193591703168E-3</c:v>
                </c:pt>
                <c:pt idx="1957">
                  <c:v>2.5968537816593623E-3</c:v>
                </c:pt>
                <c:pt idx="1958">
                  <c:v>2.5977749675342786E-3</c:v>
                </c:pt>
                <c:pt idx="1959">
                  <c:v>2.5986977861128238E-3</c:v>
                </c:pt>
                <c:pt idx="1960">
                  <c:v>2.6025326417304065E-3</c:v>
                </c:pt>
                <c:pt idx="1961">
                  <c:v>2.6034611939468556E-3</c:v>
                </c:pt>
                <c:pt idx="1962">
                  <c:v>2.6143722494128335E-3</c:v>
                </c:pt>
                <c:pt idx="1963">
                  <c:v>2.6153496566939903E-3</c:v>
                </c:pt>
                <c:pt idx="1964">
                  <c:v>2.6163309125533172E-3</c:v>
                </c:pt>
                <c:pt idx="1965">
                  <c:v>2.617316224718749E-3</c:v>
                </c:pt>
                <c:pt idx="1966">
                  <c:v>2.6183058277089717E-3</c:v>
                </c:pt>
                <c:pt idx="1967">
                  <c:v>2.6248469901661935E-3</c:v>
                </c:pt>
                <c:pt idx="1968">
                  <c:v>2.6270379771669099E-3</c:v>
                </c:pt>
                <c:pt idx="1969">
                  <c:v>2.6326729584363277E-3</c:v>
                </c:pt>
                <c:pt idx="1970">
                  <c:v>2.6337261191263566E-3</c:v>
                </c:pt>
                <c:pt idx="1971">
                  <c:v>2.6347866020878211E-3</c:v>
                </c:pt>
                <c:pt idx="1972">
                  <c:v>2.6402952861050068E-3</c:v>
                </c:pt>
                <c:pt idx="1973">
                  <c:v>2.642523413933842E-3</c:v>
                </c:pt>
                <c:pt idx="1974">
                  <c:v>2.646994455400386E-3</c:v>
                </c:pt>
                <c:pt idx="1975">
                  <c:v>2.6481117670774852E-3</c:v>
                </c:pt>
                <c:pt idx="1976">
                  <c:v>2.649239667581375E-3</c:v>
                </c:pt>
                <c:pt idx="1977">
                  <c:v>2.6582690851345812E-3</c:v>
                </c:pt>
                <c:pt idx="1978">
                  <c:v>2.6650970037647311E-3</c:v>
                </c:pt>
                <c:pt idx="1979">
                  <c:v>2.6719728379391572E-3</c:v>
                </c:pt>
                <c:pt idx="1980">
                  <c:v>2.6867990206736136E-3</c:v>
                </c:pt>
                <c:pt idx="1981">
                  <c:v>2.6889037073984439E-3</c:v>
                </c:pt>
                <c:pt idx="1982">
                  <c:v>2.6931744292392249E-3</c:v>
                </c:pt>
                <c:pt idx="1983">
                  <c:v>2.6942102102923389E-3</c:v>
                </c:pt>
                <c:pt idx="1984">
                  <c:v>2.6952476352241545E-3</c:v>
                </c:pt>
                <c:pt idx="1985">
                  <c:v>2.7037758970189073E-3</c:v>
                </c:pt>
                <c:pt idx="1986">
                  <c:v>2.7081165354311378E-3</c:v>
                </c:pt>
                <c:pt idx="1987">
                  <c:v>2.7091696271429435E-3</c:v>
                </c:pt>
                <c:pt idx="1988">
                  <c:v>2.7102243620840205E-3</c:v>
                </c:pt>
                <c:pt idx="1989">
                  <c:v>2.7167176289920355E-3</c:v>
                </c:pt>
                <c:pt idx="1990">
                  <c:v>2.7188920072698749E-3</c:v>
                </c:pt>
                <c:pt idx="1991">
                  <c:v>2.723302564433486E-3</c:v>
                </c:pt>
                <c:pt idx="1992">
                  <c:v>2.7243729656265094E-3</c:v>
                </c:pt>
                <c:pt idx="1993">
                  <c:v>2.72544501007374E-3</c:v>
                </c:pt>
                <c:pt idx="1994">
                  <c:v>2.7320428149113581E-3</c:v>
                </c:pt>
                <c:pt idx="1995">
                  <c:v>2.7342520392154052E-3</c:v>
                </c:pt>
                <c:pt idx="1996">
                  <c:v>2.7353356178177841E-3</c:v>
                </c:pt>
                <c:pt idx="1997">
                  <c:v>2.7364208395830999E-3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Plots!$L$5</c:f>
              <c:strCache>
                <c:ptCount val="1"/>
                <c:pt idx="0">
                  <c:v>3ML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Plots!$L$6:$L$2003</c:f>
              <c:numCache>
                <c:formatCode>0.0000%</c:formatCode>
                <c:ptCount val="1998"/>
                <c:pt idx="0">
                  <c:v>-3.4054088834348391E-4</c:v>
                </c:pt>
                <c:pt idx="1">
                  <c:v>-3.4238341409721234E-4</c:v>
                </c:pt>
                <c:pt idx="2">
                  <c:v>-3.4421480151940783E-4</c:v>
                </c:pt>
                <c:pt idx="3">
                  <c:v>-3.4602072102378587E-4</c:v>
                </c:pt>
                <c:pt idx="4">
                  <c:v>-3.4779939004950158E-4</c:v>
                </c:pt>
                <c:pt idx="5">
                  <c:v>-3.5466864495986876E-4</c:v>
                </c:pt>
                <c:pt idx="6">
                  <c:v>-3.5633137421762123E-4</c:v>
                </c:pt>
                <c:pt idx="7">
                  <c:v>-3.6272508172072512E-4</c:v>
                </c:pt>
                <c:pt idx="8">
                  <c:v>-3.6562469418943819E-4</c:v>
                </c:pt>
                <c:pt idx="9">
                  <c:v>-3.6657243968940182E-4</c:v>
                </c:pt>
                <c:pt idx="10">
                  <c:v>-3.6751079673470814E-4</c:v>
                </c:pt>
                <c:pt idx="11">
                  <c:v>-3.6905843759920071E-4</c:v>
                </c:pt>
                <c:pt idx="12">
                  <c:v>-3.705977858834993E-4</c:v>
                </c:pt>
                <c:pt idx="13">
                  <c:v>-3.7655174368546123E-4</c:v>
                </c:pt>
                <c:pt idx="14">
                  <c:v>-3.7741558939771838E-4</c:v>
                </c:pt>
                <c:pt idx="15">
                  <c:v>-3.7895797069631063E-4</c:v>
                </c:pt>
                <c:pt idx="16">
                  <c:v>-3.8050138319122077E-4</c:v>
                </c:pt>
                <c:pt idx="17">
                  <c:v>-3.8427490913527318E-4</c:v>
                </c:pt>
                <c:pt idx="18">
                  <c:v>-3.8828108562440246E-4</c:v>
                </c:pt>
                <c:pt idx="19">
                  <c:v>-3.8985898839127961E-4</c:v>
                </c:pt>
                <c:pt idx="20">
                  <c:v>-3.9144735663884894E-4</c:v>
                </c:pt>
                <c:pt idx="21">
                  <c:v>-3.947647889796193E-4</c:v>
                </c:pt>
                <c:pt idx="22">
                  <c:v>-3.9793243871561753E-4</c:v>
                </c:pt>
                <c:pt idx="23">
                  <c:v>-3.995933499880108E-4</c:v>
                </c:pt>
                <c:pt idx="24">
                  <c:v>-4.012728129236592E-4</c:v>
                </c:pt>
                <c:pt idx="25">
                  <c:v>-4.0297217518170278E-4</c:v>
                </c:pt>
                <c:pt idx="26">
                  <c:v>-4.0674358943973833E-4</c:v>
                </c:pt>
                <c:pt idx="27">
                  <c:v>-4.0999557032771867E-4</c:v>
                </c:pt>
                <c:pt idx="28">
                  <c:v>-4.1181464376902315E-4</c:v>
                </c:pt>
                <c:pt idx="29">
                  <c:v>-4.1366170228274515E-4</c:v>
                </c:pt>
                <c:pt idx="30">
                  <c:v>-4.1553809345931181E-4</c:v>
                </c:pt>
                <c:pt idx="31">
                  <c:v>-4.1990539946808929E-4</c:v>
                </c:pt>
                <c:pt idx="32">
                  <c:v>-4.2336393604757182E-4</c:v>
                </c:pt>
                <c:pt idx="33">
                  <c:v>-4.2540720388646407E-4</c:v>
                </c:pt>
                <c:pt idx="34">
                  <c:v>-4.274878896382912E-4</c:v>
                </c:pt>
                <c:pt idx="35">
                  <c:v>-4.3470260171400905E-4</c:v>
                </c:pt>
                <c:pt idx="36">
                  <c:v>-4.3849974908287951E-4</c:v>
                </c:pt>
                <c:pt idx="37">
                  <c:v>-4.4083323929266583E-4</c:v>
                </c:pt>
                <c:pt idx="38">
                  <c:v>-4.4321357960312914E-4</c:v>
                </c:pt>
                <c:pt idx="39">
                  <c:v>-4.456421174064852E-4</c:v>
                </c:pt>
                <c:pt idx="40">
                  <c:v>-4.5158754843448021E-4</c:v>
                </c:pt>
                <c:pt idx="41">
                  <c:v>-4.558651908954273E-4</c:v>
                </c:pt>
                <c:pt idx="42">
                  <c:v>-4.5855492652232855E-4</c:v>
                </c:pt>
                <c:pt idx="43">
                  <c:v>-4.6130094366242375E-4</c:v>
                </c:pt>
                <c:pt idx="44">
                  <c:v>-4.6410458959208556E-4</c:v>
                </c:pt>
                <c:pt idx="45">
                  <c:v>-4.7101255660505505E-4</c:v>
                </c:pt>
                <c:pt idx="46">
                  <c:v>-4.7592240606081235E-4</c:v>
                </c:pt>
                <c:pt idx="47">
                  <c:v>-4.7903440440557325E-4</c:v>
                </c:pt>
                <c:pt idx="48">
                  <c:v>-4.8545688434149147E-4</c:v>
                </c:pt>
                <c:pt idx="49">
                  <c:v>-4.9342990219617983E-4</c:v>
                </c:pt>
                <c:pt idx="50">
                  <c:v>-4.9913349626925705E-4</c:v>
                </c:pt>
                <c:pt idx="51">
                  <c:v>-5.0026924488807576E-4</c:v>
                </c:pt>
                <c:pt idx="52">
                  <c:v>-5.014196993211842E-4</c:v>
                </c:pt>
                <c:pt idx="53">
                  <c:v>-5.0507924629738458E-4</c:v>
                </c:pt>
                <c:pt idx="54">
                  <c:v>-5.0881624037099919E-4</c:v>
                </c:pt>
                <c:pt idx="55">
                  <c:v>-5.2321726381551238E-4</c:v>
                </c:pt>
                <c:pt idx="56">
                  <c:v>-5.245662254296235E-4</c:v>
                </c:pt>
                <c:pt idx="57">
                  <c:v>-5.2871110810859886E-4</c:v>
                </c:pt>
                <c:pt idx="58">
                  <c:v>-5.3294169894229574E-4</c:v>
                </c:pt>
                <c:pt idx="59">
                  <c:v>-5.3725937468594872E-4</c:v>
                </c:pt>
                <c:pt idx="60">
                  <c:v>-5.5379120773357219E-4</c:v>
                </c:pt>
                <c:pt idx="61">
                  <c:v>-5.5542846069144166E-4</c:v>
                </c:pt>
                <c:pt idx="62">
                  <c:v>-5.6020221118279682E-4</c:v>
                </c:pt>
                <c:pt idx="63">
                  <c:v>-5.6507064684092109E-4</c:v>
                </c:pt>
                <c:pt idx="64">
                  <c:v>-5.7003184615395097E-4</c:v>
                </c:pt>
                <c:pt idx="65">
                  <c:v>-5.9213757796459032E-4</c:v>
                </c:pt>
                <c:pt idx="66">
                  <c:v>-5.9412225395030316E-4</c:v>
                </c:pt>
                <c:pt idx="67">
                  <c:v>-5.9613895942916488E-4</c:v>
                </c:pt>
                <c:pt idx="68">
                  <c:v>-6.0160253808024444E-4</c:v>
                </c:pt>
                <c:pt idx="69">
                  <c:v>-6.3586230003738324E-4</c:v>
                </c:pt>
                <c:pt idx="70">
                  <c:v>-6.4179455369963974E-4</c:v>
                </c:pt>
                <c:pt idx="71">
                  <c:v>-6.4778343752532519E-4</c:v>
                </c:pt>
                <c:pt idx="72">
                  <c:v>-6.7843352797953334E-4</c:v>
                </c:pt>
                <c:pt idx="73">
                  <c:v>-6.8469424488296364E-4</c:v>
                </c:pt>
                <c:pt idx="74">
                  <c:v>-6.9099335430021665E-4</c:v>
                </c:pt>
                <c:pt idx="75">
                  <c:v>-7.1652193357600136E-4</c:v>
                </c:pt>
                <c:pt idx="76">
                  <c:v>-7.229741682255815E-4</c:v>
                </c:pt>
                <c:pt idx="77">
                  <c:v>-7.2944926070578364E-4</c:v>
                </c:pt>
                <c:pt idx="78">
                  <c:v>-7.3594462202963829E-4</c:v>
                </c:pt>
                <c:pt idx="79">
                  <c:v>-7.6238288935248535E-4</c:v>
                </c:pt>
                <c:pt idx="80">
                  <c:v>-7.6549518073526328E-4</c:v>
                </c:pt>
                <c:pt idx="81">
                  <c:v>-7.6863484947393209E-4</c:v>
                </c:pt>
                <c:pt idx="82">
                  <c:v>-7.7519745730223843E-4</c:v>
                </c:pt>
                <c:pt idx="83">
                  <c:v>-7.8176221215323397E-4</c:v>
                </c:pt>
                <c:pt idx="84">
                  <c:v>-8.046886421204766E-4</c:v>
                </c:pt>
                <c:pt idx="85">
                  <c:v>-8.0799092893545847E-4</c:v>
                </c:pt>
                <c:pt idx="86">
                  <c:v>-8.1452758962406865E-4</c:v>
                </c:pt>
                <c:pt idx="87">
                  <c:v>-8.2105086591293004E-4</c:v>
                </c:pt>
                <c:pt idx="88">
                  <c:v>-8.2755816937699382E-4</c:v>
                </c:pt>
                <c:pt idx="89">
                  <c:v>-8.5287872254206356E-4</c:v>
                </c:pt>
                <c:pt idx="90">
                  <c:v>-8.5631177775434715E-4</c:v>
                </c:pt>
                <c:pt idx="91">
                  <c:v>-8.5976450240414645E-4</c:v>
                </c:pt>
                <c:pt idx="92">
                  <c:v>-8.6323648776157503E-4</c:v>
                </c:pt>
                <c:pt idx="93">
                  <c:v>-8.8340291874951509E-4</c:v>
                </c:pt>
                <c:pt idx="94">
                  <c:v>-8.9383625211589127E-4</c:v>
                </c:pt>
                <c:pt idx="95">
                  <c:v>-8.9734405379909843E-4</c:v>
                </c:pt>
                <c:pt idx="96">
                  <c:v>-9.0086592458116731E-4</c:v>
                </c:pt>
                <c:pt idx="97">
                  <c:v>-9.0698255715878728E-4</c:v>
                </c:pt>
                <c:pt idx="98">
                  <c:v>-9.1304794244695549E-4</c:v>
                </c:pt>
                <c:pt idx="99">
                  <c:v>-9.3550728886854033E-4</c:v>
                </c:pt>
                <c:pt idx="100">
                  <c:v>-9.3900772767352414E-4</c:v>
                </c:pt>
                <c:pt idx="101">
                  <c:v>-9.4251456959257198E-4</c:v>
                </c:pt>
                <c:pt idx="102">
                  <c:v>-9.4821751776979232E-4</c:v>
                </c:pt>
                <c:pt idx="103">
                  <c:v>-9.5385090126197034E-4</c:v>
                </c:pt>
                <c:pt idx="104">
                  <c:v>-9.7407265211358869E-4</c:v>
                </c:pt>
                <c:pt idx="105">
                  <c:v>-9.7747931269598332E-4</c:v>
                </c:pt>
                <c:pt idx="106">
                  <c:v>-9.8088276882627216E-4</c:v>
                </c:pt>
                <c:pt idx="107">
                  <c:v>-9.8604381701169032E-4</c:v>
                </c:pt>
                <c:pt idx="108">
                  <c:v>-9.9111698515947982E-4</c:v>
                </c:pt>
                <c:pt idx="109">
                  <c:v>-1.010022098566536E-3</c:v>
                </c:pt>
                <c:pt idx="110">
                  <c:v>-1.0132185188851555E-3</c:v>
                </c:pt>
                <c:pt idx="111">
                  <c:v>-1.0189160385394517E-3</c:v>
                </c:pt>
                <c:pt idx="112">
                  <c:v>-1.0232072486938547E-3</c:v>
                </c:pt>
                <c:pt idx="113">
                  <c:v>-1.0294576058378772E-3</c:v>
                </c:pt>
                <c:pt idx="114">
                  <c:v>-1.0392746413417256E-3</c:v>
                </c:pt>
                <c:pt idx="115">
                  <c:v>-1.0430044744723006E-3</c:v>
                </c:pt>
                <c:pt idx="116">
                  <c:v>-1.0466144404931773E-3</c:v>
                </c:pt>
                <c:pt idx="117">
                  <c:v>-1.0501020089051397E-3</c:v>
                </c:pt>
                <c:pt idx="118">
                  <c:v>-1.054579267652009E-3</c:v>
                </c:pt>
                <c:pt idx="119">
                  <c:v>-1.062777697665271E-3</c:v>
                </c:pt>
                <c:pt idx="120">
                  <c:v>-1.065615321679512E-3</c:v>
                </c:pt>
                <c:pt idx="121">
                  <c:v>-1.0683162438426519E-3</c:v>
                </c:pt>
                <c:pt idx="122">
                  <c:v>-1.0708823243403796E-3</c:v>
                </c:pt>
                <c:pt idx="123">
                  <c:v>-1.0735119820180568E-3</c:v>
                </c:pt>
                <c:pt idx="124">
                  <c:v>-1.0817859389616817E-3</c:v>
                </c:pt>
                <c:pt idx="125">
                  <c:v>-1.0836004711547934E-3</c:v>
                </c:pt>
                <c:pt idx="126">
                  <c:v>-1.0852993285262213E-3</c:v>
                </c:pt>
                <c:pt idx="127">
                  <c:v>-1.0863898253399464E-3</c:v>
                </c:pt>
                <c:pt idx="128">
                  <c:v>-1.0909927683918524E-3</c:v>
                </c:pt>
                <c:pt idx="129">
                  <c:v>-1.0921543202684434E-3</c:v>
                </c:pt>
                <c:pt idx="130">
                  <c:v>-1.0932166245019475E-3</c:v>
                </c:pt>
                <c:pt idx="131">
                  <c:v>-1.094182418827361E-3</c:v>
                </c:pt>
                <c:pt idx="132">
                  <c:v>-1.0955203319558422E-3</c:v>
                </c:pt>
                <c:pt idx="133">
                  <c:v>-1.0976735229553762E-3</c:v>
                </c:pt>
                <c:pt idx="134">
                  <c:v>-1.0982175881297112E-3</c:v>
                </c:pt>
                <c:pt idx="135">
                  <c:v>-1.0986794334731029E-3</c:v>
                </c:pt>
                <c:pt idx="136">
                  <c:v>-1.0990618265811114E-3</c:v>
                </c:pt>
                <c:pt idx="137">
                  <c:v>-1.0993675350190165E-3</c:v>
                </c:pt>
                <c:pt idx="138">
                  <c:v>-1.0998522274274166E-3</c:v>
                </c:pt>
                <c:pt idx="139">
                  <c:v>-1.0998788721421297E-3</c:v>
                </c:pt>
                <c:pt idx="140">
                  <c:v>-1.0998426695041483E-3</c:v>
                </c:pt>
                <c:pt idx="141">
                  <c:v>-1.0997463868801444E-3</c:v>
                </c:pt>
                <c:pt idx="142">
                  <c:v>-1.0984606295762948E-3</c:v>
                </c:pt>
                <c:pt idx="143">
                  <c:v>-1.0980619799621451E-3</c:v>
                </c:pt>
                <c:pt idx="144">
                  <c:v>-1.0976226210478515E-3</c:v>
                </c:pt>
                <c:pt idx="145">
                  <c:v>-1.0971453199489323E-3</c:v>
                </c:pt>
                <c:pt idx="146">
                  <c:v>-1.0955134342453745E-3</c:v>
                </c:pt>
                <c:pt idx="147">
                  <c:v>-1.0949120349592833E-3</c:v>
                </c:pt>
                <c:pt idx="148">
                  <c:v>-1.0942865286123816E-3</c:v>
                </c:pt>
                <c:pt idx="149">
                  <c:v>-1.0936396821380552E-3</c:v>
                </c:pt>
                <c:pt idx="150">
                  <c:v>-1.0929742624367373E-3</c:v>
                </c:pt>
                <c:pt idx="151">
                  <c:v>-1.0898280551931996E-3</c:v>
                </c:pt>
                <c:pt idx="152">
                  <c:v>-1.0857511706800773E-3</c:v>
                </c:pt>
                <c:pt idx="153">
                  <c:v>-1.0851011321378499E-3</c:v>
                </c:pt>
                <c:pt idx="154">
                  <c:v>-1.084466802919121E-3</c:v>
                </c:pt>
                <c:pt idx="155">
                  <c:v>-1.0839296347157428E-3</c:v>
                </c:pt>
                <c:pt idx="156">
                  <c:v>-1.0833561870519899E-3</c:v>
                </c:pt>
                <c:pt idx="157">
                  <c:v>-1.0816265696462987E-3</c:v>
                </c:pt>
                <c:pt idx="158">
                  <c:v>-1.0811439596814388E-3</c:v>
                </c:pt>
                <c:pt idx="159">
                  <c:v>-1.0806962131652651E-3</c:v>
                </c:pt>
                <c:pt idx="160">
                  <c:v>-1.0802860662691091E-3</c:v>
                </c:pt>
                <c:pt idx="161">
                  <c:v>-1.0806375603496614E-3</c:v>
                </c:pt>
                <c:pt idx="162">
                  <c:v>-1.0790761970009026E-3</c:v>
                </c:pt>
                <c:pt idx="163">
                  <c:v>-1.0788950894851188E-3</c:v>
                </c:pt>
                <c:pt idx="164">
                  <c:v>-1.0787679978522488E-3</c:v>
                </c:pt>
                <c:pt idx="165">
                  <c:v>-1.0786976580181525E-3</c:v>
                </c:pt>
                <c:pt idx="166">
                  <c:v>-1.0808679710659788E-3</c:v>
                </c:pt>
                <c:pt idx="167">
                  <c:v>-1.079292990165355E-3</c:v>
                </c:pt>
                <c:pt idx="168">
                  <c:v>-1.0796206131757548E-3</c:v>
                </c:pt>
                <c:pt idx="169">
                  <c:v>-1.0800241382960963E-3</c:v>
                </c:pt>
                <c:pt idx="170">
                  <c:v>-1.0826726245149374E-3</c:v>
                </c:pt>
                <c:pt idx="171">
                  <c:v>-1.082451971139962E-3</c:v>
                </c:pt>
                <c:pt idx="172">
                  <c:v>-1.0832760398759892E-3</c:v>
                </c:pt>
                <c:pt idx="173">
                  <c:v>-1.0841924236390523E-3</c:v>
                </c:pt>
                <c:pt idx="174">
                  <c:v>-1.0852038577591867E-3</c:v>
                </c:pt>
                <c:pt idx="175">
                  <c:v>-1.0892631125918068E-3</c:v>
                </c:pt>
                <c:pt idx="176">
                  <c:v>-1.0902548027127196E-3</c:v>
                </c:pt>
                <c:pt idx="177">
                  <c:v>-1.0917825168698667E-3</c:v>
                </c:pt>
                <c:pt idx="178">
                  <c:v>-1.0934216923415348E-3</c:v>
                </c:pt>
                <c:pt idx="179">
                  <c:v>-1.0951742284530384E-3</c:v>
                </c:pt>
                <c:pt idx="180">
                  <c:v>-1.1026748012631252E-3</c:v>
                </c:pt>
                <c:pt idx="181">
                  <c:v>-1.103280756305635E-3</c:v>
                </c:pt>
                <c:pt idx="182">
                  <c:v>-1.1055700894064681E-3</c:v>
                </c:pt>
                <c:pt idx="183">
                  <c:v>-1.1079599451568228E-3</c:v>
                </c:pt>
                <c:pt idx="184">
                  <c:v>-1.1104480446929707E-3</c:v>
                </c:pt>
                <c:pt idx="185">
                  <c:v>-1.1173613880651417E-3</c:v>
                </c:pt>
                <c:pt idx="186">
                  <c:v>-1.1213373043591377E-3</c:v>
                </c:pt>
                <c:pt idx="187">
                  <c:v>-1.1242824407955204E-3</c:v>
                </c:pt>
                <c:pt idx="188">
                  <c:v>-1.1273121483920795E-3</c:v>
                </c:pt>
                <c:pt idx="189">
                  <c:v>-1.1304241484758123E-3</c:v>
                </c:pt>
                <c:pt idx="190">
                  <c:v>-1.1383503237578118E-3</c:v>
                </c:pt>
                <c:pt idx="191">
                  <c:v>-1.143649501190513E-3</c:v>
                </c:pt>
                <c:pt idx="192">
                  <c:v>-1.1471387846122526E-3</c:v>
                </c:pt>
                <c:pt idx="193">
                  <c:v>-1.1506966891015513E-3</c:v>
                </c:pt>
                <c:pt idx="194">
                  <c:v>-1.1543209361959503E-3</c:v>
                </c:pt>
                <c:pt idx="195">
                  <c:v>-1.1654412199110936E-3</c:v>
                </c:pt>
                <c:pt idx="196">
                  <c:v>-1.1694357825844039E-3</c:v>
                </c:pt>
                <c:pt idx="197">
                  <c:v>-1.1733575669676606E-3</c:v>
                </c:pt>
                <c:pt idx="198">
                  <c:v>-1.177332023900977E-3</c:v>
                </c:pt>
                <c:pt idx="199">
                  <c:v>-1.1813568751623889E-3</c:v>
                </c:pt>
                <c:pt idx="200">
                  <c:v>-1.1904488720343204E-3</c:v>
                </c:pt>
                <c:pt idx="201">
                  <c:v>-1.2021573111688822E-3</c:v>
                </c:pt>
                <c:pt idx="202">
                  <c:v>-1.2064366877818139E-3</c:v>
                </c:pt>
                <c:pt idx="203">
                  <c:v>-1.2107505121958181E-3</c:v>
                </c:pt>
                <c:pt idx="204">
                  <c:v>-1.220028807105168E-3</c:v>
                </c:pt>
                <c:pt idx="205">
                  <c:v>-1.2283047299778841E-3</c:v>
                </c:pt>
                <c:pt idx="206">
                  <c:v>-1.2327566253150847E-3</c:v>
                </c:pt>
                <c:pt idx="207">
                  <c:v>-1.2372293014952568E-3</c:v>
                </c:pt>
                <c:pt idx="208">
                  <c:v>-1.2417204808271983E-3</c:v>
                </c:pt>
                <c:pt idx="209">
                  <c:v>-1.2509428718926229E-3</c:v>
                </c:pt>
                <c:pt idx="210">
                  <c:v>-1.2598246773207202E-3</c:v>
                </c:pt>
                <c:pt idx="211">
                  <c:v>-1.2643742085014674E-3</c:v>
                </c:pt>
                <c:pt idx="212">
                  <c:v>-1.26892857755407E-3</c:v>
                </c:pt>
                <c:pt idx="213">
                  <c:v>-1.2801033459629752E-3</c:v>
                </c:pt>
                <c:pt idx="214">
                  <c:v>-1.282426447261815E-3</c:v>
                </c:pt>
                <c:pt idx="215">
                  <c:v>-1.2916932832920762E-3</c:v>
                </c:pt>
                <c:pt idx="216">
                  <c:v>-1.2962288555904231E-3</c:v>
                </c:pt>
                <c:pt idx="217">
                  <c:v>-1.3007533248213909E-3</c:v>
                </c:pt>
                <c:pt idx="218">
                  <c:v>-1.3052644138738783E-3</c:v>
                </c:pt>
                <c:pt idx="219">
                  <c:v>-1.3231294276137655E-3</c:v>
                </c:pt>
                <c:pt idx="220">
                  <c:v>-1.3275394606264907E-3</c:v>
                </c:pt>
                <c:pt idx="221">
                  <c:v>-1.3319224516970814E-3</c:v>
                </c:pt>
                <c:pt idx="222">
                  <c:v>-1.3362761240126348E-3</c:v>
                </c:pt>
                <c:pt idx="223">
                  <c:v>-1.344044136110283E-3</c:v>
                </c:pt>
                <c:pt idx="224">
                  <c:v>-1.3533520909696827E-3</c:v>
                </c:pt>
                <c:pt idx="225">
                  <c:v>-1.3575250188118625E-3</c:v>
                </c:pt>
                <c:pt idx="226">
                  <c:v>-1.3631914134845094E-3</c:v>
                </c:pt>
                <c:pt idx="227">
                  <c:v>-1.3657396617709702E-3</c:v>
                </c:pt>
                <c:pt idx="228">
                  <c:v>-1.3726495002000395E-3</c:v>
                </c:pt>
                <c:pt idx="229">
                  <c:v>-1.3854046271045372E-3</c:v>
                </c:pt>
                <c:pt idx="230">
                  <c:v>-1.3891699849461283E-3</c:v>
                </c:pt>
                <c:pt idx="231">
                  <c:v>-1.3916553676789779E-3</c:v>
                </c:pt>
                <c:pt idx="232">
                  <c:v>-1.3953414666388107E-3</c:v>
                </c:pt>
                <c:pt idx="233">
                  <c:v>-1.4059980527117641E-3</c:v>
                </c:pt>
                <c:pt idx="234">
                  <c:v>-1.4094086741278779E-3</c:v>
                </c:pt>
                <c:pt idx="235">
                  <c:v>-1.4127446735066316E-3</c:v>
                </c:pt>
                <c:pt idx="236">
                  <c:v>-1.4160037498639601E-3</c:v>
                </c:pt>
                <c:pt idx="237">
                  <c:v>-1.4191836022643329E-3</c:v>
                </c:pt>
                <c:pt idx="238">
                  <c:v>-1.4282248068925607E-3</c:v>
                </c:pt>
                <c:pt idx="239">
                  <c:v>-1.4310647548396874E-3</c:v>
                </c:pt>
                <c:pt idx="240">
                  <c:v>-1.4338139747173118E-3</c:v>
                </c:pt>
                <c:pt idx="241">
                  <c:v>-1.4364701658179039E-3</c:v>
                </c:pt>
                <c:pt idx="242">
                  <c:v>-1.4390316407917412E-3</c:v>
                </c:pt>
                <c:pt idx="243">
                  <c:v>-1.4483518310372577E-3</c:v>
                </c:pt>
                <c:pt idx="244">
                  <c:v>-1.4504573471712944E-3</c:v>
                </c:pt>
                <c:pt idx="245">
                  <c:v>-1.452475809041475E-3</c:v>
                </c:pt>
                <c:pt idx="246">
                  <c:v>-1.4544085957526847E-3</c:v>
                </c:pt>
                <c:pt idx="247">
                  <c:v>-1.4599401374986263E-3</c:v>
                </c:pt>
                <c:pt idx="248">
                  <c:v>-1.4614037292463924E-3</c:v>
                </c:pt>
                <c:pt idx="249">
                  <c:v>-1.4628356689823879E-3</c:v>
                </c:pt>
                <c:pt idx="250">
                  <c:v>-1.4642833646243305E-3</c:v>
                </c:pt>
                <c:pt idx="251">
                  <c:v>-1.4656550381682181E-3</c:v>
                </c:pt>
                <c:pt idx="252">
                  <c:v>-1.4690670965138888E-3</c:v>
                </c:pt>
                <c:pt idx="253">
                  <c:v>-1.4701979575689383E-3</c:v>
                </c:pt>
                <c:pt idx="254">
                  <c:v>-1.4712975310163E-3</c:v>
                </c:pt>
                <c:pt idx="255">
                  <c:v>-1.4722198529002891E-3</c:v>
                </c:pt>
                <c:pt idx="256">
                  <c:v>-1.4725321684136157E-3</c:v>
                </c:pt>
                <c:pt idx="257">
                  <c:v>-1.4758789162704726E-3</c:v>
                </c:pt>
                <c:pt idx="258">
                  <c:v>-1.4764297656312899E-3</c:v>
                </c:pt>
                <c:pt idx="259">
                  <c:v>-1.4769234757471849E-3</c:v>
                </c:pt>
                <c:pt idx="260">
                  <c:v>-1.4767797792806386E-3</c:v>
                </c:pt>
                <c:pt idx="261">
                  <c:v>-1.4783541955804191E-3</c:v>
                </c:pt>
                <c:pt idx="262">
                  <c:v>-1.478582663140518E-3</c:v>
                </c:pt>
                <c:pt idx="263">
                  <c:v>-1.4787621727658901E-3</c:v>
                </c:pt>
                <c:pt idx="264">
                  <c:v>-1.4788940879307069E-3</c:v>
                </c:pt>
                <c:pt idx="265">
                  <c:v>-1.4782610804759786E-3</c:v>
                </c:pt>
                <c:pt idx="266">
                  <c:v>-1.478973072681308E-3</c:v>
                </c:pt>
                <c:pt idx="267">
                  <c:v>-1.4788874668710944E-3</c:v>
                </c:pt>
                <c:pt idx="268">
                  <c:v>-1.4787624469784931E-3</c:v>
                </c:pt>
                <c:pt idx="269">
                  <c:v>-1.4785993763204281E-3</c:v>
                </c:pt>
                <c:pt idx="270">
                  <c:v>-1.4776220315425507E-3</c:v>
                </c:pt>
                <c:pt idx="271">
                  <c:v>-1.4775938516709173E-3</c:v>
                </c:pt>
                <c:pt idx="272">
                  <c:v>-1.4772609762197587E-3</c:v>
                </c:pt>
                <c:pt idx="273">
                  <c:v>-1.4768982294660082E-3</c:v>
                </c:pt>
                <c:pt idx="274">
                  <c:v>-1.4765069745741885E-3</c:v>
                </c:pt>
                <c:pt idx="275">
                  <c:v>-1.4746841362367053E-3</c:v>
                </c:pt>
                <c:pt idx="276">
                  <c:v>-1.4741707874234345E-3</c:v>
                </c:pt>
                <c:pt idx="277">
                  <c:v>-1.4736371090258373E-3</c:v>
                </c:pt>
                <c:pt idx="278">
                  <c:v>-1.4730844640661693E-3</c:v>
                </c:pt>
                <c:pt idx="279">
                  <c:v>-1.4714752083567987E-3</c:v>
                </c:pt>
                <c:pt idx="280">
                  <c:v>-1.4707114781837326E-3</c:v>
                </c:pt>
                <c:pt idx="281">
                  <c:v>-1.4700844449168186E-3</c:v>
                </c:pt>
                <c:pt idx="282">
                  <c:v>-1.4694466227430148E-3</c:v>
                </c:pt>
                <c:pt idx="283">
                  <c:v>-1.4687993745321792E-3</c:v>
                </c:pt>
                <c:pt idx="284">
                  <c:v>-1.4675592242544351E-3</c:v>
                </c:pt>
                <c:pt idx="285">
                  <c:v>-1.466143377927553E-3</c:v>
                </c:pt>
                <c:pt idx="286">
                  <c:v>-1.465469441805E-3</c:v>
                </c:pt>
                <c:pt idx="287">
                  <c:v>-1.4647942564090842E-3</c:v>
                </c:pt>
                <c:pt idx="288">
                  <c:v>-1.4630149623202941E-3</c:v>
                </c:pt>
                <c:pt idx="289">
                  <c:v>-1.4614472847408739E-3</c:v>
                </c:pt>
                <c:pt idx="290">
                  <c:v>-1.4607932200572703E-3</c:v>
                </c:pt>
                <c:pt idx="291">
                  <c:v>-1.4603134747014493E-3</c:v>
                </c:pt>
                <c:pt idx="292">
                  <c:v>-1.4598263154970341E-3</c:v>
                </c:pt>
                <c:pt idx="293">
                  <c:v>-1.459173874982159E-3</c:v>
                </c:pt>
                <c:pt idx="294">
                  <c:v>-1.4571873257874901E-3</c:v>
                </c:pt>
                <c:pt idx="295">
                  <c:v>-1.4566978790121656E-3</c:v>
                </c:pt>
                <c:pt idx="296">
                  <c:v>-1.4561192853982455E-3</c:v>
                </c:pt>
                <c:pt idx="297">
                  <c:v>-1.4555596394038516E-3</c:v>
                </c:pt>
                <c:pt idx="298">
                  <c:v>-1.4550203337192734E-3</c:v>
                </c:pt>
                <c:pt idx="299">
                  <c:v>-1.4535345104680561E-3</c:v>
                </c:pt>
                <c:pt idx="300">
                  <c:v>-1.4530943672138826E-3</c:v>
                </c:pt>
                <c:pt idx="301">
                  <c:v>-1.4526776527270778E-3</c:v>
                </c:pt>
                <c:pt idx="302">
                  <c:v>-1.452289634248735E-3</c:v>
                </c:pt>
                <c:pt idx="303">
                  <c:v>-1.4519313946215573E-3</c:v>
                </c:pt>
                <c:pt idx="304">
                  <c:v>-1.4511292769841405E-3</c:v>
                </c:pt>
                <c:pt idx="305">
                  <c:v>-1.4507900084287614E-3</c:v>
                </c:pt>
                <c:pt idx="306">
                  <c:v>-1.4505752267254758E-3</c:v>
                </c:pt>
                <c:pt idx="307">
                  <c:v>-1.4505215432062428E-3</c:v>
                </c:pt>
                <c:pt idx="308">
                  <c:v>-1.4502270817002845E-3</c:v>
                </c:pt>
                <c:pt idx="309">
                  <c:v>-1.449809931157471E-3</c:v>
                </c:pt>
                <c:pt idx="310">
                  <c:v>-1.449800469769176E-3</c:v>
                </c:pt>
                <c:pt idx="311">
                  <c:v>-1.4498145782688148E-3</c:v>
                </c:pt>
                <c:pt idx="312">
                  <c:v>-1.4503681257259902E-3</c:v>
                </c:pt>
                <c:pt idx="313">
                  <c:v>-1.450534188003307E-3</c:v>
                </c:pt>
                <c:pt idx="314">
                  <c:v>-1.4513922377203893E-3</c:v>
                </c:pt>
                <c:pt idx="315">
                  <c:v>-1.451652872820822E-3</c:v>
                </c:pt>
                <c:pt idx="316">
                  <c:v>-1.451931026020821E-3</c:v>
                </c:pt>
                <c:pt idx="317">
                  <c:v>-1.4522262318495275E-3</c:v>
                </c:pt>
                <c:pt idx="318">
                  <c:v>-1.4535168242013194E-3</c:v>
                </c:pt>
                <c:pt idx="319">
                  <c:v>-1.4535682723086048E-3</c:v>
                </c:pt>
                <c:pt idx="320">
                  <c:v>-1.4539417594846198E-3</c:v>
                </c:pt>
                <c:pt idx="321">
                  <c:v>-1.4543295066195617E-3</c:v>
                </c:pt>
                <c:pt idx="322">
                  <c:v>-1.4547310482993139E-3</c:v>
                </c:pt>
                <c:pt idx="323">
                  <c:v>-1.4563330237543882E-3</c:v>
                </c:pt>
                <c:pt idx="324">
                  <c:v>-1.4564658523186218E-3</c:v>
                </c:pt>
                <c:pt idx="325">
                  <c:v>-1.4569293856893596E-3</c:v>
                </c:pt>
                <c:pt idx="326">
                  <c:v>-1.4574039212453501E-3</c:v>
                </c:pt>
                <c:pt idx="327">
                  <c:v>-1.4578889936242574E-3</c:v>
                </c:pt>
                <c:pt idx="328">
                  <c:v>-1.4600371876121391E-3</c:v>
                </c:pt>
                <c:pt idx="329">
                  <c:v>-1.460242664479081E-3</c:v>
                </c:pt>
                <c:pt idx="330">
                  <c:v>-1.4604561205448145E-3</c:v>
                </c:pt>
                <c:pt idx="331">
                  <c:v>-1.4606774867530095E-3</c:v>
                </c:pt>
                <c:pt idx="332">
                  <c:v>-1.4612249000109472E-3</c:v>
                </c:pt>
                <c:pt idx="333">
                  <c:v>-1.4638268842914141E-3</c:v>
                </c:pt>
                <c:pt idx="334">
                  <c:v>-1.4640911449696867E-3</c:v>
                </c:pt>
                <c:pt idx="335">
                  <c:v>-1.4643623512836047E-3</c:v>
                </c:pt>
                <c:pt idx="336">
                  <c:v>-1.4646403993467387E-3</c:v>
                </c:pt>
                <c:pt idx="337">
                  <c:v>-1.4652270944334089E-3</c:v>
                </c:pt>
                <c:pt idx="338">
                  <c:v>-1.4678916208808526E-3</c:v>
                </c:pt>
                <c:pt idx="339">
                  <c:v>-1.4682071058871901E-3</c:v>
                </c:pt>
                <c:pt idx="340">
                  <c:v>-1.4688091221585684E-3</c:v>
                </c:pt>
                <c:pt idx="341">
                  <c:v>-1.4694120453842708E-3</c:v>
                </c:pt>
                <c:pt idx="342">
                  <c:v>-1.4717386646207044E-3</c:v>
                </c:pt>
                <c:pt idx="343">
                  <c:v>-1.4720792296367452E-3</c:v>
                </c:pt>
                <c:pt idx="344">
                  <c:v>-1.4724238011026847E-3</c:v>
                </c:pt>
                <c:pt idx="345">
                  <c:v>-1.4730222873240776E-3</c:v>
                </c:pt>
                <c:pt idx="346">
                  <c:v>-1.4736183876581589E-3</c:v>
                </c:pt>
                <c:pt idx="347">
                  <c:v>-1.4760545451321138E-3</c:v>
                </c:pt>
                <c:pt idx="348">
                  <c:v>-1.4764074075751107E-3</c:v>
                </c:pt>
                <c:pt idx="349">
                  <c:v>-1.4767621657726746E-3</c:v>
                </c:pt>
                <c:pt idx="350">
                  <c:v>-1.4777371934905222E-3</c:v>
                </c:pt>
                <c:pt idx="351">
                  <c:v>-1.4786688631936071E-3</c:v>
                </c:pt>
                <c:pt idx="352">
                  <c:v>-1.4798963176286971E-3</c:v>
                </c:pt>
                <c:pt idx="353">
                  <c:v>-1.4804179928884311E-3</c:v>
                </c:pt>
                <c:pt idx="354">
                  <c:v>-1.4809315159459201E-3</c:v>
                </c:pt>
                <c:pt idx="355">
                  <c:v>-1.4814364318672458E-3</c:v>
                </c:pt>
                <c:pt idx="356">
                  <c:v>-1.4822342484478869E-3</c:v>
                </c:pt>
                <c:pt idx="357">
                  <c:v>-1.4833609257636526E-3</c:v>
                </c:pt>
                <c:pt idx="358">
                  <c:v>-1.4838159822535262E-3</c:v>
                </c:pt>
                <c:pt idx="359">
                  <c:v>-1.4842597021614275E-3</c:v>
                </c:pt>
                <c:pt idx="360">
                  <c:v>-1.4846917224193936E-3</c:v>
                </c:pt>
                <c:pt idx="361">
                  <c:v>-1.4853325381291485E-3</c:v>
                </c:pt>
                <c:pt idx="362">
                  <c:v>-1.486303808949574E-3</c:v>
                </c:pt>
                <c:pt idx="363">
                  <c:v>-1.4866783119786198E-3</c:v>
                </c:pt>
                <c:pt idx="364">
                  <c:v>-1.4873937677205714E-3</c:v>
                </c:pt>
                <c:pt idx="365">
                  <c:v>-1.4878811594955933E-3</c:v>
                </c:pt>
                <c:pt idx="366">
                  <c:v>-1.4886931658455336E-3</c:v>
                </c:pt>
                <c:pt idx="367">
                  <c:v>-1.4889911767234892E-3</c:v>
                </c:pt>
                <c:pt idx="368">
                  <c:v>-1.4892786441211953E-3</c:v>
                </c:pt>
                <c:pt idx="369">
                  <c:v>-1.4895556640260787E-3</c:v>
                </c:pt>
                <c:pt idx="370">
                  <c:v>-1.4907607929074383E-3</c:v>
                </c:pt>
                <c:pt idx="371">
                  <c:v>-1.490981320928051E-3</c:v>
                </c:pt>
                <c:pt idx="372">
                  <c:v>-1.4911919984581183E-3</c:v>
                </c:pt>
                <c:pt idx="373">
                  <c:v>-1.4913929225296306E-3</c:v>
                </c:pt>
                <c:pt idx="374">
                  <c:v>-1.4919381442606674E-3</c:v>
                </c:pt>
                <c:pt idx="375">
                  <c:v>-1.4921010247568765E-3</c:v>
                </c:pt>
                <c:pt idx="376">
                  <c:v>-1.4922546369188657E-3</c:v>
                </c:pt>
                <c:pt idx="377">
                  <c:v>-1.4923990777643771E-3</c:v>
                </c:pt>
                <c:pt idx="378">
                  <c:v>-1.4925344443120429E-3</c:v>
                </c:pt>
                <c:pt idx="379">
                  <c:v>-1.492864917518979E-3</c:v>
                </c:pt>
                <c:pt idx="380">
                  <c:v>-1.4929871078367821E-3</c:v>
                </c:pt>
                <c:pt idx="381">
                  <c:v>-1.4930785581137012E-3</c:v>
                </c:pt>
                <c:pt idx="382">
                  <c:v>-1.4931615161693887E-3</c:v>
                </c:pt>
                <c:pt idx="383">
                  <c:v>-1.4932360790091191E-3</c:v>
                </c:pt>
                <c:pt idx="384">
                  <c:v>-1.4934103662861899E-3</c:v>
                </c:pt>
                <c:pt idx="385">
                  <c:v>-1.4934523183032455E-3</c:v>
                </c:pt>
                <c:pt idx="386">
                  <c:v>-1.4934863601182412E-3</c:v>
                </c:pt>
                <c:pt idx="387">
                  <c:v>-1.4935125887239802E-3</c:v>
                </c:pt>
                <c:pt idx="388">
                  <c:v>-1.4935311011208411E-3</c:v>
                </c:pt>
                <c:pt idx="389">
                  <c:v>-1.4934644232413147E-3</c:v>
                </c:pt>
                <c:pt idx="390">
                  <c:v>-1.4934433297116635E-3</c:v>
                </c:pt>
                <c:pt idx="391">
                  <c:v>-1.4931712586001586E-3</c:v>
                </c:pt>
                <c:pt idx="392">
                  <c:v>-1.4931025570717022E-3</c:v>
                </c:pt>
                <c:pt idx="393">
                  <c:v>-1.4930274380961139E-3</c:v>
                </c:pt>
                <c:pt idx="394">
                  <c:v>-1.4927658162242308E-3</c:v>
                </c:pt>
                <c:pt idx="395">
                  <c:v>-1.4926647060866185E-3</c:v>
                </c:pt>
                <c:pt idx="396">
                  <c:v>-1.4925589386327472E-3</c:v>
                </c:pt>
                <c:pt idx="397">
                  <c:v>-1.4924473292250893E-3</c:v>
                </c:pt>
                <c:pt idx="398">
                  <c:v>-1.4923299737709065E-3</c:v>
                </c:pt>
                <c:pt idx="399">
                  <c:v>-1.4919993630594479E-3</c:v>
                </c:pt>
                <c:pt idx="400">
                  <c:v>-1.4918050096363582E-3</c:v>
                </c:pt>
                <c:pt idx="401">
                  <c:v>-1.4916603625434995E-3</c:v>
                </c:pt>
                <c:pt idx="402">
                  <c:v>-1.4915105448305042E-3</c:v>
                </c:pt>
                <c:pt idx="403">
                  <c:v>-1.4913556523940669E-3</c:v>
                </c:pt>
                <c:pt idx="404">
                  <c:v>-1.4908457671103665E-3</c:v>
                </c:pt>
                <c:pt idx="405">
                  <c:v>-1.4905084257166431E-3</c:v>
                </c:pt>
                <c:pt idx="406">
                  <c:v>-1.4903250987286373E-3</c:v>
                </c:pt>
                <c:pt idx="407">
                  <c:v>-1.4901373682623092E-3</c:v>
                </c:pt>
                <c:pt idx="408">
                  <c:v>-1.4896902845037262E-3</c:v>
                </c:pt>
                <c:pt idx="409">
                  <c:v>-1.489344329320709E-3</c:v>
                </c:pt>
                <c:pt idx="410">
                  <c:v>-1.4891360197254715E-3</c:v>
                </c:pt>
                <c:pt idx="411">
                  <c:v>-1.4889238819457196E-3</c:v>
                </c:pt>
                <c:pt idx="412">
                  <c:v>-1.4887080118565618E-3</c:v>
                </c:pt>
                <c:pt idx="413">
                  <c:v>-1.4882120432934884E-3</c:v>
                </c:pt>
                <c:pt idx="414">
                  <c:v>-1.4878091258806914E-3</c:v>
                </c:pt>
                <c:pt idx="415">
                  <c:v>-1.4875760323363083E-3</c:v>
                </c:pt>
                <c:pt idx="416">
                  <c:v>-1.4873397817080571E-3</c:v>
                </c:pt>
                <c:pt idx="417">
                  <c:v>-1.4871004698613517E-3</c:v>
                </c:pt>
                <c:pt idx="418">
                  <c:v>-1.4864106356117809E-3</c:v>
                </c:pt>
                <c:pt idx="419">
                  <c:v>-1.4861133522784018E-3</c:v>
                </c:pt>
                <c:pt idx="420">
                  <c:v>-1.4858590521038438E-3</c:v>
                </c:pt>
                <c:pt idx="421">
                  <c:v>-1.4856017149806691E-3</c:v>
                </c:pt>
                <c:pt idx="422">
                  <c:v>-1.485341326589674E-3</c:v>
                </c:pt>
                <c:pt idx="423">
                  <c:v>-1.4845975159374011E-3</c:v>
                </c:pt>
                <c:pt idx="424">
                  <c:v>-1.4842689740039471E-3</c:v>
                </c:pt>
                <c:pt idx="425">
                  <c:v>-1.4839931145148668E-3</c:v>
                </c:pt>
                <c:pt idx="426">
                  <c:v>-1.4837141178519928E-3</c:v>
                </c:pt>
                <c:pt idx="427">
                  <c:v>-1.4834319697009679E-3</c:v>
                </c:pt>
                <c:pt idx="428">
                  <c:v>-1.4828044802712545E-3</c:v>
                </c:pt>
                <c:pt idx="429">
                  <c:v>-1.4822715758814663E-3</c:v>
                </c:pt>
                <c:pt idx="430">
                  <c:v>-1.4819734555425827E-3</c:v>
                </c:pt>
                <c:pt idx="431">
                  <c:v>-1.4816720978183776E-3</c:v>
                </c:pt>
                <c:pt idx="432">
                  <c:v>-1.4813674883927355E-3</c:v>
                </c:pt>
                <c:pt idx="433">
                  <c:v>-1.4805081907535219E-3</c:v>
                </c:pt>
                <c:pt idx="434">
                  <c:v>-1.4801162473824401E-3</c:v>
                </c:pt>
                <c:pt idx="435">
                  <c:v>-1.4797951647289376E-3</c:v>
                </c:pt>
                <c:pt idx="436">
                  <c:v>-1.4794707444856427E-3</c:v>
                </c:pt>
                <c:pt idx="437">
                  <c:v>-1.4791429723390746E-3</c:v>
                </c:pt>
                <c:pt idx="438">
                  <c:v>-1.4784202210315512E-3</c:v>
                </c:pt>
                <c:pt idx="439">
                  <c:v>-1.4774533320691308E-3</c:v>
                </c:pt>
                <c:pt idx="440">
                  <c:v>-1.4771051479150485E-3</c:v>
                </c:pt>
                <c:pt idx="441">
                  <c:v>-1.4767535116637902E-3</c:v>
                </c:pt>
                <c:pt idx="442">
                  <c:v>-1.4759806156011157E-3</c:v>
                </c:pt>
                <c:pt idx="443">
                  <c:v>-1.4753121594359294E-3</c:v>
                </c:pt>
                <c:pt idx="444">
                  <c:v>-1.4749430480124729E-3</c:v>
                </c:pt>
                <c:pt idx="445">
                  <c:v>-1.4745703986184639E-3</c:v>
                </c:pt>
                <c:pt idx="446">
                  <c:v>-1.4741941969448223E-3</c:v>
                </c:pt>
                <c:pt idx="447">
                  <c:v>-1.4733696202836751E-3</c:v>
                </c:pt>
                <c:pt idx="448">
                  <c:v>-1.4726535811989342E-3</c:v>
                </c:pt>
                <c:pt idx="449">
                  <c:v>-1.4722594034483178E-3</c:v>
                </c:pt>
                <c:pt idx="450">
                  <c:v>-1.4718615875495382E-3</c:v>
                </c:pt>
                <c:pt idx="451">
                  <c:v>-1.4714601191930794E-3</c:v>
                </c:pt>
                <c:pt idx="452">
                  <c:v>-1.4705824310980073E-3</c:v>
                </c:pt>
                <c:pt idx="453">
                  <c:v>-1.4698174349896237E-3</c:v>
                </c:pt>
                <c:pt idx="454">
                  <c:v>-1.4693974896959046E-3</c:v>
                </c:pt>
                <c:pt idx="455">
                  <c:v>-1.4689738060852213E-3</c:v>
                </c:pt>
                <c:pt idx="456">
                  <c:v>-1.4685463698502629E-3</c:v>
                </c:pt>
                <c:pt idx="457">
                  <c:v>-1.4676142444754574E-3</c:v>
                </c:pt>
                <c:pt idx="458">
                  <c:v>-1.4667988124844656E-3</c:v>
                </c:pt>
                <c:pt idx="459">
                  <c:v>-1.4663523984933602E-3</c:v>
                </c:pt>
                <c:pt idx="460">
                  <c:v>-1.4659021460270653E-3</c:v>
                </c:pt>
                <c:pt idx="461">
                  <c:v>-1.4654480407756273E-3</c:v>
                </c:pt>
                <c:pt idx="462">
                  <c:v>-1.4644602572469877E-3</c:v>
                </c:pt>
                <c:pt idx="463">
                  <c:v>-1.4635928057761668E-3</c:v>
                </c:pt>
                <c:pt idx="464">
                  <c:v>-1.463119221990658E-3</c:v>
                </c:pt>
                <c:pt idx="465">
                  <c:v>-1.4626416995778975E-3</c:v>
                </c:pt>
                <c:pt idx="466">
                  <c:v>-1.4613257342718179E-3</c:v>
                </c:pt>
                <c:pt idx="467">
                  <c:v>-1.4611156666337135E-3</c:v>
                </c:pt>
                <c:pt idx="468">
                  <c:v>-1.4596930527306586E-3</c:v>
                </c:pt>
                <c:pt idx="469">
                  <c:v>-1.4591875593382862E-3</c:v>
                </c:pt>
                <c:pt idx="470">
                  <c:v>-1.4586780128663375E-3</c:v>
                </c:pt>
                <c:pt idx="471">
                  <c:v>-1.4584566285463848E-3</c:v>
                </c:pt>
                <c:pt idx="472">
                  <c:v>-1.4568976188587431E-3</c:v>
                </c:pt>
                <c:pt idx="473">
                  <c:v>-1.456369722416539E-3</c:v>
                </c:pt>
                <c:pt idx="474">
                  <c:v>-1.4558376885968757E-3</c:v>
                </c:pt>
                <c:pt idx="475">
                  <c:v>-1.4553015029374506E-3</c:v>
                </c:pt>
                <c:pt idx="476">
                  <c:v>-1.454761150975062E-3</c:v>
                </c:pt>
                <c:pt idx="477">
                  <c:v>-1.4531149526479401E-3</c:v>
                </c:pt>
                <c:pt idx="478">
                  <c:v>-1.4525577908532953E-3</c:v>
                </c:pt>
                <c:pt idx="479">
                  <c:v>-1.4519963904468215E-3</c:v>
                </c:pt>
                <c:pt idx="480">
                  <c:v>-1.4514307369657667E-3</c:v>
                </c:pt>
                <c:pt idx="481">
                  <c:v>-1.4508608159504895E-3</c:v>
                </c:pt>
                <c:pt idx="482">
                  <c:v>-1.4485383977454343E-3</c:v>
                </c:pt>
                <c:pt idx="483">
                  <c:v>-1.4479471417669812E-3</c:v>
                </c:pt>
                <c:pt idx="484">
                  <c:v>-1.4473516394991237E-3</c:v>
                </c:pt>
                <c:pt idx="485">
                  <c:v>-1.4467518980855103E-3</c:v>
                </c:pt>
                <c:pt idx="486">
                  <c:v>-1.4436189968186095E-3</c:v>
                </c:pt>
                <c:pt idx="487">
                  <c:v>-1.4433426266751302E-3</c:v>
                </c:pt>
                <c:pt idx="488">
                  <c:v>-1.4430648273830006E-3</c:v>
                </c:pt>
                <c:pt idx="489">
                  <c:v>-1.4424356118724546E-3</c:v>
                </c:pt>
                <c:pt idx="490">
                  <c:v>-1.4390852696513738E-3</c:v>
                </c:pt>
                <c:pt idx="491">
                  <c:v>-1.4387946947274678E-3</c:v>
                </c:pt>
                <c:pt idx="492">
                  <c:v>-1.4385026924866732E-3</c:v>
                </c:pt>
                <c:pt idx="493">
                  <c:v>-1.4382092630070452E-3</c:v>
                </c:pt>
                <c:pt idx="494">
                  <c:v>-1.4368140305075715E-3</c:v>
                </c:pt>
                <c:pt idx="495">
                  <c:v>-1.4348663364062801E-3</c:v>
                </c:pt>
                <c:pt idx="496">
                  <c:v>-1.4341854276955605E-3</c:v>
                </c:pt>
                <c:pt idx="497">
                  <c:v>-1.433500427662431E-3</c:v>
                </c:pt>
                <c:pt idx="498">
                  <c:v>-1.4316655264178706E-3</c:v>
                </c:pt>
                <c:pt idx="499">
                  <c:v>-1.4307196555038858E-3</c:v>
                </c:pt>
                <c:pt idx="500">
                  <c:v>-1.4300143047531716E-3</c:v>
                </c:pt>
                <c:pt idx="501">
                  <c:v>-1.429304905037748E-3</c:v>
                </c:pt>
                <c:pt idx="502">
                  <c:v>-1.428591463414801E-3</c:v>
                </c:pt>
                <c:pt idx="503">
                  <c:v>-1.4270841290996413E-3</c:v>
                </c:pt>
                <c:pt idx="504">
                  <c:v>-1.4256974190189689E-3</c:v>
                </c:pt>
                <c:pt idx="505">
                  <c:v>-1.4249638737343696E-3</c:v>
                </c:pt>
                <c:pt idx="506">
                  <c:v>-1.4242263288911333E-3</c:v>
                </c:pt>
                <c:pt idx="507">
                  <c:v>-1.4234847915464502E-3</c:v>
                </c:pt>
                <c:pt idx="508">
                  <c:v>-1.4219225699015157E-3</c:v>
                </c:pt>
                <c:pt idx="509">
                  <c:v>-1.4204788582945029E-3</c:v>
                </c:pt>
                <c:pt idx="510">
                  <c:v>-1.419717464297413E-3</c:v>
                </c:pt>
                <c:pt idx="511">
                  <c:v>-1.4189521201371945E-3</c:v>
                </c:pt>
                <c:pt idx="512">
                  <c:v>-1.4181828328719158E-3</c:v>
                </c:pt>
                <c:pt idx="513">
                  <c:v>-1.4165664312531449E-3</c:v>
                </c:pt>
                <c:pt idx="514">
                  <c:v>-1.4150663938767773E-3</c:v>
                </c:pt>
                <c:pt idx="515">
                  <c:v>-1.4142774969185591E-3</c:v>
                </c:pt>
                <c:pt idx="516">
                  <c:v>-1.4134846991878676E-3</c:v>
                </c:pt>
                <c:pt idx="517">
                  <c:v>-1.4126880077392581E-3</c:v>
                </c:pt>
                <c:pt idx="518">
                  <c:v>-1.4105815801468055E-3</c:v>
                </c:pt>
                <c:pt idx="519">
                  <c:v>-1.4094624458389996E-3</c:v>
                </c:pt>
                <c:pt idx="520">
                  <c:v>-1.4086463916071499E-3</c:v>
                </c:pt>
                <c:pt idx="521">
                  <c:v>-1.4078264859802734E-3</c:v>
                </c:pt>
                <c:pt idx="522">
                  <c:v>-1.4070027360107208E-3</c:v>
                </c:pt>
                <c:pt idx="523">
                  <c:v>-1.4052798914354976E-3</c:v>
                </c:pt>
                <c:pt idx="524">
                  <c:v>-1.4036694337720842E-3</c:v>
                </c:pt>
                <c:pt idx="525">
                  <c:v>-1.4028265678844958E-3</c:v>
                </c:pt>
                <c:pt idx="526">
                  <c:v>-1.4019798999683206E-3</c:v>
                </c:pt>
                <c:pt idx="527">
                  <c:v>-1.4011294370767872E-3</c:v>
                </c:pt>
                <c:pt idx="528">
                  <c:v>-1.3976897767894599E-3</c:v>
                </c:pt>
                <c:pt idx="529">
                  <c:v>-1.3968204447909226E-3</c:v>
                </c:pt>
                <c:pt idx="530">
                  <c:v>-1.3959473601258261E-3</c:v>
                </c:pt>
                <c:pt idx="531">
                  <c:v>-1.3955401490454535E-3</c:v>
                </c:pt>
                <c:pt idx="532">
                  <c:v>-1.3951316336548811E-3</c:v>
                </c:pt>
                <c:pt idx="533">
                  <c:v>-1.3920027908513597E-3</c:v>
                </c:pt>
                <c:pt idx="534">
                  <c:v>-1.3915866624438587E-3</c:v>
                </c:pt>
                <c:pt idx="535">
                  <c:v>-1.3906911392651724E-3</c:v>
                </c:pt>
                <c:pt idx="536">
                  <c:v>-1.3897919183454221E-3</c:v>
                </c:pt>
                <c:pt idx="537">
                  <c:v>-1.388889006890075E-3</c:v>
                </c:pt>
                <c:pt idx="538">
                  <c:v>-1.3856698052049977E-3</c:v>
                </c:pt>
                <c:pt idx="539">
                  <c:v>-1.3852405997945073E-3</c:v>
                </c:pt>
                <c:pt idx="540">
                  <c:v>-1.3843193437219705E-3</c:v>
                </c:pt>
                <c:pt idx="541">
                  <c:v>-1.3833944403344605E-3</c:v>
                </c:pt>
                <c:pt idx="542">
                  <c:v>-1.3824658968392498E-3</c:v>
                </c:pt>
                <c:pt idx="543">
                  <c:v>-1.3791573593316966E-3</c:v>
                </c:pt>
                <c:pt idx="544">
                  <c:v>-1.3787153680943748E-3</c:v>
                </c:pt>
                <c:pt idx="545">
                  <c:v>-1.3777686389506525E-3</c:v>
                </c:pt>
                <c:pt idx="546">
                  <c:v>-1.3768182671066468E-3</c:v>
                </c:pt>
                <c:pt idx="547">
                  <c:v>-1.3753558614101496E-3</c:v>
                </c:pt>
                <c:pt idx="548">
                  <c:v>-1.3700635040189942E-3</c:v>
                </c:pt>
                <c:pt idx="549">
                  <c:v>-1.3690839200394939E-3</c:v>
                </c:pt>
                <c:pt idx="550">
                  <c:v>-1.3621242330814872E-3</c:v>
                </c:pt>
                <c:pt idx="551">
                  <c:v>-1.358546754796363E-3</c:v>
                </c:pt>
                <c:pt idx="552">
                  <c:v>-1.3580664830379213E-3</c:v>
                </c:pt>
                <c:pt idx="553">
                  <c:v>-1.357042845689715E-3</c:v>
                </c:pt>
                <c:pt idx="554">
                  <c:v>-1.3560155244845731E-3</c:v>
                </c:pt>
                <c:pt idx="555">
                  <c:v>-1.3549845174629766E-3</c:v>
                </c:pt>
                <c:pt idx="556">
                  <c:v>-1.350823591988798E-3</c:v>
                </c:pt>
                <c:pt idx="557">
                  <c:v>-1.3497741264691838E-3</c:v>
                </c:pt>
                <c:pt idx="558">
                  <c:v>-1.3487209633656406E-3</c:v>
                </c:pt>
                <c:pt idx="559">
                  <c:v>-1.3476641007164054E-3</c:v>
                </c:pt>
                <c:pt idx="560">
                  <c:v>-1.3433385034037223E-3</c:v>
                </c:pt>
                <c:pt idx="561">
                  <c:v>-1.3428319743065535E-3</c:v>
                </c:pt>
                <c:pt idx="562">
                  <c:v>-1.3423242256575226E-3</c:v>
                </c:pt>
                <c:pt idx="563">
                  <c:v>-1.3412451245500027E-3</c:v>
                </c:pt>
                <c:pt idx="564">
                  <c:v>-1.3401623101671003E-3</c:v>
                </c:pt>
                <c:pt idx="565">
                  <c:v>-1.3357325150138114E-3</c:v>
                </c:pt>
                <c:pt idx="566">
                  <c:v>-1.3352131040696004E-3</c:v>
                </c:pt>
                <c:pt idx="567">
                  <c:v>-1.3346924704251775E-3</c:v>
                </c:pt>
                <c:pt idx="568">
                  <c:v>-1.3341706138038601E-3</c:v>
                </c:pt>
                <c:pt idx="569">
                  <c:v>-1.3330636333682537E-3</c:v>
                </c:pt>
                <c:pt idx="570">
                  <c:v>-1.3279440983995055E-3</c:v>
                </c:pt>
                <c:pt idx="571">
                  <c:v>-1.3274117565314305E-3</c:v>
                </c:pt>
                <c:pt idx="572">
                  <c:v>-1.3268781877142947E-3</c:v>
                </c:pt>
                <c:pt idx="573">
                  <c:v>-1.3263433915231897E-3</c:v>
                </c:pt>
                <c:pt idx="574">
                  <c:v>-1.3252102728142274E-3</c:v>
                </c:pt>
                <c:pt idx="575">
                  <c:v>-1.3200344437717751E-3</c:v>
                </c:pt>
                <c:pt idx="576">
                  <c:v>-1.3194885098180471E-3</c:v>
                </c:pt>
                <c:pt idx="577">
                  <c:v>-1.3183329094271878E-3</c:v>
                </c:pt>
                <c:pt idx="578">
                  <c:v>-1.3171735551378819E-3</c:v>
                </c:pt>
                <c:pt idx="579">
                  <c:v>-1.312437145198413E-3</c:v>
                </c:pt>
                <c:pt idx="580">
                  <c:v>-1.3118793950014974E-3</c:v>
                </c:pt>
                <c:pt idx="581">
                  <c:v>-1.3113204056660135E-3</c:v>
                </c:pt>
                <c:pt idx="582">
                  <c:v>-1.3101384862608519E-3</c:v>
                </c:pt>
                <c:pt idx="583">
                  <c:v>-1.3089527990477893E-3</c:v>
                </c:pt>
                <c:pt idx="584">
                  <c:v>-1.3034776946707876E-3</c:v>
                </c:pt>
                <c:pt idx="585">
                  <c:v>-1.3029061916250988E-3</c:v>
                </c:pt>
                <c:pt idx="586">
                  <c:v>-1.3023334406213611E-3</c:v>
                </c:pt>
                <c:pt idx="587">
                  <c:v>-1.3017594405219427E-3</c:v>
                </c:pt>
                <c:pt idx="588">
                  <c:v>-1.2973440131003793E-3</c:v>
                </c:pt>
                <c:pt idx="589">
                  <c:v>-1.2949529793865873E-3</c:v>
                </c:pt>
                <c:pt idx="590">
                  <c:v>-1.2937200172888602E-3</c:v>
                </c:pt>
                <c:pt idx="591">
                  <c:v>-1.2924832630171548E-3</c:v>
                </c:pt>
                <c:pt idx="592">
                  <c:v>-1.2912427146483817E-3</c:v>
                </c:pt>
                <c:pt idx="593">
                  <c:v>-1.2886866622521039E-3</c:v>
                </c:pt>
                <c:pt idx="594">
                  <c:v>-1.2862425417351734E-3</c:v>
                </c:pt>
                <c:pt idx="595">
                  <c:v>-1.2849829940316802E-3</c:v>
                </c:pt>
                <c:pt idx="596">
                  <c:v>-1.2837196406926021E-3</c:v>
                </c:pt>
                <c:pt idx="597">
                  <c:v>-1.2824524797899999E-3</c:v>
                </c:pt>
                <c:pt idx="598">
                  <c:v>-1.2798432049223498E-3</c:v>
                </c:pt>
                <c:pt idx="599">
                  <c:v>-1.2773457480817468E-3</c:v>
                </c:pt>
                <c:pt idx="600">
                  <c:v>-1.2760595452792703E-3</c:v>
                </c:pt>
                <c:pt idx="601">
                  <c:v>-1.2747695355497495E-3</c:v>
                </c:pt>
                <c:pt idx="602">
                  <c:v>-1.2708132295542235E-3</c:v>
                </c:pt>
                <c:pt idx="603">
                  <c:v>-1.2682624008561747E-3</c:v>
                </c:pt>
                <c:pt idx="604">
                  <c:v>-1.2669495602818789E-3</c:v>
                </c:pt>
                <c:pt idx="605">
                  <c:v>-1.2656329163514227E-3</c:v>
                </c:pt>
                <c:pt idx="606">
                  <c:v>-1.2643124695779478E-3</c:v>
                </c:pt>
                <c:pt idx="607">
                  <c:v>-1.2615968338300502E-3</c:v>
                </c:pt>
                <c:pt idx="608">
                  <c:v>-1.2596921477230801E-3</c:v>
                </c:pt>
                <c:pt idx="609">
                  <c:v>-1.2583545861392989E-3</c:v>
                </c:pt>
                <c:pt idx="610">
                  <c:v>-1.2570132243604241E-3</c:v>
                </c:pt>
                <c:pt idx="611">
                  <c:v>-1.2556680629007919E-3</c:v>
                </c:pt>
                <c:pt idx="612">
                  <c:v>-1.2543191022729517E-3</c:v>
                </c:pt>
                <c:pt idx="613">
                  <c:v>-1.2502494305279555E-3</c:v>
                </c:pt>
                <c:pt idx="614">
                  <c:v>-1.2488852783674861E-3</c:v>
                </c:pt>
                <c:pt idx="615">
                  <c:v>-1.247517329609581E-3</c:v>
                </c:pt>
                <c:pt idx="616">
                  <c:v>-1.2461455847650052E-3</c:v>
                </c:pt>
                <c:pt idx="617">
                  <c:v>-1.2447700443431924E-3</c:v>
                </c:pt>
                <c:pt idx="618">
                  <c:v>-1.2398947212972134E-3</c:v>
                </c:pt>
                <c:pt idx="619">
                  <c:v>-1.2392299371698015E-3</c:v>
                </c:pt>
                <c:pt idx="620">
                  <c:v>-1.2378354265643314E-3</c:v>
                </c:pt>
                <c:pt idx="621">
                  <c:v>-1.2364371234578229E-3</c:v>
                </c:pt>
                <c:pt idx="622">
                  <c:v>-1.2293887383115812E-3</c:v>
                </c:pt>
                <c:pt idx="623">
                  <c:v>-1.22796769093881E-3</c:v>
                </c:pt>
                <c:pt idx="624">
                  <c:v>-1.2265428546394952E-3</c:v>
                </c:pt>
                <c:pt idx="625">
                  <c:v>-1.2251142299333172E-3</c:v>
                </c:pt>
                <c:pt idx="626">
                  <c:v>-1.2193618571751895E-3</c:v>
                </c:pt>
                <c:pt idx="627">
                  <c:v>-1.2171582157266916E-3</c:v>
                </c:pt>
                <c:pt idx="628">
                  <c:v>-1.2157049893016375E-3</c:v>
                </c:pt>
                <c:pt idx="629">
                  <c:v>-1.2083820982644606E-3</c:v>
                </c:pt>
                <c:pt idx="630">
                  <c:v>-1.206906171798924E-3</c:v>
                </c:pt>
                <c:pt idx="631">
                  <c:v>-1.2054264637548868E-3</c:v>
                </c:pt>
                <c:pt idx="632">
                  <c:v>-1.2016164396492625E-3</c:v>
                </c:pt>
                <c:pt idx="633">
                  <c:v>-1.1994698258461437E-3</c:v>
                </c:pt>
                <c:pt idx="634">
                  <c:v>-1.1979712174478017E-3</c:v>
                </c:pt>
                <c:pt idx="635">
                  <c:v>-1.1964688304837707E-3</c:v>
                </c:pt>
                <c:pt idx="636">
                  <c:v>-1.194962665457062E-3</c:v>
                </c:pt>
                <c:pt idx="637">
                  <c:v>-1.1918766396565206E-3</c:v>
                </c:pt>
                <c:pt idx="638">
                  <c:v>-1.1889002347586757E-3</c:v>
                </c:pt>
                <c:pt idx="639">
                  <c:v>-1.1873751869404773E-3</c:v>
                </c:pt>
                <c:pt idx="640">
                  <c:v>-1.1858463640653611E-3</c:v>
                </c:pt>
                <c:pt idx="641">
                  <c:v>-1.1843137666359084E-3</c:v>
                </c:pt>
                <c:pt idx="642">
                  <c:v>-1.1803719550436884E-3</c:v>
                </c:pt>
                <c:pt idx="643">
                  <c:v>-1.1765941786737969E-3</c:v>
                </c:pt>
                <c:pt idx="644">
                  <c:v>-1.1750389444164348E-3</c:v>
                </c:pt>
                <c:pt idx="645">
                  <c:v>-1.1734799391029363E-3</c:v>
                </c:pt>
                <c:pt idx="646">
                  <c:v>-1.1702885034885525E-3</c:v>
                </c:pt>
                <c:pt idx="647">
                  <c:v>-1.1672062172681634E-3</c:v>
                </c:pt>
                <c:pt idx="648">
                  <c:v>-1.1656283641584286E-3</c:v>
                </c:pt>
                <c:pt idx="649">
                  <c:v>-1.164046742985105E-3</c:v>
                </c:pt>
                <c:pt idx="650">
                  <c:v>-1.1624613542463634E-3</c:v>
                </c:pt>
                <c:pt idx="651">
                  <c:v>-1.1592172649501653E-3</c:v>
                </c:pt>
                <c:pt idx="652">
                  <c:v>-1.1560821335847361E-3</c:v>
                </c:pt>
                <c:pt idx="653">
                  <c:v>-1.1544779144817558E-3</c:v>
                </c:pt>
                <c:pt idx="654">
                  <c:v>-1.1528699307962109E-3</c:v>
                </c:pt>
                <c:pt idx="655">
                  <c:v>-1.151258183027591E-3</c:v>
                </c:pt>
                <c:pt idx="656">
                  <c:v>-1.1471189949758113E-3</c:v>
                </c:pt>
                <c:pt idx="657">
                  <c:v>-1.1447735589032745E-3</c:v>
                </c:pt>
                <c:pt idx="658">
                  <c:v>-1.1431430022428373E-3</c:v>
                </c:pt>
                <c:pt idx="659">
                  <c:v>-1.1415087246542733E-3</c:v>
                </c:pt>
                <c:pt idx="660">
                  <c:v>-1.139870768238917E-3</c:v>
                </c:pt>
                <c:pt idx="661">
                  <c:v>-1.1356679788905031E-3</c:v>
                </c:pt>
                <c:pt idx="662">
                  <c:v>-1.1332829962782574E-3</c:v>
                </c:pt>
                <c:pt idx="663">
                  <c:v>-1.1316272772028083E-3</c:v>
                </c:pt>
                <c:pt idx="664">
                  <c:v>-1.1299681318865885E-3</c:v>
                </c:pt>
                <c:pt idx="665">
                  <c:v>-1.1283056024238894E-3</c:v>
                </c:pt>
                <c:pt idx="666">
                  <c:v>-1.1249117415155724E-3</c:v>
                </c:pt>
                <c:pt idx="667">
                  <c:v>-1.1216224850263399E-3</c:v>
                </c:pt>
                <c:pt idx="668">
                  <c:v>-1.119943666257543E-3</c:v>
                </c:pt>
                <c:pt idx="669">
                  <c:v>-1.1182617159053859E-3</c:v>
                </c:pt>
                <c:pt idx="670">
                  <c:v>-1.1165766760641578E-3</c:v>
                </c:pt>
                <c:pt idx="671">
                  <c:v>-1.1131425995175893E-3</c:v>
                </c:pt>
                <c:pt idx="672">
                  <c:v>-1.1098064636058797E-3</c:v>
                </c:pt>
                <c:pt idx="673">
                  <c:v>-1.1081066076676306E-3</c:v>
                </c:pt>
                <c:pt idx="674">
                  <c:v>-1.1064039147778788E-3</c:v>
                </c:pt>
                <c:pt idx="675">
                  <c:v>-1.1046984270216729E-3</c:v>
                </c:pt>
                <c:pt idx="676">
                  <c:v>-1.1003484264157845E-3</c:v>
                </c:pt>
                <c:pt idx="677">
                  <c:v>-1.0961305383220259E-3</c:v>
                </c:pt>
                <c:pt idx="678">
                  <c:v>-1.0944091651930606E-3</c:v>
                </c:pt>
                <c:pt idx="679">
                  <c:v>-1.0926852918026299E-3</c:v>
                </c:pt>
                <c:pt idx="680">
                  <c:v>-1.0891864033927962E-3</c:v>
                </c:pt>
                <c:pt idx="681">
                  <c:v>-1.0857656372482748E-3</c:v>
                </c:pt>
                <c:pt idx="682">
                  <c:v>-1.0840298937719859E-3</c:v>
                </c:pt>
                <c:pt idx="683">
                  <c:v>-1.0822919025246717E-3</c:v>
                </c:pt>
                <c:pt idx="684">
                  <c:v>-1.0805517055860899E-3</c:v>
                </c:pt>
                <c:pt idx="685">
                  <c:v>-1.0770276056719934E-3</c:v>
                </c:pt>
                <c:pt idx="686">
                  <c:v>-1.0735697024904227E-3</c:v>
                </c:pt>
                <c:pt idx="687">
                  <c:v>-1.0718191082751158E-3</c:v>
                </c:pt>
                <c:pt idx="688">
                  <c:v>-1.0700665608378344E-3</c:v>
                </c:pt>
                <c:pt idx="689">
                  <c:v>-1.0683121022556918E-3</c:v>
                </c:pt>
                <c:pt idx="690">
                  <c:v>-1.0638727110461725E-3</c:v>
                </c:pt>
                <c:pt idx="691">
                  <c:v>-1.0612759979908781E-3</c:v>
                </c:pt>
                <c:pt idx="692">
                  <c:v>-1.0595126148151713E-3</c:v>
                </c:pt>
                <c:pt idx="693">
                  <c:v>-1.057747572944964E-3</c:v>
                </c:pt>
                <c:pt idx="694">
                  <c:v>-1.0559809144503178E-3</c:v>
                </c:pt>
                <c:pt idx="695">
                  <c:v>-1.0524192424847501E-3</c:v>
                </c:pt>
                <c:pt idx="696">
                  <c:v>-1.0471248451562653E-3</c:v>
                </c:pt>
                <c:pt idx="697">
                  <c:v>-1.0453493704308966E-3</c:v>
                </c:pt>
                <c:pt idx="698">
                  <c:v>-1.0435725735808096E-3</c:v>
                </c:pt>
                <c:pt idx="699">
                  <c:v>-1.0399979260034054E-3</c:v>
                </c:pt>
                <c:pt idx="700">
                  <c:v>-1.0364530063046971E-3</c:v>
                </c:pt>
                <c:pt idx="701">
                  <c:v>-1.0346702298569333E-3</c:v>
                </c:pt>
                <c:pt idx="702">
                  <c:v>-1.0328863836920809E-3</c:v>
                </c:pt>
                <c:pt idx="703">
                  <c:v>-1.031101509877126E-3</c:v>
                </c:pt>
                <c:pt idx="704">
                  <c:v>-1.0275173503180158E-3</c:v>
                </c:pt>
                <c:pt idx="705">
                  <c:v>-1.0221631983230119E-3</c:v>
                </c:pt>
                <c:pt idx="706">
                  <c:v>-1.0203730419687336E-3</c:v>
                </c:pt>
                <c:pt idx="707">
                  <c:v>-1.0185821524147443E-3</c:v>
                </c:pt>
                <c:pt idx="708">
                  <c:v>-1.0149916370579964E-3</c:v>
                </c:pt>
                <c:pt idx="709">
                  <c:v>-1.012311630362848E-3</c:v>
                </c:pt>
                <c:pt idx="710">
                  <c:v>-1.0105176954280644E-3</c:v>
                </c:pt>
                <c:pt idx="711">
                  <c:v>-1.0087232732100893E-3</c:v>
                </c:pt>
                <c:pt idx="712">
                  <c:v>-1.0069284062301626E-3</c:v>
                </c:pt>
                <c:pt idx="713">
                  <c:v>-1.0051331370121987E-3</c:v>
                </c:pt>
                <c:pt idx="714">
                  <c:v>-9.9974534114075043E-4</c:v>
                </c:pt>
                <c:pt idx="715">
                  <c:v>-9.9794888818084812E-4</c:v>
                </c:pt>
                <c:pt idx="716">
                  <c:v>-9.9615224558600958E-4</c:v>
                </c:pt>
                <c:pt idx="717">
                  <c:v>-9.9435545587703116E-4</c:v>
                </c:pt>
                <c:pt idx="718">
                  <c:v>-9.9255856157070416E-4</c:v>
                </c:pt>
                <c:pt idx="719">
                  <c:v>-9.8537078876379165E-4</c:v>
                </c:pt>
                <c:pt idx="720">
                  <c:v>-9.8357400220181346E-4</c:v>
                </c:pt>
                <c:pt idx="721">
                  <c:v>-9.8177732368031484E-4</c:v>
                </c:pt>
                <c:pt idx="722">
                  <c:v>-9.7998075320597901E-4</c:v>
                </c:pt>
                <c:pt idx="723">
                  <c:v>-9.72795551969947E-4</c:v>
                </c:pt>
                <c:pt idx="724">
                  <c:v>-9.6920269235556552E-4</c:v>
                </c:pt>
                <c:pt idx="725">
                  <c:v>-9.6830522346183316E-4</c:v>
                </c:pt>
                <c:pt idx="726">
                  <c:v>-9.674077859907717E-4</c:v>
                </c:pt>
                <c:pt idx="727">
                  <c:v>-9.6202099309509927E-4</c:v>
                </c:pt>
                <c:pt idx="728">
                  <c:v>-9.546910758869724E-4</c:v>
                </c:pt>
                <c:pt idx="729">
                  <c:v>-9.5379244654710514E-4</c:v>
                </c:pt>
                <c:pt idx="730">
                  <c:v>-9.5289381646990721E-4</c:v>
                </c:pt>
                <c:pt idx="731">
                  <c:v>-9.5199518462610007E-4</c:v>
                </c:pt>
                <c:pt idx="732">
                  <c:v>-9.4837783802109244E-4</c:v>
                </c:pt>
                <c:pt idx="733">
                  <c:v>-9.4655797904840333E-4</c:v>
                </c:pt>
                <c:pt idx="734">
                  <c:v>-9.4473833439379269E-4</c:v>
                </c:pt>
                <c:pt idx="735">
                  <c:v>-9.4291890405858369E-4</c:v>
                </c:pt>
                <c:pt idx="736">
                  <c:v>-9.3834437095077284E-4</c:v>
                </c:pt>
                <c:pt idx="737">
                  <c:v>-9.3382496714449164E-4</c:v>
                </c:pt>
                <c:pt idx="738">
                  <c:v>-9.3200682270763128E-4</c:v>
                </c:pt>
                <c:pt idx="739">
                  <c:v>-9.3018889258621163E-4</c:v>
                </c:pt>
                <c:pt idx="740">
                  <c:v>-9.2653964107808806E-4</c:v>
                </c:pt>
                <c:pt idx="741">
                  <c:v>-9.2291931520864946E-4</c:v>
                </c:pt>
                <c:pt idx="742">
                  <c:v>-9.2110245663886954E-4</c:v>
                </c:pt>
                <c:pt idx="743">
                  <c:v>-9.1928581237923966E-4</c:v>
                </c:pt>
                <c:pt idx="744">
                  <c:v>-9.1746938242579738E-4</c:v>
                </c:pt>
                <c:pt idx="745">
                  <c:v>-9.1382745422151075E-4</c:v>
                </c:pt>
                <c:pt idx="746">
                  <c:v>-9.1020580567698669E-4</c:v>
                </c:pt>
                <c:pt idx="747">
                  <c:v>-9.0839044725139718E-4</c:v>
                </c:pt>
                <c:pt idx="748">
                  <c:v>-9.0657530312803251E-4</c:v>
                </c:pt>
                <c:pt idx="749">
                  <c:v>-9.0476037330865472E-4</c:v>
                </c:pt>
                <c:pt idx="750">
                  <c:v>-9.0112565670060179E-4</c:v>
                </c:pt>
                <c:pt idx="751">
                  <c:v>-8.9568893872088125E-4</c:v>
                </c:pt>
                <c:pt idx="752">
                  <c:v>-8.9387529469986578E-4</c:v>
                </c:pt>
                <c:pt idx="753">
                  <c:v>-8.9206186497842914E-4</c:v>
                </c:pt>
                <c:pt idx="754">
                  <c:v>-8.8843424806788222E-4</c:v>
                </c:pt>
                <c:pt idx="755">
                  <c:v>-8.8390408641345107E-4</c:v>
                </c:pt>
                <c:pt idx="756">
                  <c:v>-8.8299793080593868E-4</c:v>
                </c:pt>
                <c:pt idx="757">
                  <c:v>-8.8118578685556003E-4</c:v>
                </c:pt>
                <c:pt idx="758">
                  <c:v>-8.7937385719771279E-4</c:v>
                </c:pt>
                <c:pt idx="759">
                  <c:v>-8.7575322790820549E-4</c:v>
                </c:pt>
                <c:pt idx="760">
                  <c:v>-8.7212828148945166E-4</c:v>
                </c:pt>
                <c:pt idx="761">
                  <c:v>-8.7031742328810282E-4</c:v>
                </c:pt>
                <c:pt idx="762">
                  <c:v>-8.6850677937796408E-4</c:v>
                </c:pt>
                <c:pt idx="763">
                  <c:v>-8.6669634975727655E-4</c:v>
                </c:pt>
                <c:pt idx="764">
                  <c:v>-8.6308259581849571E-4</c:v>
                </c:pt>
                <c:pt idx="765">
                  <c:v>-8.5945677415052405E-4</c:v>
                </c:pt>
                <c:pt idx="766">
                  <c:v>-8.5764741596695588E-4</c:v>
                </c:pt>
                <c:pt idx="767">
                  <c:v>-8.558382720688716E-4</c:v>
                </c:pt>
                <c:pt idx="768">
                  <c:v>-8.5402934245715385E-4</c:v>
                </c:pt>
                <c:pt idx="769">
                  <c:v>-8.5042235142068041E-4</c:v>
                </c:pt>
                <c:pt idx="770">
                  <c:v>-8.4769413539354053E-4</c:v>
                </c:pt>
                <c:pt idx="771">
                  <c:v>-8.4588589908325782E-4</c:v>
                </c:pt>
                <c:pt idx="772">
                  <c:v>-8.4407787824297199E-4</c:v>
                </c:pt>
                <c:pt idx="773">
                  <c:v>-8.4227007287224079E-4</c:v>
                </c:pt>
                <c:pt idx="774">
                  <c:v>-8.4046248296928288E-4</c:v>
                </c:pt>
                <c:pt idx="775">
                  <c:v>-8.350410060852919E-4</c:v>
                </c:pt>
                <c:pt idx="776">
                  <c:v>-8.3323427806143539E-4</c:v>
                </c:pt>
                <c:pt idx="777">
                  <c:v>-8.314277655075788E-4</c:v>
                </c:pt>
                <c:pt idx="778">
                  <c:v>-8.2962146842193774E-4</c:v>
                </c:pt>
                <c:pt idx="779">
                  <c:v>-8.2781538680718424E-4</c:v>
                </c:pt>
                <c:pt idx="780">
                  <c:v>-8.2239843477178727E-4</c:v>
                </c:pt>
                <c:pt idx="781">
                  <c:v>-8.2059321503435544E-4</c:v>
                </c:pt>
                <c:pt idx="782">
                  <c:v>-8.1878821077761095E-4</c:v>
                </c:pt>
                <c:pt idx="783">
                  <c:v>-8.1698342201580205E-4</c:v>
                </c:pt>
                <c:pt idx="784">
                  <c:v>-8.1250394324654089E-4</c:v>
                </c:pt>
                <c:pt idx="785">
                  <c:v>-8.0796271112018949E-4</c:v>
                </c:pt>
                <c:pt idx="786">
                  <c:v>-8.0255287139289469E-4</c:v>
                </c:pt>
                <c:pt idx="787">
                  <c:v>-7.9714497221904719E-4</c:v>
                </c:pt>
                <c:pt idx="788">
                  <c:v>-7.8469042359367435E-4</c:v>
                </c:pt>
                <c:pt idx="789">
                  <c:v>-7.8291541194792534E-4</c:v>
                </c:pt>
                <c:pt idx="790">
                  <c:v>-7.8114050879197323E-4</c:v>
                </c:pt>
                <c:pt idx="791">
                  <c:v>-7.7936571415253937E-4</c:v>
                </c:pt>
                <c:pt idx="792">
                  <c:v>-7.7404207831562077E-4</c:v>
                </c:pt>
                <c:pt idx="793">
                  <c:v>-7.7049336948152439E-4</c:v>
                </c:pt>
                <c:pt idx="794">
                  <c:v>-7.6871922641589304E-4</c:v>
                </c:pt>
                <c:pt idx="795">
                  <c:v>-7.6694519202886969E-4</c:v>
                </c:pt>
                <c:pt idx="796">
                  <c:v>-7.6517126634271994E-4</c:v>
                </c:pt>
                <c:pt idx="797">
                  <c:v>-7.5985014172776609E-4</c:v>
                </c:pt>
                <c:pt idx="798">
                  <c:v>-7.5807665108246713E-4</c:v>
                </c:pt>
                <c:pt idx="799">
                  <c:v>-7.5630326925604883E-4</c:v>
                </c:pt>
                <c:pt idx="800">
                  <c:v>-7.5452999627122436E-4</c:v>
                </c:pt>
                <c:pt idx="801">
                  <c:v>-7.5275683215070472E-4</c:v>
                </c:pt>
                <c:pt idx="802">
                  <c:v>-7.4743799321899034E-4</c:v>
                </c:pt>
                <c:pt idx="803">
                  <c:v>-7.4566526479436879E-4</c:v>
                </c:pt>
                <c:pt idx="804">
                  <c:v>-7.4300645726066829E-4</c:v>
                </c:pt>
                <c:pt idx="805">
                  <c:v>-7.421201349196671E-4</c:v>
                </c:pt>
                <c:pt idx="806">
                  <c:v>-7.4123384501538004E-4</c:v>
                </c:pt>
                <c:pt idx="807">
                  <c:v>-7.3237361777092537E-4</c:v>
                </c:pt>
                <c:pt idx="808">
                  <c:v>-7.3148758466830028E-4</c:v>
                </c:pt>
                <c:pt idx="809">
                  <c:v>-7.3060158408446091E-4</c:v>
                </c:pt>
                <c:pt idx="810">
                  <c:v>-7.297156160285007E-4</c:v>
                </c:pt>
                <c:pt idx="811">
                  <c:v>-7.2882968050766721E-4</c:v>
                </c:pt>
                <c:pt idx="812">
                  <c:v>-7.2262972127859211E-4</c:v>
                </c:pt>
                <c:pt idx="813">
                  <c:v>-7.1997283908669697E-4</c:v>
                </c:pt>
                <c:pt idx="814">
                  <c:v>-7.1820179872457857E-4</c:v>
                </c:pt>
                <c:pt idx="815">
                  <c:v>-7.1643086772496198E-4</c:v>
                </c:pt>
                <c:pt idx="816">
                  <c:v>-7.1023361398230434E-4</c:v>
                </c:pt>
                <c:pt idx="817">
                  <c:v>-7.0934823784588323E-4</c:v>
                </c:pt>
                <c:pt idx="818">
                  <c:v>-7.0757785402527859E-4</c:v>
                </c:pt>
                <c:pt idx="819">
                  <c:v>-7.0580757971260759E-4</c:v>
                </c:pt>
                <c:pt idx="820">
                  <c:v>-7.0403741493308574E-4</c:v>
                </c:pt>
                <c:pt idx="821">
                  <c:v>-6.9695820190625053E-4</c:v>
                </c:pt>
                <c:pt idx="822">
                  <c:v>-6.9607320190010326E-4</c:v>
                </c:pt>
                <c:pt idx="823">
                  <c:v>-6.9518823486746566E-4</c:v>
                </c:pt>
                <c:pt idx="824">
                  <c:v>-6.934187277897677E-4</c:v>
                </c:pt>
                <c:pt idx="825">
                  <c:v>-6.9164933041316354E-4</c:v>
                </c:pt>
                <c:pt idx="826">
                  <c:v>-6.8457323758638812E-4</c:v>
                </c:pt>
                <c:pt idx="827">
                  <c:v>-6.828043958639477E-4</c:v>
                </c:pt>
                <c:pt idx="828">
                  <c:v>-6.8103566393455032E-4</c:v>
                </c:pt>
                <c:pt idx="829">
                  <c:v>-6.7926704182110159E-4</c:v>
                </c:pt>
                <c:pt idx="830">
                  <c:v>-6.7573059634892601E-4</c:v>
                </c:pt>
                <c:pt idx="831">
                  <c:v>-6.7219365199192786E-4</c:v>
                </c:pt>
                <c:pt idx="832">
                  <c:v>-6.7042557930795446E-4</c:v>
                </c:pt>
                <c:pt idx="833">
                  <c:v>-6.6865761657691433E-4</c:v>
                </c:pt>
                <c:pt idx="834">
                  <c:v>-6.6688976382435819E-4</c:v>
                </c:pt>
                <c:pt idx="835">
                  <c:v>-6.6335490200628412E-4</c:v>
                </c:pt>
                <c:pt idx="836">
                  <c:v>-6.5981945306099602E-4</c:v>
                </c:pt>
                <c:pt idx="837">
                  <c:v>-6.5805215054309243E-4</c:v>
                </c:pt>
                <c:pt idx="838">
                  <c:v>-6.5628495810101284E-4</c:v>
                </c:pt>
                <c:pt idx="839">
                  <c:v>-6.5451787571185424E-4</c:v>
                </c:pt>
                <c:pt idx="840">
                  <c:v>-6.4745064623338835E-4</c:v>
                </c:pt>
                <c:pt idx="841">
                  <c:v>-6.4568411377099327E-4</c:v>
                </c:pt>
                <c:pt idx="842">
                  <c:v>-6.4391769122761771E-4</c:v>
                </c:pt>
                <c:pt idx="843">
                  <c:v>-6.4215137857903584E-4</c:v>
                </c:pt>
                <c:pt idx="844">
                  <c:v>-6.3861967952089202E-4</c:v>
                </c:pt>
                <c:pt idx="845">
                  <c:v>-6.350872264970055E-4</c:v>
                </c:pt>
                <c:pt idx="846">
                  <c:v>-6.3420403928096398E-4</c:v>
                </c:pt>
                <c:pt idx="847">
                  <c:v>-6.3243832776985784E-4</c:v>
                </c:pt>
                <c:pt idx="848">
                  <c:v>-6.306727260176802E-4</c:v>
                </c:pt>
                <c:pt idx="849">
                  <c:v>-6.2890723399994133E-4</c:v>
                </c:pt>
                <c:pt idx="850">
                  <c:v>-6.2361141613292265E-4</c:v>
                </c:pt>
                <c:pt idx="851">
                  <c:v>-6.2184636283339691E-4</c:v>
                </c:pt>
                <c:pt idx="852">
                  <c:v>-6.2008141915653628E-4</c:v>
                </c:pt>
                <c:pt idx="853">
                  <c:v>-6.1831658508052162E-4</c:v>
                </c:pt>
                <c:pt idx="854">
                  <c:v>-6.0949405793649667E-4</c:v>
                </c:pt>
                <c:pt idx="855">
                  <c:v>-6.0772988099931039E-4</c:v>
                </c:pt>
                <c:pt idx="856">
                  <c:v>-6.0596581350622113E-4</c:v>
                </c:pt>
                <c:pt idx="857">
                  <c:v>-6.0420185543629847E-4</c:v>
                </c:pt>
                <c:pt idx="858">
                  <c:v>-5.9802921298880219E-4</c:v>
                </c:pt>
                <c:pt idx="859">
                  <c:v>-5.9714711694073674E-4</c:v>
                </c:pt>
                <c:pt idx="860">
                  <c:v>-5.9538370564999384E-4</c:v>
                </c:pt>
                <c:pt idx="861">
                  <c:v>-5.9362040364837828E-4</c:v>
                </c:pt>
                <c:pt idx="862">
                  <c:v>-5.9185721091451523E-4</c:v>
                </c:pt>
                <c:pt idx="863">
                  <c:v>-5.8656828809323458E-4</c:v>
                </c:pt>
                <c:pt idx="864">
                  <c:v>-5.8480553220372454E-4</c:v>
                </c:pt>
                <c:pt idx="865">
                  <c:v>-5.8128034787305251E-4</c:v>
                </c:pt>
                <c:pt idx="866">
                  <c:v>-5.7687565340026675E-4</c:v>
                </c:pt>
                <c:pt idx="867">
                  <c:v>-5.6806518689873518E-4</c:v>
                </c:pt>
                <c:pt idx="868">
                  <c:v>-5.6454290621985796E-4</c:v>
                </c:pt>
                <c:pt idx="869">
                  <c:v>-5.601392224975618E-4</c:v>
                </c:pt>
                <c:pt idx="870">
                  <c:v>-5.5925823442403713E-4</c:v>
                </c:pt>
                <c:pt idx="871">
                  <c:v>-5.5749717049204833E-4</c:v>
                </c:pt>
                <c:pt idx="872">
                  <c:v>-5.5573621536557339E-4</c:v>
                </c:pt>
                <c:pt idx="873">
                  <c:v>-5.522154938513912E-4</c:v>
                </c:pt>
                <c:pt idx="874">
                  <c:v>-5.486934824382115E-4</c:v>
                </c:pt>
                <c:pt idx="875">
                  <c:v>-5.4693307099353211E-4</c:v>
                </c:pt>
                <c:pt idx="876">
                  <c:v>-5.4517276821782021E-4</c:v>
                </c:pt>
                <c:pt idx="877">
                  <c:v>-5.4341257408905142E-4</c:v>
                </c:pt>
                <c:pt idx="878">
                  <c:v>-5.3989340866185886E-4</c:v>
                </c:pt>
                <c:pt idx="879">
                  <c:v>-5.3461323239352909E-4</c:v>
                </c:pt>
                <c:pt idx="880">
                  <c:v>-5.3285368968833912E-4</c:v>
                </c:pt>
                <c:pt idx="881">
                  <c:v>-5.3109425547504733E-4</c:v>
                </c:pt>
                <c:pt idx="882">
                  <c:v>-5.2669755752067927E-4</c:v>
                </c:pt>
                <c:pt idx="883">
                  <c:v>-5.2405760311449636E-4</c:v>
                </c:pt>
                <c:pt idx="884">
                  <c:v>-5.2229871103607402E-4</c:v>
                </c:pt>
                <c:pt idx="885">
                  <c:v>-5.2053992731873069E-4</c:v>
                </c:pt>
                <c:pt idx="886">
                  <c:v>-5.1878125193780174E-4</c:v>
                </c:pt>
                <c:pt idx="887">
                  <c:v>-5.1526518934490249E-4</c:v>
                </c:pt>
                <c:pt idx="888">
                  <c:v>-5.1174763336241829E-4</c:v>
                </c:pt>
                <c:pt idx="889">
                  <c:v>-5.0998949934509877E-4</c:v>
                </c:pt>
                <c:pt idx="890">
                  <c:v>-5.0823147353161067E-4</c:v>
                </c:pt>
                <c:pt idx="891">
                  <c:v>-5.0647355590389574E-4</c:v>
                </c:pt>
                <c:pt idx="892">
                  <c:v>-5.0295904001655786E-4</c:v>
                </c:pt>
                <c:pt idx="893">
                  <c:v>-4.9944296372921753E-4</c:v>
                </c:pt>
                <c:pt idx="894">
                  <c:v>-4.9768556524389649E-4</c:v>
                </c:pt>
                <c:pt idx="895">
                  <c:v>-4.9592823804538372E-4</c:v>
                </c:pt>
                <c:pt idx="896">
                  <c:v>-4.9417096372296313E-4</c:v>
                </c:pt>
                <c:pt idx="897">
                  <c:v>-4.8890028048394511E-4</c:v>
                </c:pt>
                <c:pt idx="898">
                  <c:v>-4.8626357579653026E-4</c:v>
                </c:pt>
                <c:pt idx="899">
                  <c:v>-4.8538474099596023E-4</c:v>
                </c:pt>
                <c:pt idx="900">
                  <c:v>-4.8362739737544574E-4</c:v>
                </c:pt>
                <c:pt idx="901">
                  <c:v>-4.8186997778197318E-4</c:v>
                </c:pt>
                <c:pt idx="902">
                  <c:v>-4.7835439555427717E-4</c:v>
                </c:pt>
                <c:pt idx="903">
                  <c:v>-4.7483917150372318E-4</c:v>
                </c:pt>
                <c:pt idx="904">
                  <c:v>-4.7308109592561552E-4</c:v>
                </c:pt>
                <c:pt idx="905">
                  <c:v>-4.713228339278488E-4</c:v>
                </c:pt>
                <c:pt idx="906">
                  <c:v>-4.6956436710674984E-4</c:v>
                </c:pt>
                <c:pt idx="907">
                  <c:v>-4.6604457032832779E-4</c:v>
                </c:pt>
                <c:pt idx="908">
                  <c:v>-4.6252808343101668E-4</c:v>
                </c:pt>
                <c:pt idx="909">
                  <c:v>-4.6076831638135164E-4</c:v>
                </c:pt>
                <c:pt idx="910">
                  <c:v>-4.5900823406473754E-4</c:v>
                </c:pt>
                <c:pt idx="911">
                  <c:v>-4.5724781807750134E-4</c:v>
                </c:pt>
                <c:pt idx="912">
                  <c:v>-4.5283823792154483E-4</c:v>
                </c:pt>
                <c:pt idx="913">
                  <c:v>-4.5020244926697391E-4</c:v>
                </c:pt>
                <c:pt idx="914">
                  <c:v>-4.4844008881736962E-4</c:v>
                </c:pt>
                <c:pt idx="915">
                  <c:v>-4.4667728425528905E-4</c:v>
                </c:pt>
                <c:pt idx="916">
                  <c:v>-4.4491401717529805E-4</c:v>
                </c:pt>
                <c:pt idx="917">
                  <c:v>-4.4137901681062195E-4</c:v>
                </c:pt>
                <c:pt idx="918">
                  <c:v>-4.3609009977376372E-4</c:v>
                </c:pt>
                <c:pt idx="919">
                  <c:v>-4.3432367105061001E-4</c:v>
                </c:pt>
                <c:pt idx="920">
                  <c:v>-4.3255665096313692E-4</c:v>
                </c:pt>
                <c:pt idx="921">
                  <c:v>-4.2901092993446305E-4</c:v>
                </c:pt>
                <c:pt idx="922">
                  <c:v>-4.254822888600525E-4</c:v>
                </c:pt>
                <c:pt idx="923">
                  <c:v>-4.2371203586683074E-4</c:v>
                </c:pt>
                <c:pt idx="924">
                  <c:v>-4.2194108107051874E-4</c:v>
                </c:pt>
                <c:pt idx="925">
                  <c:v>-4.2016940606920747E-4</c:v>
                </c:pt>
                <c:pt idx="926">
                  <c:v>-4.1661106403433502E-4</c:v>
                </c:pt>
                <c:pt idx="927">
                  <c:v>-4.1218059319144562E-4</c:v>
                </c:pt>
                <c:pt idx="928">
                  <c:v>-4.1129958375955568E-4</c:v>
                </c:pt>
                <c:pt idx="929">
                  <c:v>-4.0952320099429902E-4</c:v>
                </c:pt>
                <c:pt idx="930">
                  <c:v>-4.077459691807175E-4</c:v>
                </c:pt>
                <c:pt idx="931">
                  <c:v>-4.041732399585743E-4</c:v>
                </c:pt>
                <c:pt idx="932">
                  <c:v>-4.0062818331639319E-4</c:v>
                </c:pt>
                <c:pt idx="933">
                  <c:v>-3.9706371753735165E-4</c:v>
                </c:pt>
                <c:pt idx="934">
                  <c:v>-3.9528002701483413E-4</c:v>
                </c:pt>
                <c:pt idx="935">
                  <c:v>-3.9169127858181067E-4</c:v>
                </c:pt>
                <c:pt idx="936">
                  <c:v>-3.8813511789605214E-4</c:v>
                </c:pt>
                <c:pt idx="937">
                  <c:v>-3.8634626183068536E-4</c:v>
                </c:pt>
                <c:pt idx="938">
                  <c:v>-3.8455631743709943E-4</c:v>
                </c:pt>
                <c:pt idx="939">
                  <c:v>-3.8276526631162144E-4</c:v>
                </c:pt>
                <c:pt idx="940">
                  <c:v>-3.7825118069325156E-4</c:v>
                </c:pt>
                <c:pt idx="941">
                  <c:v>-3.7558962636316366E-4</c:v>
                </c:pt>
                <c:pt idx="942">
                  <c:v>-3.7379276548614102E-4</c:v>
                </c:pt>
                <c:pt idx="943">
                  <c:v>-3.7199468743977736E-4</c:v>
                </c:pt>
                <c:pt idx="944">
                  <c:v>-3.7019537381687332E-4</c:v>
                </c:pt>
                <c:pt idx="945">
                  <c:v>-3.6657022747166659E-4</c:v>
                </c:pt>
                <c:pt idx="946">
                  <c:v>-3.6209420454301494E-4</c:v>
                </c:pt>
                <c:pt idx="947">
                  <c:v>-3.6028786602802928E-4</c:v>
                </c:pt>
                <c:pt idx="948">
                  <c:v>-3.5848016553831032E-4</c:v>
                </c:pt>
                <c:pt idx="949">
                  <c:v>-3.5667108446794769E-4</c:v>
                </c:pt>
                <c:pt idx="950">
                  <c:v>-3.512353716818314E-4</c:v>
                </c:pt>
                <c:pt idx="951">
                  <c:v>-3.4942058220262544E-4</c:v>
                </c:pt>
                <c:pt idx="952">
                  <c:v>-3.4760431909941828E-4</c:v>
                </c:pt>
                <c:pt idx="953">
                  <c:v>-3.4578656376496478E-4</c:v>
                </c:pt>
                <c:pt idx="954">
                  <c:v>-3.4396729759290852E-4</c:v>
                </c:pt>
                <c:pt idx="955">
                  <c:v>-3.3850024795372303E-4</c:v>
                </c:pt>
                <c:pt idx="956">
                  <c:v>-3.3667475543676921E-4</c:v>
                </c:pt>
                <c:pt idx="957">
                  <c:v>-3.3484767762249949E-4</c:v>
                </c:pt>
                <c:pt idx="958">
                  <c:v>-3.3301901448286184E-4</c:v>
                </c:pt>
                <c:pt idx="959">
                  <c:v>-3.3118876599380837E-4</c:v>
                </c:pt>
                <c:pt idx="960">
                  <c:v>-3.2108183582117472E-4</c:v>
                </c:pt>
                <c:pt idx="961">
                  <c:v>-3.2017398126381335E-4</c:v>
                </c:pt>
                <c:pt idx="962">
                  <c:v>-3.1459551535277373E-4</c:v>
                </c:pt>
                <c:pt idx="963">
                  <c:v>-3.1186321767913682E-4</c:v>
                </c:pt>
                <c:pt idx="964">
                  <c:v>-3.1095139208137573E-4</c:v>
                </c:pt>
                <c:pt idx="965">
                  <c:v>-3.0910211735402679E-4</c:v>
                </c:pt>
                <c:pt idx="966">
                  <c:v>-3.0351984937821786E-4</c:v>
                </c:pt>
                <c:pt idx="967">
                  <c:v>-3.0260511081551866E-4</c:v>
                </c:pt>
                <c:pt idx="968">
                  <c:v>-2.9892215647157064E-4</c:v>
                </c:pt>
                <c:pt idx="969">
                  <c:v>-2.9706855037373714E-4</c:v>
                </c:pt>
                <c:pt idx="970">
                  <c:v>-2.9521324281406991E-4</c:v>
                </c:pt>
                <c:pt idx="971">
                  <c:v>-2.9335623362563125E-4</c:v>
                </c:pt>
                <c:pt idx="972">
                  <c:v>-2.8867459114658274E-4</c:v>
                </c:pt>
                <c:pt idx="973">
                  <c:v>-2.8404565726545275E-4</c:v>
                </c:pt>
                <c:pt idx="974">
                  <c:v>-2.8217843471984921E-4</c:v>
                </c:pt>
                <c:pt idx="975">
                  <c:v>-2.8030950935488679E-4</c:v>
                </c:pt>
                <c:pt idx="976">
                  <c:v>-2.7654421423709002E-4</c:v>
                </c:pt>
                <c:pt idx="977">
                  <c:v>-2.7281677626975502E-4</c:v>
                </c:pt>
                <c:pt idx="978">
                  <c:v>-2.7093933423962354E-4</c:v>
                </c:pt>
                <c:pt idx="979">
                  <c:v>-2.6906018836384059E-4</c:v>
                </c:pt>
                <c:pt idx="980">
                  <c:v>-2.6717933847150314E-4</c:v>
                </c:pt>
                <c:pt idx="981">
                  <c:v>-2.6338877126491227E-4</c:v>
                </c:pt>
                <c:pt idx="982">
                  <c:v>-2.5963889532386954E-4</c:v>
                </c:pt>
                <c:pt idx="983">
                  <c:v>-2.5774952278391613E-4</c:v>
                </c:pt>
                <c:pt idx="984">
                  <c:v>-2.5585844520023489E-4</c:v>
                </c:pt>
                <c:pt idx="985">
                  <c:v>-2.5396566240280561E-4</c:v>
                </c:pt>
                <c:pt idx="986">
                  <c:v>-2.5014992177740546E-4</c:v>
                </c:pt>
                <c:pt idx="987">
                  <c:v>-2.4637747562673628E-4</c:v>
                </c:pt>
                <c:pt idx="988">
                  <c:v>-2.4257314648060951E-4</c:v>
                </c:pt>
                <c:pt idx="989">
                  <c:v>-2.40668422365132E-4</c:v>
                </c:pt>
                <c:pt idx="990">
                  <c:v>-2.368276079583953E-4</c:v>
                </c:pt>
                <c:pt idx="991">
                  <c:v>-2.3303245827356513E-4</c:v>
                </c:pt>
                <c:pt idx="992">
                  <c:v>-2.3111919948170327E-4</c:v>
                </c:pt>
                <c:pt idx="993">
                  <c:v>-2.2823270500482563E-4</c:v>
                </c:pt>
                <c:pt idx="994">
                  <c:v>-2.2728755936075423E-4</c:v>
                </c:pt>
                <c:pt idx="995">
                  <c:v>-2.2342177178434741E-4</c:v>
                </c:pt>
                <c:pt idx="996">
                  <c:v>-2.1960378414594009E-4</c:v>
                </c:pt>
                <c:pt idx="997">
                  <c:v>-2.1767856954592237E-4</c:v>
                </c:pt>
                <c:pt idx="998">
                  <c:v>-2.1575164628108347E-4</c:v>
                </c:pt>
                <c:pt idx="999">
                  <c:v>-2.138230141778779E-4</c:v>
                </c:pt>
                <c:pt idx="1000">
                  <c:v>-2.0993235501833599E-4</c:v>
                </c:pt>
                <c:pt idx="1001">
                  <c:v>-2.0415421501140276E-4</c:v>
                </c:pt>
                <c:pt idx="1002">
                  <c:v>-2.0221532622827148E-4</c:v>
                </c:pt>
                <c:pt idx="1003">
                  <c:v>-2.0027472739328093E-4</c:v>
                </c:pt>
                <c:pt idx="1004">
                  <c:v>-1.9635929920573246E-4</c:v>
                </c:pt>
                <c:pt idx="1005">
                  <c:v>-1.9348362364149889E-4</c:v>
                </c:pt>
                <c:pt idx="1006">
                  <c:v>-1.9252409373494205E-4</c:v>
                </c:pt>
                <c:pt idx="1007">
                  <c:v>-1.9057505064106064E-4</c:v>
                </c:pt>
                <c:pt idx="1008">
                  <c:v>-1.8862429386589595E-4</c:v>
                </c:pt>
                <c:pt idx="1009">
                  <c:v>-1.8667182322934576E-4</c:v>
                </c:pt>
                <c:pt idx="1010">
                  <c:v>-1.79809966284719E-4</c:v>
                </c:pt>
                <c:pt idx="1011">
                  <c:v>-1.7884479852305524E-4</c:v>
                </c:pt>
                <c:pt idx="1012">
                  <c:v>-1.7688375591495207E-4</c:v>
                </c:pt>
                <c:pt idx="1013">
                  <c:v>-1.7492099837790312E-4</c:v>
                </c:pt>
                <c:pt idx="1014">
                  <c:v>-1.7295652573225584E-4</c:v>
                </c:pt>
                <c:pt idx="1015">
                  <c:v>-1.660523548517573E-4</c:v>
                </c:pt>
                <c:pt idx="1016">
                  <c:v>-1.6508148049989809E-4</c:v>
                </c:pt>
                <c:pt idx="1017">
                  <c:v>-1.631084296488887E-4</c:v>
                </c:pt>
                <c:pt idx="1018">
                  <c:v>-1.6113366268971017E-4</c:v>
                </c:pt>
                <c:pt idx="1019">
                  <c:v>-1.5915717951204951E-4</c:v>
                </c:pt>
                <c:pt idx="1020">
                  <c:v>-1.5221073259596784E-4</c:v>
                </c:pt>
                <c:pt idx="1021">
                  <c:v>-1.5123408245310048E-4</c:v>
                </c:pt>
                <c:pt idx="1022">
                  <c:v>-1.4726223378399198E-4</c:v>
                </c:pt>
                <c:pt idx="1023">
                  <c:v>-1.3730256301979087E-4</c:v>
                </c:pt>
                <c:pt idx="1024">
                  <c:v>-1.3530547671678858E-4</c:v>
                </c:pt>
                <c:pt idx="1025">
                  <c:v>-1.2323027218715264E-4</c:v>
                </c:pt>
                <c:pt idx="1026">
                  <c:v>-1.2223508230569803E-4</c:v>
                </c:pt>
                <c:pt idx="1027">
                  <c:v>-1.2123935819355023E-4</c:v>
                </c:pt>
                <c:pt idx="1028">
                  <c:v>-1.1922253799602331E-4</c:v>
                </c:pt>
                <c:pt idx="1029">
                  <c:v>-1.1720411757840414E-4</c:v>
                </c:pt>
                <c:pt idx="1030">
                  <c:v>-1.091144343832913E-4</c:v>
                </c:pt>
                <c:pt idx="1031">
                  <c:v>-1.0708801337355124E-4</c:v>
                </c:pt>
                <c:pt idx="1032">
                  <c:v>-1.0505999235128746E-4</c:v>
                </c:pt>
                <c:pt idx="1033">
                  <c:v>-1.030303713457667E-4</c:v>
                </c:pt>
                <c:pt idx="1034">
                  <c:v>-9.5902025769022676E-5</c:v>
                </c:pt>
                <c:pt idx="1035">
                  <c:v>-9.489588819126349E-5</c:v>
                </c:pt>
                <c:pt idx="1036">
                  <c:v>-9.2858267787253429E-5</c:v>
                </c:pt>
                <c:pt idx="1037">
                  <c:v>-9.0819047605753878E-5</c:v>
                </c:pt>
                <c:pt idx="1038">
                  <c:v>-8.877822767783257E-5</c:v>
                </c:pt>
                <c:pt idx="1039">
                  <c:v>-8.1610694670485265E-5</c:v>
                </c:pt>
                <c:pt idx="1040">
                  <c:v>-8.059895117596475E-5</c:v>
                </c:pt>
                <c:pt idx="1041">
                  <c:v>-7.8550133017070854E-5</c:v>
                </c:pt>
                <c:pt idx="1042">
                  <c:v>-7.6499715313470404E-5</c:v>
                </c:pt>
                <c:pt idx="1043">
                  <c:v>-7.3409027721199374E-5</c:v>
                </c:pt>
                <c:pt idx="1044">
                  <c:v>-6.4114589409537104E-5</c:v>
                </c:pt>
                <c:pt idx="1045">
                  <c:v>-6.3096441372047994E-5</c:v>
                </c:pt>
                <c:pt idx="1046">
                  <c:v>-6.2077759432458849E-5</c:v>
                </c:pt>
                <c:pt idx="1047">
                  <c:v>-6.1058543604253636E-5</c:v>
                </c:pt>
                <c:pt idx="1048">
                  <c:v>-6.0038793899264122E-5</c:v>
                </c:pt>
                <c:pt idx="1049">
                  <c:v>-5.2792901338878871E-5</c:v>
                </c:pt>
                <c:pt idx="1050">
                  <c:v>-5.1769950031754754E-5</c:v>
                </c:pt>
                <c:pt idx="1051">
                  <c:v>-5.0746464956953478E-5</c:v>
                </c:pt>
                <c:pt idx="1052">
                  <c:v>-4.6600847592891267E-5</c:v>
                </c:pt>
                <c:pt idx="1053">
                  <c:v>-3.8266460738041573E-5</c:v>
                </c:pt>
                <c:pt idx="1054">
                  <c:v>-3.7237908035682272E-5</c:v>
                </c:pt>
                <c:pt idx="1055">
                  <c:v>-3.6208821777298014E-5</c:v>
                </c:pt>
                <c:pt idx="1056">
                  <c:v>-3.4125619885952515E-5</c:v>
                </c:pt>
                <c:pt idx="1057">
                  <c:v>-3.2040819158200417E-5</c:v>
                </c:pt>
                <c:pt idx="1058">
                  <c:v>-2.3661671562018732E-5</c:v>
                </c:pt>
                <c:pt idx="1059">
                  <c:v>-2.2627519476613322E-5</c:v>
                </c:pt>
                <c:pt idx="1060">
                  <c:v>-2.1592834095240182E-5</c:v>
                </c:pt>
                <c:pt idx="1061">
                  <c:v>-1.9498441017452709E-5</c:v>
                </c:pt>
                <c:pt idx="1062">
                  <c:v>-1.7402449321810414E-5</c:v>
                </c:pt>
                <c:pt idx="1063">
                  <c:v>-7.914575676250819E-6</c:v>
                </c:pt>
                <c:pt idx="1064">
                  <c:v>-5.8097925394667744E-6</c:v>
                </c:pt>
                <c:pt idx="1065">
                  <c:v>-3.7034108709470055E-6</c:v>
                </c:pt>
                <c:pt idx="1066">
                  <c:v>-1.5954307010838621E-6</c:v>
                </c:pt>
                <c:pt idx="1067">
                  <c:v>2.6500763655852675E-6</c:v>
                </c:pt>
                <c:pt idx="1068">
                  <c:v>6.8524744390138576E-6</c:v>
                </c:pt>
                <c:pt idx="1069">
                  <c:v>8.968446701553051E-6</c:v>
                </c:pt>
                <c:pt idx="1070">
                  <c:v>1.1086017298938402E-5</c:v>
                </c:pt>
                <c:pt idx="1071">
                  <c:v>1.3205186206503578E-5</c:v>
                </c:pt>
                <c:pt idx="1072">
                  <c:v>1.7473072519814766E-5</c:v>
                </c:pt>
                <c:pt idx="1073">
                  <c:v>2.1697844376524463E-5</c:v>
                </c:pt>
                <c:pt idx="1074">
                  <c:v>2.3825004428876584E-5</c:v>
                </c:pt>
                <c:pt idx="1075">
                  <c:v>2.5953762690100715E-5</c:v>
                </c:pt>
                <c:pt idx="1076">
                  <c:v>2.8084119197196243E-5</c:v>
                </c:pt>
                <c:pt idx="1077">
                  <c:v>3.2374386747347464E-5</c:v>
                </c:pt>
                <c:pt idx="1078">
                  <c:v>3.6621528451589177E-5</c:v>
                </c:pt>
                <c:pt idx="1079">
                  <c:v>3.8759876761532217E-5</c:v>
                </c:pt>
                <c:pt idx="1080">
                  <c:v>4.089982354727143E-5</c:v>
                </c:pt>
                <c:pt idx="1081">
                  <c:v>4.304136884844902E-5</c:v>
                </c:pt>
                <c:pt idx="1082">
                  <c:v>4.7354022165016392E-5</c:v>
                </c:pt>
                <c:pt idx="1083">
                  <c:v>5.1623535959864208E-5</c:v>
                </c:pt>
                <c:pt idx="1084">
                  <c:v>5.3773074410843266E-5</c:v>
                </c:pt>
                <c:pt idx="1085">
                  <c:v>5.4836257282692162E-5</c:v>
                </c:pt>
                <c:pt idx="1086">
                  <c:v>5.6988193249841785E-5</c:v>
                </c:pt>
                <c:pt idx="1087">
                  <c:v>6.7771855766632456E-5</c:v>
                </c:pt>
                <c:pt idx="1088">
                  <c:v>6.9933385080509847E-5</c:v>
                </c:pt>
                <c:pt idx="1089">
                  <c:v>7.2096513425038469E-5</c:v>
                </c:pt>
                <c:pt idx="1090">
                  <c:v>7.4261240839405506E-5</c:v>
                </c:pt>
                <c:pt idx="1091">
                  <c:v>8.0765017896083558E-5</c:v>
                </c:pt>
                <c:pt idx="1092">
                  <c:v>8.2936141987021458E-5</c:v>
                </c:pt>
                <c:pt idx="1093">
                  <c:v>8.5108865349968452E-5</c:v>
                </c:pt>
                <c:pt idx="1094">
                  <c:v>8.7283188021439886E-5</c:v>
                </c:pt>
                <c:pt idx="1095">
                  <c:v>8.9459110044185771E-5</c:v>
                </c:pt>
                <c:pt idx="1096">
                  <c:v>9.7099632899287462E-5</c:v>
                </c:pt>
                <c:pt idx="1097">
                  <c:v>9.817879245659055E-5</c:v>
                </c:pt>
                <c:pt idx="1098">
                  <c:v>1.0036271184488978E-4</c:v>
                </c:pt>
                <c:pt idx="1099">
                  <c:v>1.02548230827602E-4</c:v>
                </c:pt>
                <c:pt idx="1100">
                  <c:v>1.047353494492581E-4</c:v>
                </c:pt>
                <c:pt idx="1101">
                  <c:v>1.1130630354777785E-4</c:v>
                </c:pt>
                <c:pt idx="1102">
                  <c:v>1.1349982112954991E-4</c:v>
                </c:pt>
                <c:pt idx="1103">
                  <c:v>1.1569493855688975E-4</c:v>
                </c:pt>
                <c:pt idx="1104">
                  <c:v>1.2008997311125475E-4</c:v>
                </c:pt>
                <c:pt idx="1105">
                  <c:v>1.3443025351813083E-4</c:v>
                </c:pt>
                <c:pt idx="1106">
                  <c:v>1.3887733086979644E-4</c:v>
                </c:pt>
                <c:pt idx="1107">
                  <c:v>1.4328113219079673E-4</c:v>
                </c:pt>
                <c:pt idx="1108">
                  <c:v>1.4661917016188861E-4</c:v>
                </c:pt>
                <c:pt idx="1109">
                  <c:v>1.4771617394553771E-4</c:v>
                </c:pt>
                <c:pt idx="1110">
                  <c:v>1.4993609557936146E-4</c:v>
                </c:pt>
                <c:pt idx="1111">
                  <c:v>1.5440559615499436E-4</c:v>
                </c:pt>
                <c:pt idx="1112">
                  <c:v>1.5883178816136144E-4</c:v>
                </c:pt>
                <c:pt idx="1113">
                  <c:v>1.6105971303701053E-4</c:v>
                </c:pt>
                <c:pt idx="1114">
                  <c:v>1.6328923869210818E-4</c:v>
                </c:pt>
                <c:pt idx="1115">
                  <c:v>1.6552036517334477E-4</c:v>
                </c:pt>
                <c:pt idx="1116">
                  <c:v>1.7001229474665003E-4</c:v>
                </c:pt>
                <c:pt idx="1117">
                  <c:v>1.7446088021065724E-4</c:v>
                </c:pt>
                <c:pt idx="1118">
                  <c:v>1.76700011471836E-4</c:v>
                </c:pt>
                <c:pt idx="1119">
                  <c:v>1.7894074382255348E-4</c:v>
                </c:pt>
                <c:pt idx="1120">
                  <c:v>1.8118307730773751E-4</c:v>
                </c:pt>
                <c:pt idx="1121">
                  <c:v>1.8683345938371576E-4</c:v>
                </c:pt>
                <c:pt idx="1122">
                  <c:v>1.9241876331520163E-4</c:v>
                </c:pt>
                <c:pt idx="1123">
                  <c:v>1.9467070454802661E-4</c:v>
                </c:pt>
                <c:pt idx="1124">
                  <c:v>1.9692424723069391E-4</c:v>
                </c:pt>
                <c:pt idx="1125">
                  <c:v>2.0146105254782238E-4</c:v>
                </c:pt>
                <c:pt idx="1126">
                  <c:v>2.0595443336891465E-4</c:v>
                </c:pt>
                <c:pt idx="1127">
                  <c:v>2.0821598398263933E-4</c:v>
                </c:pt>
                <c:pt idx="1128">
                  <c:v>2.104791363228208E-4</c:v>
                </c:pt>
                <c:pt idx="1129">
                  <c:v>2.1274389042998145E-4</c:v>
                </c:pt>
                <c:pt idx="1130">
                  <c:v>2.1730314270753534E-4</c:v>
                </c:pt>
                <c:pt idx="1131">
                  <c:v>2.2181892548688657E-4</c:v>
                </c:pt>
                <c:pt idx="1132">
                  <c:v>2.2409168494043376E-4</c:v>
                </c:pt>
                <c:pt idx="1133">
                  <c:v>2.2636602123746842E-4</c:v>
                </c:pt>
                <c:pt idx="1134">
                  <c:v>2.2864190923161851E-4</c:v>
                </c:pt>
                <c:pt idx="1135">
                  <c:v>2.3437520427092512E-4</c:v>
                </c:pt>
                <c:pt idx="1136">
                  <c:v>2.3776047503525956E-4</c:v>
                </c:pt>
                <c:pt idx="1137">
                  <c:v>2.4004374417231666E-4</c:v>
                </c:pt>
                <c:pt idx="1138">
                  <c:v>2.4348313583126774E-4</c:v>
                </c:pt>
                <c:pt idx="1139">
                  <c:v>2.4461445958495726E-4</c:v>
                </c:pt>
                <c:pt idx="1140">
                  <c:v>2.4921379276004703E-4</c:v>
                </c:pt>
                <c:pt idx="1141">
                  <c:v>2.5377189462899786E-4</c:v>
                </c:pt>
                <c:pt idx="1142">
                  <c:v>2.5606444086425089E-4</c:v>
                </c:pt>
                <c:pt idx="1143">
                  <c:v>2.5835821177928181E-4</c:v>
                </c:pt>
                <c:pt idx="1144">
                  <c:v>2.6065318221891071E-4</c:v>
                </c:pt>
                <c:pt idx="1145">
                  <c:v>2.6526756064437578E-4</c:v>
                </c:pt>
                <c:pt idx="1146">
                  <c:v>2.6984455610219125E-4</c:v>
                </c:pt>
                <c:pt idx="1147">
                  <c:v>2.7214514682742186E-4</c:v>
                </c:pt>
                <c:pt idx="1148">
                  <c:v>2.7444678614352741E-4</c:v>
                </c:pt>
                <c:pt idx="1149">
                  <c:v>2.7674944889356817E-4</c:v>
                </c:pt>
                <c:pt idx="1150">
                  <c:v>2.8253706381734634E-4</c:v>
                </c:pt>
                <c:pt idx="1151">
                  <c:v>2.8596983111890467E-4</c:v>
                </c:pt>
                <c:pt idx="1152">
                  <c:v>2.8827723369946731E-4</c:v>
                </c:pt>
                <c:pt idx="1153">
                  <c:v>2.905855087784792E-4</c:v>
                </c:pt>
                <c:pt idx="1154">
                  <c:v>2.9289463119811871E-4</c:v>
                </c:pt>
                <c:pt idx="1155">
                  <c:v>2.9752976428345834E-4</c:v>
                </c:pt>
                <c:pt idx="1156">
                  <c:v>3.0445207292245852E-4</c:v>
                </c:pt>
                <c:pt idx="1157">
                  <c:v>3.0676575109449169E-4</c:v>
                </c:pt>
                <c:pt idx="1158">
                  <c:v>3.0908010051120417E-4</c:v>
                </c:pt>
                <c:pt idx="1159">
                  <c:v>3.1372131069339786E-4</c:v>
                </c:pt>
                <c:pt idx="1160">
                  <c:v>3.1834370744811535E-4</c:v>
                </c:pt>
                <c:pt idx="1161">
                  <c:v>3.2066103571294901E-4</c:v>
                </c:pt>
                <c:pt idx="1162">
                  <c:v>3.229788842764057E-4</c:v>
                </c:pt>
                <c:pt idx="1163">
                  <c:v>3.2529722797801987E-4</c:v>
                </c:pt>
                <c:pt idx="1164">
                  <c:v>3.2994189355263335E-4</c:v>
                </c:pt>
                <c:pt idx="1165">
                  <c:v>3.3457505101136022E-4</c:v>
                </c:pt>
                <c:pt idx="1166">
                  <c:v>3.3805812115684939E-4</c:v>
                </c:pt>
                <c:pt idx="1167">
                  <c:v>3.3921627924389541E-4</c:v>
                </c:pt>
                <c:pt idx="1168">
                  <c:v>3.4153738448564866E-4</c:v>
                </c:pt>
                <c:pt idx="1169">
                  <c:v>3.4618306758263498E-4</c:v>
                </c:pt>
                <c:pt idx="1170">
                  <c:v>3.508244925650073E-4</c:v>
                </c:pt>
                <c:pt idx="1171">
                  <c:v>3.5314681556853364E-4</c:v>
                </c:pt>
                <c:pt idx="1172">
                  <c:v>3.577919406357462E-4</c:v>
                </c:pt>
                <c:pt idx="1173">
                  <c:v>3.624363872134488E-4</c:v>
                </c:pt>
                <c:pt idx="1174">
                  <c:v>3.6708340253628402E-4</c:v>
                </c:pt>
                <c:pt idx="1175">
                  <c:v>3.6940637369334734E-4</c:v>
                </c:pt>
                <c:pt idx="1176">
                  <c:v>3.7172933680656599E-4</c:v>
                </c:pt>
                <c:pt idx="1177">
                  <c:v>3.7405226670754737E-4</c:v>
                </c:pt>
                <c:pt idx="1178">
                  <c:v>3.786934065586994E-4</c:v>
                </c:pt>
                <c:pt idx="1179">
                  <c:v>3.845015580054018E-4</c:v>
                </c:pt>
                <c:pt idx="1180">
                  <c:v>3.8566553745664759E-4</c:v>
                </c:pt>
                <c:pt idx="1181">
                  <c:v>3.87987739723239E-4</c:v>
                </c:pt>
                <c:pt idx="1182">
                  <c:v>3.9030973265169315E-4</c:v>
                </c:pt>
                <c:pt idx="1183">
                  <c:v>3.9494567939144204E-4</c:v>
                </c:pt>
                <c:pt idx="1184">
                  <c:v>4.0075951100226848E-4</c:v>
                </c:pt>
                <c:pt idx="1185">
                  <c:v>4.0308004795348347E-4</c:v>
                </c:pt>
                <c:pt idx="1186">
                  <c:v>4.0540020299681092E-4</c:v>
                </c:pt>
                <c:pt idx="1187">
                  <c:v>4.0771995068906248E-4</c:v>
                </c:pt>
                <c:pt idx="1188">
                  <c:v>4.1467649526043113E-4</c:v>
                </c:pt>
                <c:pt idx="1189">
                  <c:v>4.1699435914855509E-4</c:v>
                </c:pt>
                <c:pt idx="1190">
                  <c:v>4.1931168848302153E-4</c:v>
                </c:pt>
                <c:pt idx="1191">
                  <c:v>4.216284578224218E-4</c:v>
                </c:pt>
                <c:pt idx="1192">
                  <c:v>4.2394464172802049E-4</c:v>
                </c:pt>
                <c:pt idx="1193">
                  <c:v>4.3088942640656013E-4</c:v>
                </c:pt>
                <c:pt idx="1194">
                  <c:v>4.3320301414952265E-4</c:v>
                </c:pt>
                <c:pt idx="1195">
                  <c:v>4.3551589349455231E-4</c:v>
                </c:pt>
                <c:pt idx="1196">
                  <c:v>4.378280602423831E-4</c:v>
                </c:pt>
                <c:pt idx="1197">
                  <c:v>4.4013951443843958E-4</c:v>
                </c:pt>
                <c:pt idx="1198">
                  <c:v>4.4937820667479073E-4</c:v>
                </c:pt>
                <c:pt idx="1199">
                  <c:v>4.5168609883247847E-4</c:v>
                </c:pt>
                <c:pt idx="1200">
                  <c:v>4.56299746398287E-4</c:v>
                </c:pt>
                <c:pt idx="1201">
                  <c:v>4.6550815126286628E-4</c:v>
                </c:pt>
                <c:pt idx="1202">
                  <c:v>4.6666489756978433E-4</c:v>
                </c:pt>
                <c:pt idx="1203">
                  <c:v>4.6782140314994419E-4</c:v>
                </c:pt>
                <c:pt idx="1204">
                  <c:v>4.7012359850488321E-4</c:v>
                </c:pt>
                <c:pt idx="1205">
                  <c:v>4.7700505315257757E-4</c:v>
                </c:pt>
                <c:pt idx="1206">
                  <c:v>4.8046954780383585E-4</c:v>
                </c:pt>
                <c:pt idx="1207">
                  <c:v>4.8276783175370388E-4</c:v>
                </c:pt>
                <c:pt idx="1208">
                  <c:v>4.8506540408727467E-4</c:v>
                </c:pt>
                <c:pt idx="1209">
                  <c:v>4.8736226485299969E-4</c:v>
                </c:pt>
                <c:pt idx="1210">
                  <c:v>4.930856416358253E-4</c:v>
                </c:pt>
                <c:pt idx="1211">
                  <c:v>4.9883589678398582E-4</c:v>
                </c:pt>
                <c:pt idx="1212">
                  <c:v>5.0112848911430927E-4</c:v>
                </c:pt>
                <c:pt idx="1213">
                  <c:v>5.0342037020097391E-4</c:v>
                </c:pt>
                <c:pt idx="1214">
                  <c:v>5.079916625404207E-4</c:v>
                </c:pt>
                <c:pt idx="1215">
                  <c:v>5.1258078303953523E-4</c:v>
                </c:pt>
                <c:pt idx="1216">
                  <c:v>5.1486910860031585E-4</c:v>
                </c:pt>
                <c:pt idx="1217">
                  <c:v>5.1715672319757242E-4</c:v>
                </c:pt>
                <c:pt idx="1218">
                  <c:v>5.1944362687271061E-4</c:v>
                </c:pt>
                <c:pt idx="1219">
                  <c:v>5.2400501608036059E-4</c:v>
                </c:pt>
                <c:pt idx="1220">
                  <c:v>5.2858413328234937E-4</c:v>
                </c:pt>
                <c:pt idx="1221">
                  <c:v>5.3086748304371806E-4</c:v>
                </c:pt>
                <c:pt idx="1222">
                  <c:v>5.3315012215606101E-4</c:v>
                </c:pt>
                <c:pt idx="1223">
                  <c:v>5.3543205067046898E-4</c:v>
                </c:pt>
                <c:pt idx="1224">
                  <c:v>5.3998354256512646E-4</c:v>
                </c:pt>
                <c:pt idx="1225">
                  <c:v>5.4455265963939564E-4</c:v>
                </c:pt>
                <c:pt idx="1226">
                  <c:v>5.4683103583629347E-4</c:v>
                </c:pt>
                <c:pt idx="1227">
                  <c:v>5.5138565729696582E-4</c:v>
                </c:pt>
                <c:pt idx="1228">
                  <c:v>5.5592725759439916E-4</c:v>
                </c:pt>
                <c:pt idx="1229">
                  <c:v>5.60486377744678E-4</c:v>
                </c:pt>
                <c:pt idx="1230">
                  <c:v>5.6275978260675861E-4</c:v>
                </c:pt>
                <c:pt idx="1231">
                  <c:v>5.6503247745672957E-4</c:v>
                </c:pt>
                <c:pt idx="1232">
                  <c:v>5.7069582515068646E-4</c:v>
                </c:pt>
                <c:pt idx="1233">
                  <c:v>5.7183617666095316E-4</c:v>
                </c:pt>
                <c:pt idx="1234">
                  <c:v>5.7638530313706081E-4</c:v>
                </c:pt>
                <c:pt idx="1235">
                  <c:v>5.7865373887283525E-4</c:v>
                </c:pt>
                <c:pt idx="1236">
                  <c:v>5.8092146491275486E-4</c:v>
                </c:pt>
                <c:pt idx="1237">
                  <c:v>5.8318848129998966E-4</c:v>
                </c:pt>
                <c:pt idx="1238">
                  <c:v>5.8771031515840672E-4</c:v>
                </c:pt>
                <c:pt idx="1239">
                  <c:v>5.9224945124264035E-4</c:v>
                </c:pt>
                <c:pt idx="1240">
                  <c:v>5.9677567946641078E-4</c:v>
                </c:pt>
                <c:pt idx="1241">
                  <c:v>5.9903772955074519E-4</c:v>
                </c:pt>
                <c:pt idx="1242">
                  <c:v>6.0354968836398755E-4</c:v>
                </c:pt>
                <c:pt idx="1243">
                  <c:v>6.0695423121379262E-4</c:v>
                </c:pt>
                <c:pt idx="1244">
                  <c:v>6.0808859761213904E-4</c:v>
                </c:pt>
                <c:pt idx="1245">
                  <c:v>6.1034709347042131E-4</c:v>
                </c:pt>
                <c:pt idx="1246">
                  <c:v>6.1260488023858351E-4</c:v>
                </c:pt>
                <c:pt idx="1247">
                  <c:v>6.1486195795985063E-4</c:v>
                </c:pt>
                <c:pt idx="1248">
                  <c:v>6.2275132315914501E-4</c:v>
                </c:pt>
                <c:pt idx="1249">
                  <c:v>6.2388317925126584E-4</c:v>
                </c:pt>
                <c:pt idx="1250">
                  <c:v>6.261367123972329E-4</c:v>
                </c:pt>
                <c:pt idx="1251">
                  <c:v>6.2838953676285696E-4</c:v>
                </c:pt>
                <c:pt idx="1252">
                  <c:v>6.3064165238776049E-4</c:v>
                </c:pt>
                <c:pt idx="1253">
                  <c:v>6.3851368195493193E-4</c:v>
                </c:pt>
                <c:pt idx="1254">
                  <c:v>6.3964302838968997E-4</c:v>
                </c:pt>
                <c:pt idx="1255">
                  <c:v>6.4189160096746623E-4</c:v>
                </c:pt>
                <c:pt idx="1256">
                  <c:v>6.4413946497201776E-4</c:v>
                </c:pt>
                <c:pt idx="1257">
                  <c:v>6.4638662034391056E-4</c:v>
                </c:pt>
                <c:pt idx="1258">
                  <c:v>6.5535856777697874E-4</c:v>
                </c:pt>
                <c:pt idx="1259">
                  <c:v>6.5648528704209371E-4</c:v>
                </c:pt>
                <c:pt idx="1260">
                  <c:v>6.5761176579269922E-4</c:v>
                </c:pt>
                <c:pt idx="1261">
                  <c:v>6.6209686160047059E-4</c:v>
                </c:pt>
                <c:pt idx="1262">
                  <c:v>6.7329719123999747E-4</c:v>
                </c:pt>
                <c:pt idx="1263">
                  <c:v>6.7553512931112811E-4</c:v>
                </c:pt>
                <c:pt idx="1264">
                  <c:v>6.8671417726262585E-4</c:v>
                </c:pt>
                <c:pt idx="1265">
                  <c:v>6.8894785797802931E-4</c:v>
                </c:pt>
                <c:pt idx="1266">
                  <c:v>6.9118082893333019E-4</c:v>
                </c:pt>
                <c:pt idx="1267">
                  <c:v>6.9341309007539824E-4</c:v>
                </c:pt>
                <c:pt idx="1268">
                  <c:v>7.0233503535328009E-4</c:v>
                </c:pt>
                <c:pt idx="1269">
                  <c:v>7.0456374656739163E-4</c:v>
                </c:pt>
                <c:pt idx="1270">
                  <c:v>7.0679174762427381E-4</c:v>
                </c:pt>
                <c:pt idx="1271">
                  <c:v>7.0901903846809467E-4</c:v>
                </c:pt>
                <c:pt idx="1272">
                  <c:v>7.1791172254714072E-4</c:v>
                </c:pt>
                <c:pt idx="1273">
                  <c:v>7.1902840035685653E-4</c:v>
                </c:pt>
                <c:pt idx="1274">
                  <c:v>7.2014483747142807E-4</c:v>
                </c:pt>
                <c:pt idx="1275">
                  <c:v>7.2236786582749121E-4</c:v>
                </c:pt>
                <c:pt idx="1276">
                  <c:v>7.2459018357066485E-4</c:v>
                </c:pt>
                <c:pt idx="1277">
                  <c:v>7.3235806430808458E-4</c:v>
                </c:pt>
                <c:pt idx="1278">
                  <c:v>7.33472347237492E-4</c:v>
                </c:pt>
                <c:pt idx="1279">
                  <c:v>7.3569111104001769E-4</c:v>
                </c:pt>
                <c:pt idx="1280">
                  <c:v>7.3790916388295584E-4</c:v>
                </c:pt>
                <c:pt idx="1281">
                  <c:v>7.4012650570597213E-4</c:v>
                </c:pt>
                <c:pt idx="1282">
                  <c:v>7.5228557626010647E-4</c:v>
                </c:pt>
                <c:pt idx="1283">
                  <c:v>7.5339687042943256E-4</c:v>
                </c:pt>
                <c:pt idx="1284">
                  <c:v>7.5450792357338397E-4</c:v>
                </c:pt>
                <c:pt idx="1285">
                  <c:v>7.5561873567454613E-4</c:v>
                </c:pt>
                <c:pt idx="1286">
                  <c:v>7.5672930671741117E-4</c:v>
                </c:pt>
                <c:pt idx="1287">
                  <c:v>7.6336107104987014E-4</c:v>
                </c:pt>
                <c:pt idx="1288">
                  <c:v>7.6447032198020005E-4</c:v>
                </c:pt>
                <c:pt idx="1289">
                  <c:v>7.6557933171466014E-4</c:v>
                </c:pt>
                <c:pt idx="1290">
                  <c:v>7.6778777697941193E-4</c:v>
                </c:pt>
                <c:pt idx="1291">
                  <c:v>7.7881027691498639E-4</c:v>
                </c:pt>
                <c:pt idx="1292">
                  <c:v>7.7991700825360156E-4</c:v>
                </c:pt>
                <c:pt idx="1293">
                  <c:v>7.8102349811257977E-4</c:v>
                </c:pt>
                <c:pt idx="1294">
                  <c:v>7.8322695933794571E-4</c:v>
                </c:pt>
                <c:pt idx="1295">
                  <c:v>7.8542970831948957E-4</c:v>
                </c:pt>
                <c:pt idx="1296">
                  <c:v>7.9422459153329062E-4</c:v>
                </c:pt>
                <c:pt idx="1297">
                  <c:v>7.953288004245219E-4</c:v>
                </c:pt>
                <c:pt idx="1298">
                  <c:v>7.9643276748362084E-4</c:v>
                </c:pt>
                <c:pt idx="1299">
                  <c:v>7.9863124174829212E-4</c:v>
                </c:pt>
                <c:pt idx="1300">
                  <c:v>8.0082900334933998E-4</c:v>
                </c:pt>
                <c:pt idx="1301">
                  <c:v>8.1069663728619112E-4</c:v>
                </c:pt>
                <c:pt idx="1302">
                  <c:v>8.1289049205758102E-4</c:v>
                </c:pt>
                <c:pt idx="1303">
                  <c:v>8.15083633907121E-4</c:v>
                </c:pt>
                <c:pt idx="1304">
                  <c:v>8.1727606277931465E-4</c:v>
                </c:pt>
                <c:pt idx="1305">
                  <c:v>8.2164954962441524E-4</c:v>
                </c:pt>
                <c:pt idx="1306">
                  <c:v>8.2603864734147651E-4</c:v>
                </c:pt>
                <c:pt idx="1307">
                  <c:v>8.282275104636199E-4</c:v>
                </c:pt>
                <c:pt idx="1308">
                  <c:v>8.3041566026132753E-4</c:v>
                </c:pt>
                <c:pt idx="1309">
                  <c:v>8.3260309667998423E-4</c:v>
                </c:pt>
                <c:pt idx="1310">
                  <c:v>8.3696666707937923E-4</c:v>
                </c:pt>
                <c:pt idx="1311">
                  <c:v>8.4134570739769561E-4</c:v>
                </c:pt>
                <c:pt idx="1312">
                  <c:v>8.435295760674511E-4</c:v>
                </c:pt>
                <c:pt idx="1313">
                  <c:v>8.4571273112646599E-4</c:v>
                </c:pt>
                <c:pt idx="1314">
                  <c:v>8.4789517263288226E-4</c:v>
                </c:pt>
                <c:pt idx="1315">
                  <c:v>8.5224882745851306E-4</c:v>
                </c:pt>
                <c:pt idx="1316">
                  <c:v>8.5879667888980797E-4</c:v>
                </c:pt>
                <c:pt idx="1317">
                  <c:v>8.6097484029280281E-4</c:v>
                </c:pt>
                <c:pt idx="1318">
                  <c:v>8.6315228854490667E-4</c:v>
                </c:pt>
                <c:pt idx="1319">
                  <c:v>8.6749603485206702E-4</c:v>
                </c:pt>
                <c:pt idx="1320">
                  <c:v>8.7185495122399088E-4</c:v>
                </c:pt>
                <c:pt idx="1321">
                  <c:v>8.7402883459817291E-4</c:v>
                </c:pt>
                <c:pt idx="1322">
                  <c:v>8.7620200516855349E-4</c:v>
                </c:pt>
                <c:pt idx="1323">
                  <c:v>8.7729271422867393E-4</c:v>
                </c:pt>
                <c:pt idx="1324">
                  <c:v>8.7946481005294057E-4</c:v>
                </c:pt>
                <c:pt idx="1325">
                  <c:v>8.859768216771519E-4</c:v>
                </c:pt>
                <c:pt idx="1326">
                  <c:v>8.8814606712955086E-4</c:v>
                </c:pt>
                <c:pt idx="1327">
                  <c:v>8.9031460013348567E-4</c:v>
                </c:pt>
                <c:pt idx="1328">
                  <c:v>8.9248242074417789E-4</c:v>
                </c:pt>
                <c:pt idx="1329">
                  <c:v>8.9464952902218334E-4</c:v>
                </c:pt>
                <c:pt idx="1330">
                  <c:v>9.0114658041940267E-4</c:v>
                </c:pt>
                <c:pt idx="1331">
                  <c:v>9.0331083993043493E-4</c:v>
                </c:pt>
                <c:pt idx="1332">
                  <c:v>9.0547438739556254E-4</c:v>
                </c:pt>
                <c:pt idx="1333">
                  <c:v>9.0763722286822278E-4</c:v>
                </c:pt>
                <c:pt idx="1334">
                  <c:v>9.184407223662164E-4</c:v>
                </c:pt>
                <c:pt idx="1335">
                  <c:v>9.2059928709175068E-4</c:v>
                </c:pt>
                <c:pt idx="1336">
                  <c:v>9.2275714022381462E-4</c:v>
                </c:pt>
                <c:pt idx="1337">
                  <c:v>9.2491428182118909E-4</c:v>
                </c:pt>
                <c:pt idx="1338">
                  <c:v>9.3138143796715875E-4</c:v>
                </c:pt>
                <c:pt idx="1339">
                  <c:v>9.3353573398953656E-4</c:v>
                </c:pt>
                <c:pt idx="1340">
                  <c:v>9.3568931876132882E-4</c:v>
                </c:pt>
                <c:pt idx="1341">
                  <c:v>9.3784219233508854E-4</c:v>
                </c:pt>
                <c:pt idx="1342">
                  <c:v>9.5824634761936358E-4</c:v>
                </c:pt>
                <c:pt idx="1343">
                  <c:v>9.6254498333640868E-4</c:v>
                </c:pt>
                <c:pt idx="1344">
                  <c:v>9.6468897789847704E-4</c:v>
                </c:pt>
                <c:pt idx="1345">
                  <c:v>9.678994376438021E-4</c:v>
                </c:pt>
                <c:pt idx="1346">
                  <c:v>9.6897483579173687E-4</c:v>
                </c:pt>
                <c:pt idx="1347">
                  <c:v>9.7324942396661142E-4</c:v>
                </c:pt>
                <c:pt idx="1348">
                  <c:v>9.7753802820869993E-4</c:v>
                </c:pt>
                <c:pt idx="1349">
                  <c:v>9.7967705093645924E-4</c:v>
                </c:pt>
                <c:pt idx="1350">
                  <c:v>9.8181536362303818E-4</c:v>
                </c:pt>
                <c:pt idx="1351">
                  <c:v>9.8395296632305474E-4</c:v>
                </c:pt>
                <c:pt idx="1352">
                  <c:v>9.8821770077216794E-4</c:v>
                </c:pt>
                <c:pt idx="1353">
                  <c:v>9.9249627838245581E-4</c:v>
                </c:pt>
                <c:pt idx="1354">
                  <c:v>9.9463033198743281E-4</c:v>
                </c:pt>
                <c:pt idx="1355">
                  <c:v>9.9676367593884191E-4</c:v>
                </c:pt>
                <c:pt idx="1356">
                  <c:v>9.9889631029130154E-4</c:v>
                </c:pt>
                <c:pt idx="1357">
                  <c:v>1.0042123321230129E-3</c:v>
                </c:pt>
                <c:pt idx="1358">
                  <c:v>1.0095488400003738E-3</c:v>
                </c:pt>
                <c:pt idx="1359">
                  <c:v>1.0116772179158033E-3</c:v>
                </c:pt>
                <c:pt idx="1360">
                  <c:v>1.0138048866163755E-3</c:v>
                </c:pt>
                <c:pt idx="1361">
                  <c:v>1.0180499308079319E-3</c:v>
                </c:pt>
                <c:pt idx="1362">
                  <c:v>1.0223084703703486E-3</c:v>
                </c:pt>
                <c:pt idx="1363">
                  <c:v>1.0244325938211785E-3</c:v>
                </c:pt>
                <c:pt idx="1364">
                  <c:v>1.026556008384853E-3</c:v>
                </c:pt>
                <c:pt idx="1365">
                  <c:v>1.0286787141151126E-3</c:v>
                </c:pt>
                <c:pt idx="1366">
                  <c:v>1.032913921315983E-3</c:v>
                </c:pt>
                <c:pt idx="1367">
                  <c:v>1.0371624498093405E-3</c:v>
                </c:pt>
                <c:pt idx="1368">
                  <c:v>1.0392816121988465E-3</c:v>
                </c:pt>
                <c:pt idx="1369">
                  <c:v>1.0414000672586989E-3</c:v>
                </c:pt>
                <c:pt idx="1370">
                  <c:v>1.0435178209299459E-3</c:v>
                </c:pt>
                <c:pt idx="1371">
                  <c:v>1.0487972580890648E-3</c:v>
                </c:pt>
                <c:pt idx="1372">
                  <c:v>1.0519819640689987E-3</c:v>
                </c:pt>
                <c:pt idx="1373">
                  <c:v>1.0540963175554102E-3</c:v>
                </c:pt>
                <c:pt idx="1374">
                  <c:v>1.0562100123566742E-3</c:v>
                </c:pt>
                <c:pt idx="1375">
                  <c:v>1.061480073083839E-3</c:v>
                </c:pt>
                <c:pt idx="1376">
                  <c:v>1.0625397398377147E-3</c:v>
                </c:pt>
                <c:pt idx="1377">
                  <c:v>1.0667688552061963E-3</c:v>
                </c:pt>
                <c:pt idx="1378">
                  <c:v>1.068878747367937E-3</c:v>
                </c:pt>
                <c:pt idx="1379">
                  <c:v>1.0709880306694968E-3</c:v>
                </c:pt>
                <c:pt idx="1380">
                  <c:v>1.073096712227969E-3</c:v>
                </c:pt>
                <c:pt idx="1381">
                  <c:v>1.0773055276338541E-3</c:v>
                </c:pt>
                <c:pt idx="1382">
                  <c:v>1.0815255633967048E-3</c:v>
                </c:pt>
                <c:pt idx="1383">
                  <c:v>1.0836313430129278E-3</c:v>
                </c:pt>
                <c:pt idx="1384">
                  <c:v>1.0857365635965719E-3</c:v>
                </c:pt>
                <c:pt idx="1385">
                  <c:v>1.0878412322656112E-3</c:v>
                </c:pt>
                <c:pt idx="1386">
                  <c:v>1.0930918055929956E-3</c:v>
                </c:pt>
                <c:pt idx="1387">
                  <c:v>1.0962545301623759E-3</c:v>
                </c:pt>
                <c:pt idx="1388">
                  <c:v>1.0983565460368891E-3</c:v>
                </c:pt>
                <c:pt idx="1389">
                  <c:v>1.1004580527090762E-3</c:v>
                </c:pt>
                <c:pt idx="1390">
                  <c:v>1.1025590572960261E-3</c:v>
                </c:pt>
                <c:pt idx="1391">
                  <c:v>1.1067548001649815E-3</c:v>
                </c:pt>
                <c:pt idx="1392">
                  <c:v>1.11305679815461E-3</c:v>
                </c:pt>
                <c:pt idx="1393">
                  <c:v>1.1151549397455721E-3</c:v>
                </c:pt>
                <c:pt idx="1394">
                  <c:v>1.1172526290877164E-3</c:v>
                </c:pt>
                <c:pt idx="1395">
                  <c:v>1.1214430649276947E-3</c:v>
                </c:pt>
                <c:pt idx="1396">
                  <c:v>1.1256390063646654E-3</c:v>
                </c:pt>
                <c:pt idx="1397">
                  <c:v>1.1277345412588128E-3</c:v>
                </c:pt>
                <c:pt idx="1398">
                  <c:v>1.1298296666243414E-3</c:v>
                </c:pt>
                <c:pt idx="1399">
                  <c:v>1.1319243895818718E-3</c:v>
                </c:pt>
                <c:pt idx="1400">
                  <c:v>1.1361102690030176E-3</c:v>
                </c:pt>
                <c:pt idx="1401">
                  <c:v>1.1402993997153546E-3</c:v>
                </c:pt>
                <c:pt idx="1402">
                  <c:v>1.1423922174272215E-3</c:v>
                </c:pt>
                <c:pt idx="1403">
                  <c:v>1.1455299901147148E-3</c:v>
                </c:pt>
                <c:pt idx="1404">
                  <c:v>1.1465767809117114E-3</c:v>
                </c:pt>
                <c:pt idx="1405">
                  <c:v>1.1507588028501364E-3</c:v>
                </c:pt>
                <c:pt idx="1406">
                  <c:v>1.154941819490489E-3</c:v>
                </c:pt>
                <c:pt idx="1407">
                  <c:v>1.1570322689278463E-3</c:v>
                </c:pt>
                <c:pt idx="1408">
                  <c:v>1.1591224085217484E-3</c:v>
                </c:pt>
                <c:pt idx="1409">
                  <c:v>1.1653910571265533E-3</c:v>
                </c:pt>
                <c:pt idx="1410">
                  <c:v>1.1695687081307387E-3</c:v>
                </c:pt>
                <c:pt idx="1411">
                  <c:v>1.1716571382268922E-3</c:v>
                </c:pt>
                <c:pt idx="1412">
                  <c:v>1.1737453083336285E-3</c:v>
                </c:pt>
                <c:pt idx="1413">
                  <c:v>1.17583322557156E-3</c:v>
                </c:pt>
                <c:pt idx="1414">
                  <c:v>1.180009422679446E-3</c:v>
                </c:pt>
                <c:pt idx="1415">
                  <c:v>1.184182508274993E-3</c:v>
                </c:pt>
                <c:pt idx="1416">
                  <c:v>1.1873133704010926E-3</c:v>
                </c:pt>
                <c:pt idx="1417">
                  <c:v>1.1883558175874802E-3</c:v>
                </c:pt>
                <c:pt idx="1418">
                  <c:v>1.1904421641625849E-3</c:v>
                </c:pt>
                <c:pt idx="1419">
                  <c:v>1.1946162905663595E-3</c:v>
                </c:pt>
                <c:pt idx="1420">
                  <c:v>1.2008711011281788E-3</c:v>
                </c:pt>
                <c:pt idx="1421">
                  <c:v>1.2019125248677463E-3</c:v>
                </c:pt>
                <c:pt idx="1422">
                  <c:v>1.2039976766991896E-3</c:v>
                </c:pt>
                <c:pt idx="1423">
                  <c:v>1.2060826814583518E-3</c:v>
                </c:pt>
                <c:pt idx="1424">
                  <c:v>1.2123368853202375E-3</c:v>
                </c:pt>
                <c:pt idx="1425">
                  <c:v>1.2144213738065756E-3</c:v>
                </c:pt>
                <c:pt idx="1426">
                  <c:v>1.2165057512247702E-3</c:v>
                </c:pt>
                <c:pt idx="1427">
                  <c:v>1.2185900247817152E-3</c:v>
                </c:pt>
                <c:pt idx="1428">
                  <c:v>1.2206742016789471E-3</c:v>
                </c:pt>
                <c:pt idx="1429">
                  <c:v>1.2269262244135228E-3</c:v>
                </c:pt>
                <c:pt idx="1430">
                  <c:v>1.2290100866837487E-3</c:v>
                </c:pt>
                <c:pt idx="1431">
                  <c:v>1.2310938883010802E-3</c:v>
                </c:pt>
                <c:pt idx="1432">
                  <c:v>1.2331776352727296E-3</c:v>
                </c:pt>
                <c:pt idx="1433">
                  <c:v>1.2352613288108289E-3</c:v>
                </c:pt>
                <c:pt idx="1434">
                  <c:v>1.243595568985815E-3</c:v>
                </c:pt>
                <c:pt idx="1435">
                  <c:v>1.2456789956171413E-3</c:v>
                </c:pt>
                <c:pt idx="1436">
                  <c:v>1.2477623689182333E-3</c:v>
                </c:pt>
                <c:pt idx="1437">
                  <c:v>1.2581819419547409E-3</c:v>
                </c:pt>
                <c:pt idx="1438">
                  <c:v>1.259221728433475E-3</c:v>
                </c:pt>
                <c:pt idx="1439">
                  <c:v>1.260261489713444E-3</c:v>
                </c:pt>
                <c:pt idx="1440">
                  <c:v>1.2623444901669104E-3</c:v>
                </c:pt>
                <c:pt idx="1441">
                  <c:v>1.2644274374246263E-3</c:v>
                </c:pt>
                <c:pt idx="1442">
                  <c:v>1.2727623038397552E-3</c:v>
                </c:pt>
                <c:pt idx="1443">
                  <c:v>1.273801852699315E-3</c:v>
                </c:pt>
                <c:pt idx="1444">
                  <c:v>1.2758845150681822E-3</c:v>
                </c:pt>
                <c:pt idx="1445">
                  <c:v>1.2779671243579023E-3</c:v>
                </c:pt>
                <c:pt idx="1446">
                  <c:v>1.2831789196550163E-3</c:v>
                </c:pt>
                <c:pt idx="1447">
                  <c:v>1.288379375191025E-3</c:v>
                </c:pt>
                <c:pt idx="1448">
                  <c:v>1.2904616663538314E-3</c:v>
                </c:pt>
                <c:pt idx="1449">
                  <c:v>1.2925439045528887E-3</c:v>
                </c:pt>
                <c:pt idx="1450">
                  <c:v>1.2967119930004927E-3</c:v>
                </c:pt>
                <c:pt idx="1451">
                  <c:v>1.3008723280790418E-3</c:v>
                </c:pt>
                <c:pt idx="1452">
                  <c:v>1.3029543017263052E-3</c:v>
                </c:pt>
                <c:pt idx="1453">
                  <c:v>1.3050362225120176E-3</c:v>
                </c:pt>
                <c:pt idx="1454">
                  <c:v>1.3071180904546695E-3</c:v>
                </c:pt>
                <c:pt idx="1455">
                  <c:v>1.3112855439175774E-3</c:v>
                </c:pt>
                <c:pt idx="1456">
                  <c:v>1.3154450341329915E-3</c:v>
                </c:pt>
                <c:pt idx="1457">
                  <c:v>1.3175266381114305E-3</c:v>
                </c:pt>
                <c:pt idx="1458">
                  <c:v>1.3196081893516449E-3</c:v>
                </c:pt>
                <c:pt idx="1459">
                  <c:v>1.321689687865973E-3</c:v>
                </c:pt>
                <c:pt idx="1460">
                  <c:v>1.3258565090168567E-3</c:v>
                </c:pt>
                <c:pt idx="1461">
                  <c:v>1.3300151550105568E-3</c:v>
                </c:pt>
                <c:pt idx="1462">
                  <c:v>1.3320963901526574E-3</c:v>
                </c:pt>
                <c:pt idx="1463">
                  <c:v>1.3341775726719365E-3</c:v>
                </c:pt>
                <c:pt idx="1464">
                  <c:v>1.3404248942207487E-3</c:v>
                </c:pt>
                <c:pt idx="1465">
                  <c:v>1.3445826965074322E-3</c:v>
                </c:pt>
                <c:pt idx="1466">
                  <c:v>1.3466635636403903E-3</c:v>
                </c:pt>
                <c:pt idx="1467">
                  <c:v>1.3487443782668157E-3</c:v>
                </c:pt>
                <c:pt idx="1468">
                  <c:v>1.3508251404060836E-3</c:v>
                </c:pt>
                <c:pt idx="1469">
                  <c:v>1.3549907054482141E-3</c:v>
                </c:pt>
                <c:pt idx="1470">
                  <c:v>1.359147664408727E-3</c:v>
                </c:pt>
                <c:pt idx="1471">
                  <c:v>1.3612281643571101E-3</c:v>
                </c:pt>
                <c:pt idx="1472">
                  <c:v>1.3633086119187632E-3</c:v>
                </c:pt>
                <c:pt idx="1473">
                  <c:v>1.3653890071086568E-3</c:v>
                </c:pt>
                <c:pt idx="1474">
                  <c:v>1.3695539486078807E-3</c:v>
                </c:pt>
                <c:pt idx="1475">
                  <c:v>1.3737100644969173E-3</c:v>
                </c:pt>
                <c:pt idx="1476">
                  <c:v>1.3757901980843974E-3</c:v>
                </c:pt>
                <c:pt idx="1477">
                  <c:v>1.3799503084691658E-3</c:v>
                </c:pt>
                <c:pt idx="1478">
                  <c:v>1.3841146296006079E-3</c:v>
                </c:pt>
                <c:pt idx="1479">
                  <c:v>1.3882699025359888E-3</c:v>
                </c:pt>
                <c:pt idx="1480">
                  <c:v>1.3893075565114459E-3</c:v>
                </c:pt>
                <c:pt idx="1481">
                  <c:v>1.3903451849673276E-3</c:v>
                </c:pt>
                <c:pt idx="1482">
                  <c:v>1.3924248847020859E-3</c:v>
                </c:pt>
                <c:pt idx="1483">
                  <c:v>1.3945045322664527E-3</c:v>
                </c:pt>
                <c:pt idx="1484">
                  <c:v>1.4017851778204238E-3</c:v>
                </c:pt>
                <c:pt idx="1485">
                  <c:v>1.4028226011378868E-3</c:v>
                </c:pt>
                <c:pt idx="1486">
                  <c:v>1.4049019880934353E-3</c:v>
                </c:pt>
                <c:pt idx="1487">
                  <c:v>1.4069813229722456E-3</c:v>
                </c:pt>
                <c:pt idx="1488">
                  <c:v>1.4090606057977314E-3</c:v>
                </c:pt>
                <c:pt idx="1489">
                  <c:v>1.4163400333546332E-3</c:v>
                </c:pt>
                <c:pt idx="1490">
                  <c:v>1.4173772168536976E-3</c:v>
                </c:pt>
                <c:pt idx="1491">
                  <c:v>1.4194562396412857E-3</c:v>
                </c:pt>
                <c:pt idx="1492">
                  <c:v>1.4215352104656059E-3</c:v>
                </c:pt>
                <c:pt idx="1493">
                  <c:v>1.4236141293338569E-3</c:v>
                </c:pt>
                <c:pt idx="1494">
                  <c:v>1.4308923418856626E-3</c:v>
                </c:pt>
                <c:pt idx="1495">
                  <c:v>1.4319292852425683E-3</c:v>
                </c:pt>
                <c:pt idx="1496">
                  <c:v>1.4350496766936999E-3</c:v>
                </c:pt>
                <c:pt idx="1497">
                  <c:v>1.4360865514668182E-3</c:v>
                </c:pt>
                <c:pt idx="1498">
                  <c:v>1.4485571032965482E-3</c:v>
                </c:pt>
                <c:pt idx="1499">
                  <c:v>1.4506353467782255E-3</c:v>
                </c:pt>
                <c:pt idx="1500">
                  <c:v>1.4527135383110377E-3</c:v>
                </c:pt>
                <c:pt idx="1501">
                  <c:v>1.463103716772742E-3</c:v>
                </c:pt>
                <c:pt idx="1502">
                  <c:v>1.4651815966303747E-3</c:v>
                </c:pt>
                <c:pt idx="1503">
                  <c:v>1.4672594245436451E-3</c:v>
                </c:pt>
                <c:pt idx="1504">
                  <c:v>1.4766115959454482E-3</c:v>
                </c:pt>
                <c:pt idx="1505">
                  <c:v>1.4776477849805817E-3</c:v>
                </c:pt>
                <c:pt idx="1506">
                  <c:v>1.479725301245688E-3</c:v>
                </c:pt>
                <c:pt idx="1507">
                  <c:v>1.481802765571835E-3</c:v>
                </c:pt>
                <c:pt idx="1508">
                  <c:v>1.4890761204239317E-3</c:v>
                </c:pt>
                <c:pt idx="1509">
                  <c:v>1.4901121034967355E-3</c:v>
                </c:pt>
                <c:pt idx="1510">
                  <c:v>1.4921893081370965E-3</c:v>
                </c:pt>
                <c:pt idx="1511">
                  <c:v>1.4942664608411889E-3</c:v>
                </c:pt>
                <c:pt idx="1512">
                  <c:v>1.4963435616090291E-3</c:v>
                </c:pt>
                <c:pt idx="1513">
                  <c:v>1.5036157028844878E-3</c:v>
                </c:pt>
                <c:pt idx="1514">
                  <c:v>1.5046514453457276E-3</c:v>
                </c:pt>
                <c:pt idx="1515">
                  <c:v>1.5067282864475876E-3</c:v>
                </c:pt>
                <c:pt idx="1516">
                  <c:v>1.508805075618593E-3</c:v>
                </c:pt>
                <c:pt idx="1517">
                  <c:v>1.510881812857843E-3</c:v>
                </c:pt>
                <c:pt idx="1518">
                  <c:v>1.5191937604167021E-3</c:v>
                </c:pt>
                <c:pt idx="1519">
                  <c:v>1.5202292532181247E-3</c:v>
                </c:pt>
                <c:pt idx="1520">
                  <c:v>1.5212647201110849E-3</c:v>
                </c:pt>
                <c:pt idx="1521">
                  <c:v>1.5223001610900964E-3</c:v>
                </c:pt>
                <c:pt idx="1522">
                  <c:v>1.529581300592234E-3</c:v>
                </c:pt>
                <c:pt idx="1523">
                  <c:v>1.5326872355099011E-3</c:v>
                </c:pt>
                <c:pt idx="1524">
                  <c:v>1.5337224952071738E-3</c:v>
                </c:pt>
                <c:pt idx="1525">
                  <c:v>1.5347577289203593E-3</c:v>
                </c:pt>
                <c:pt idx="1526">
                  <c:v>1.5368338084367742E-3</c:v>
                </c:pt>
                <c:pt idx="1527">
                  <c:v>1.5389098360125398E-3</c:v>
                </c:pt>
                <c:pt idx="1528">
                  <c:v>1.5472191863071031E-3</c:v>
                </c:pt>
                <c:pt idx="1529">
                  <c:v>1.5482542035969431E-3</c:v>
                </c:pt>
                <c:pt idx="1530">
                  <c:v>1.5492891948016667E-3</c:v>
                </c:pt>
                <c:pt idx="1531">
                  <c:v>1.5513649107408232E-3</c:v>
                </c:pt>
                <c:pt idx="1532">
                  <c:v>1.5534405747411519E-3</c:v>
                </c:pt>
                <c:pt idx="1533">
                  <c:v>1.5617485938274715E-3</c:v>
                </c:pt>
                <c:pt idx="1534">
                  <c:v>1.5627833678539069E-3</c:v>
                </c:pt>
                <c:pt idx="1535">
                  <c:v>1.5638181156722173E-3</c:v>
                </c:pt>
                <c:pt idx="1536">
                  <c:v>1.5658934680441326E-3</c:v>
                </c:pt>
                <c:pt idx="1537">
                  <c:v>1.5679687684772201E-3</c:v>
                </c:pt>
                <c:pt idx="1538">
                  <c:v>1.5773159959798131E-3</c:v>
                </c:pt>
                <c:pt idx="1539">
                  <c:v>1.5783505171539003E-3</c:v>
                </c:pt>
                <c:pt idx="1540">
                  <c:v>1.5814660278649049E-3</c:v>
                </c:pt>
                <c:pt idx="1541">
                  <c:v>1.5835409660069826E-3</c:v>
                </c:pt>
                <c:pt idx="1542">
                  <c:v>1.5876967678588477E-3</c:v>
                </c:pt>
                <c:pt idx="1543">
                  <c:v>1.5918401999363519E-3</c:v>
                </c:pt>
                <c:pt idx="1544">
                  <c:v>1.593914878762045E-3</c:v>
                </c:pt>
                <c:pt idx="1545">
                  <c:v>1.5959895057322132E-3</c:v>
                </c:pt>
                <c:pt idx="1546">
                  <c:v>1.598064080842452E-3</c:v>
                </c:pt>
                <c:pt idx="1547">
                  <c:v>1.6022192857900765E-3</c:v>
                </c:pt>
                <c:pt idx="1548">
                  <c:v>1.6063618627263987E-3</c:v>
                </c:pt>
                <c:pt idx="1549">
                  <c:v>1.6084361785634188E-3</c:v>
                </c:pt>
                <c:pt idx="1550">
                  <c:v>1.6105104425475569E-3</c:v>
                </c:pt>
                <c:pt idx="1551">
                  <c:v>1.6125846546840988E-3</c:v>
                </c:pt>
                <c:pt idx="1552">
                  <c:v>1.6167392649086229E-3</c:v>
                </c:pt>
                <c:pt idx="1553">
                  <c:v>1.6208809847278812E-3</c:v>
                </c:pt>
                <c:pt idx="1554">
                  <c:v>1.6250288386641862E-3</c:v>
                </c:pt>
                <c:pt idx="1555">
                  <c:v>1.6271026878622687E-3</c:v>
                </c:pt>
                <c:pt idx="1556">
                  <c:v>1.6312567034107704E-3</c:v>
                </c:pt>
                <c:pt idx="1557">
                  <c:v>1.6353975662103495E-3</c:v>
                </c:pt>
                <c:pt idx="1558">
                  <c:v>1.6374711561898368E-3</c:v>
                </c:pt>
                <c:pt idx="1559">
                  <c:v>1.6395446943270079E-3</c:v>
                </c:pt>
                <c:pt idx="1560">
                  <c:v>1.6416181806218684E-3</c:v>
                </c:pt>
                <c:pt idx="1561">
                  <c:v>1.642651609811896E-3</c:v>
                </c:pt>
                <c:pt idx="1562">
                  <c:v>1.6488716517989589E-3</c:v>
                </c:pt>
                <c:pt idx="1563">
                  <c:v>1.6509448954451463E-3</c:v>
                </c:pt>
                <c:pt idx="1564">
                  <c:v>1.6530180872511044E-3</c:v>
                </c:pt>
                <c:pt idx="1565">
                  <c:v>1.6550912272203955E-3</c:v>
                </c:pt>
                <c:pt idx="1566">
                  <c:v>1.6654561494696463E-3</c:v>
                </c:pt>
                <c:pt idx="1567">
                  <c:v>1.6675289784029055E-3</c:v>
                </c:pt>
                <c:pt idx="1568">
                  <c:v>1.6696017554977166E-3</c:v>
                </c:pt>
                <c:pt idx="1569">
                  <c:v>1.6716744807558608E-3</c:v>
                </c:pt>
                <c:pt idx="1570">
                  <c:v>1.6789320697716515E-3</c:v>
                </c:pt>
                <c:pt idx="1571">
                  <c:v>1.6799648634101914E-3</c:v>
                </c:pt>
                <c:pt idx="1572">
                  <c:v>1.682037329481439E-3</c:v>
                </c:pt>
                <c:pt idx="1573">
                  <c:v>1.6841097437160198E-3</c:v>
                </c:pt>
                <c:pt idx="1574">
                  <c:v>1.6861821061130431E-3</c:v>
                </c:pt>
                <c:pt idx="1575">
                  <c:v>1.6923988822903466E-3</c:v>
                </c:pt>
                <c:pt idx="1576">
                  <c:v>1.6944710373442712E-3</c:v>
                </c:pt>
                <c:pt idx="1577">
                  <c:v>1.6965431405624135E-3</c:v>
                </c:pt>
                <c:pt idx="1578">
                  <c:v>1.6986151919447736E-3</c:v>
                </c:pt>
                <c:pt idx="1579">
                  <c:v>1.7006871914922541E-3</c:v>
                </c:pt>
                <c:pt idx="1580">
                  <c:v>1.7100141493352065E-3</c:v>
                </c:pt>
                <c:pt idx="1581">
                  <c:v>1.7224437162908373E-3</c:v>
                </c:pt>
                <c:pt idx="1582">
                  <c:v>1.7245151294156683E-3</c:v>
                </c:pt>
                <c:pt idx="1583">
                  <c:v>1.7265864907210931E-3</c:v>
                </c:pt>
                <c:pt idx="1584">
                  <c:v>1.7317757491798515E-3</c:v>
                </c:pt>
                <c:pt idx="1585">
                  <c:v>1.7328076657694899E-3</c:v>
                </c:pt>
                <c:pt idx="1586">
                  <c:v>1.7369425199923608E-3</c:v>
                </c:pt>
                <c:pt idx="1587">
                  <c:v>1.739013570399848E-3</c:v>
                </c:pt>
                <c:pt idx="1588">
                  <c:v>1.7410845689923332E-3</c:v>
                </c:pt>
                <c:pt idx="1589">
                  <c:v>1.7431555157671743E-3</c:v>
                </c:pt>
                <c:pt idx="1590">
                  <c:v>1.7473047931830282E-3</c:v>
                </c:pt>
                <c:pt idx="1591">
                  <c:v>1.7514387847429572E-3</c:v>
                </c:pt>
                <c:pt idx="1592">
                  <c:v>1.7535094724551174E-3</c:v>
                </c:pt>
                <c:pt idx="1593">
                  <c:v>1.7555801083549249E-3</c:v>
                </c:pt>
                <c:pt idx="1594">
                  <c:v>1.7576506924450166E-3</c:v>
                </c:pt>
                <c:pt idx="1595">
                  <c:v>1.7628384521289158E-3</c:v>
                </c:pt>
                <c:pt idx="1596">
                  <c:v>1.768002835736528E-3</c:v>
                </c:pt>
                <c:pt idx="1597">
                  <c:v>1.7700731089674432E-3</c:v>
                </c:pt>
                <c:pt idx="1598">
                  <c:v>1.772143330388636E-3</c:v>
                </c:pt>
                <c:pt idx="1599">
                  <c:v>1.7762914374496305E-3</c:v>
                </c:pt>
                <c:pt idx="1600">
                  <c:v>1.7804236980018206E-3</c:v>
                </c:pt>
                <c:pt idx="1601">
                  <c:v>1.7824936603885349E-3</c:v>
                </c:pt>
                <c:pt idx="1602">
                  <c:v>1.7845635709699446E-3</c:v>
                </c:pt>
                <c:pt idx="1603">
                  <c:v>1.7866334297451556E-3</c:v>
                </c:pt>
                <c:pt idx="1604">
                  <c:v>1.7907809550821308E-3</c:v>
                </c:pt>
                <c:pt idx="1605">
                  <c:v>1.7949123467972856E-3</c:v>
                </c:pt>
                <c:pt idx="1606">
                  <c:v>1.7969819465512261E-3</c:v>
                </c:pt>
                <c:pt idx="1607">
                  <c:v>1.7990514944998552E-3</c:v>
                </c:pt>
                <c:pt idx="1608">
                  <c:v>1.8011209907805995E-3</c:v>
                </c:pt>
                <c:pt idx="1609">
                  <c:v>1.8063066930627E-3</c:v>
                </c:pt>
                <c:pt idx="1610">
                  <c:v>1.8093984738280333E-3</c:v>
                </c:pt>
                <c:pt idx="1611">
                  <c:v>1.811467723062095E-3</c:v>
                </c:pt>
                <c:pt idx="1612">
                  <c:v>1.8135369252805043E-3</c:v>
                </c:pt>
                <c:pt idx="1613">
                  <c:v>1.8156060812822721E-3</c:v>
                </c:pt>
                <c:pt idx="1614">
                  <c:v>1.8197525531041228E-3</c:v>
                </c:pt>
                <c:pt idx="1615">
                  <c:v>1.8238822590723126E-3</c:v>
                </c:pt>
                <c:pt idx="1616">
                  <c:v>1.8259511959575318E-3</c:v>
                </c:pt>
                <c:pt idx="1617">
                  <c:v>1.8280200914122381E-3</c:v>
                </c:pt>
                <c:pt idx="1618">
                  <c:v>1.8300889462354551E-3</c:v>
                </c:pt>
                <c:pt idx="1619">
                  <c:v>1.8342350437731668E-3</c:v>
                </c:pt>
                <c:pt idx="1620">
                  <c:v>1.838363975182126E-3</c:v>
                </c:pt>
                <c:pt idx="1621">
                  <c:v>1.8404326388224588E-3</c:v>
                </c:pt>
                <c:pt idx="1622">
                  <c:v>1.8425012666209483E-3</c:v>
                </c:pt>
                <c:pt idx="1623">
                  <c:v>1.844569859372207E-3</c:v>
                </c:pt>
                <c:pt idx="1624">
                  <c:v>1.8497543302838592E-3</c:v>
                </c:pt>
                <c:pt idx="1625">
                  <c:v>1.8528438959106866E-3</c:v>
                </c:pt>
                <c:pt idx="1626">
                  <c:v>1.854912325415355E-3</c:v>
                </c:pt>
                <c:pt idx="1627">
                  <c:v>1.8569807246659757E-3</c:v>
                </c:pt>
                <c:pt idx="1628">
                  <c:v>1.8590490944633271E-3</c:v>
                </c:pt>
                <c:pt idx="1629">
                  <c:v>1.8631947452443993E-3</c:v>
                </c:pt>
                <c:pt idx="1630">
                  <c:v>1.869390529531713E-3</c:v>
                </c:pt>
                <c:pt idx="1631">
                  <c:v>1.87145873935339E-3</c:v>
                </c:pt>
                <c:pt idx="1632">
                  <c:v>1.8735269253069373E-3</c:v>
                </c:pt>
                <c:pt idx="1633">
                  <c:v>1.8776724924988051E-3</c:v>
                </c:pt>
                <c:pt idx="1634">
                  <c:v>1.8817994464121199E-3</c:v>
                </c:pt>
                <c:pt idx="1635">
                  <c:v>1.8838675250048855E-3</c:v>
                </c:pt>
                <c:pt idx="1636">
                  <c:v>1.8859355845174254E-3</c:v>
                </c:pt>
                <c:pt idx="1637">
                  <c:v>1.8880036257531479E-3</c:v>
                </c:pt>
                <c:pt idx="1638">
                  <c:v>1.8921491951278673E-3</c:v>
                </c:pt>
                <c:pt idx="1639">
                  <c:v>1.8962756238790138E-3</c:v>
                </c:pt>
                <c:pt idx="1640">
                  <c:v>1.8983435857008334E-3</c:v>
                </c:pt>
                <c:pt idx="1641">
                  <c:v>1.900411534035488E-3</c:v>
                </c:pt>
                <c:pt idx="1642">
                  <c:v>1.9055960425904362E-3</c:v>
                </c:pt>
                <c:pt idx="1643">
                  <c:v>1.9066251214516735E-3</c:v>
                </c:pt>
                <c:pt idx="1644">
                  <c:v>1.9107511013518163E-3</c:v>
                </c:pt>
                <c:pt idx="1645">
                  <c:v>1.9128189855348295E-3</c:v>
                </c:pt>
                <c:pt idx="1646">
                  <c:v>1.914886861821109E-3</c:v>
                </c:pt>
                <c:pt idx="1647">
                  <c:v>1.9169547310105533E-3</c:v>
                </c:pt>
                <c:pt idx="1648">
                  <c:v>1.9252261527696133E-3</c:v>
                </c:pt>
                <c:pt idx="1649">
                  <c:v>1.9272939984538743E-3</c:v>
                </c:pt>
                <c:pt idx="1650">
                  <c:v>1.929361841832721E-3</c:v>
                </c:pt>
                <c:pt idx="1651">
                  <c:v>1.9314296837069328E-3</c:v>
                </c:pt>
                <c:pt idx="1652">
                  <c:v>1.9355757186631014E-3</c:v>
                </c:pt>
                <c:pt idx="1653">
                  <c:v>1.9397010521225639E-3</c:v>
                </c:pt>
                <c:pt idx="1654">
                  <c:v>1.9417688984507905E-3</c:v>
                </c:pt>
                <c:pt idx="1655">
                  <c:v>1.9448759321661715E-3</c:v>
                </c:pt>
                <c:pt idx="1656">
                  <c:v>1.9459046017709961E-3</c:v>
                </c:pt>
                <c:pt idx="1657">
                  <c:v>1.9500509263857546E-3</c:v>
                </c:pt>
                <c:pt idx="1658">
                  <c:v>1.9562439595571415E-3</c:v>
                </c:pt>
                <c:pt idx="1659">
                  <c:v>1.9583118545607073E-3</c:v>
                </c:pt>
                <c:pt idx="1660">
                  <c:v>1.9593404294001603E-3</c:v>
                </c:pt>
                <c:pt idx="1661">
                  <c:v>1.9614083233666008E-3</c:v>
                </c:pt>
                <c:pt idx="1662">
                  <c:v>1.9676120753353305E-3</c:v>
                </c:pt>
                <c:pt idx="1663">
                  <c:v>1.9696800187061661E-3</c:v>
                </c:pt>
                <c:pt idx="1664">
                  <c:v>1.9717479764471231E-3</c:v>
                </c:pt>
                <c:pt idx="1665">
                  <c:v>1.973815949366884E-3</c:v>
                </c:pt>
                <c:pt idx="1666">
                  <c:v>1.9758839382732537E-3</c:v>
                </c:pt>
                <c:pt idx="1667">
                  <c:v>1.9820880089818651E-3</c:v>
                </c:pt>
                <c:pt idx="1668">
                  <c:v>1.9841560699080975E-3</c:v>
                </c:pt>
                <c:pt idx="1669">
                  <c:v>1.986224150858995E-3</c:v>
                </c:pt>
                <c:pt idx="1670">
                  <c:v>1.9882922526414659E-3</c:v>
                </c:pt>
                <c:pt idx="1671">
                  <c:v>1.9903603759403813E-3</c:v>
                </c:pt>
                <c:pt idx="1672">
                  <c:v>1.9986330867916118E-3</c:v>
                </c:pt>
                <c:pt idx="1673">
                  <c:v>2.0007013192340395E-3</c:v>
                </c:pt>
                <c:pt idx="1674">
                  <c:v>2.0027695736952278E-3</c:v>
                </c:pt>
                <c:pt idx="1675">
                  <c:v>2.004837850234848E-3</c:v>
                </c:pt>
                <c:pt idx="1676">
                  <c:v>2.0131226036066946E-3</c:v>
                </c:pt>
                <c:pt idx="1677">
                  <c:v>2.0141510871700564E-3</c:v>
                </c:pt>
                <c:pt idx="1678">
                  <c:v>2.0151795663511129E-3</c:v>
                </c:pt>
                <c:pt idx="1679">
                  <c:v>2.0172479766981423E-3</c:v>
                </c:pt>
                <c:pt idx="1680">
                  <c:v>2.0193164095653506E-3</c:v>
                </c:pt>
                <c:pt idx="1681">
                  <c:v>2.0283948191604714E-3</c:v>
                </c:pt>
                <c:pt idx="1682">
                  <c:v>2.0294206455171667E-3</c:v>
                </c:pt>
                <c:pt idx="1683">
                  <c:v>2.0304464097403454E-3</c:v>
                </c:pt>
                <c:pt idx="1684">
                  <c:v>2.0324515457538412E-3</c:v>
                </c:pt>
                <c:pt idx="1685">
                  <c:v>2.0374036757224083E-3</c:v>
                </c:pt>
                <c:pt idx="1686">
                  <c:v>2.0424757297439829E-3</c:v>
                </c:pt>
                <c:pt idx="1687">
                  <c:v>2.0444802677478053E-3</c:v>
                </c:pt>
                <c:pt idx="1688">
                  <c:v>2.0464847062955081E-3</c:v>
                </c:pt>
                <c:pt idx="1689">
                  <c:v>2.0504608330882703E-3</c:v>
                </c:pt>
                <c:pt idx="1690">
                  <c:v>2.054501467110858E-3</c:v>
                </c:pt>
                <c:pt idx="1691">
                  <c:v>2.0565054092729954E-3</c:v>
                </c:pt>
                <c:pt idx="1692">
                  <c:v>2.0585092523393166E-3</c:v>
                </c:pt>
                <c:pt idx="1693">
                  <c:v>2.060512996368852E-3</c:v>
                </c:pt>
                <c:pt idx="1694">
                  <c:v>2.0644967488961121E-3</c:v>
                </c:pt>
                <c:pt idx="1695">
                  <c:v>2.0685269833320757E-3</c:v>
                </c:pt>
                <c:pt idx="1696">
                  <c:v>2.0705302330841224E-3</c:v>
                </c:pt>
                <c:pt idx="1697">
                  <c:v>2.0725333841623223E-3</c:v>
                </c:pt>
                <c:pt idx="1698">
                  <c:v>2.0745364366265792E-3</c:v>
                </c:pt>
                <c:pt idx="1699">
                  <c:v>2.0785279500210711E-3</c:v>
                </c:pt>
                <c:pt idx="1700">
                  <c:v>2.0825476615360843E-3</c:v>
                </c:pt>
                <c:pt idx="1701">
                  <c:v>2.0845502218300631E-3</c:v>
                </c:pt>
                <c:pt idx="1702">
                  <c:v>2.0865526838677595E-3</c:v>
                </c:pt>
                <c:pt idx="1703">
                  <c:v>2.0885550477134822E-3</c:v>
                </c:pt>
                <c:pt idx="1704">
                  <c:v>2.0965635223641455E-3</c:v>
                </c:pt>
                <c:pt idx="1705">
                  <c:v>2.0985653961450314E-3</c:v>
                </c:pt>
                <c:pt idx="1706">
                  <c:v>2.1005671720924781E-3</c:v>
                </c:pt>
                <c:pt idx="1707">
                  <c:v>2.1025688502699274E-3</c:v>
                </c:pt>
                <c:pt idx="1708">
                  <c:v>2.107580274403797E-3</c:v>
                </c:pt>
                <c:pt idx="1709">
                  <c:v>2.1105745864530867E-3</c:v>
                </c:pt>
                <c:pt idx="1710">
                  <c:v>2.1125757766720294E-3</c:v>
                </c:pt>
                <c:pt idx="1711">
                  <c:v>2.1145768694777398E-3</c:v>
                </c:pt>
                <c:pt idx="1712">
                  <c:v>2.1165778649318906E-3</c:v>
                </c:pt>
                <c:pt idx="1713">
                  <c:v>2.1205934698948488E-3</c:v>
                </c:pt>
                <c:pt idx="1714">
                  <c:v>2.1245808744380186E-3</c:v>
                </c:pt>
                <c:pt idx="1715">
                  <c:v>2.1265813840390967E-3</c:v>
                </c:pt>
                <c:pt idx="1716">
                  <c:v>2.1285817966498004E-3</c:v>
                </c:pt>
                <c:pt idx="1717">
                  <c:v>2.1346060168534356E-3</c:v>
                </c:pt>
                <c:pt idx="1718">
                  <c:v>2.1385824069469735E-3</c:v>
                </c:pt>
                <c:pt idx="1719">
                  <c:v>2.1405822388769324E-3</c:v>
                </c:pt>
                <c:pt idx="1720">
                  <c:v>2.1425819742376044E-3</c:v>
                </c:pt>
                <c:pt idx="1721">
                  <c:v>2.1435665645416235E-3</c:v>
                </c:pt>
                <c:pt idx="1722">
                  <c:v>2.145565431501145E-3</c:v>
                </c:pt>
                <c:pt idx="1723">
                  <c:v>2.1515614459938458E-3</c:v>
                </c:pt>
                <c:pt idx="1724">
                  <c:v>2.1535599222336933E-3</c:v>
                </c:pt>
                <c:pt idx="1725">
                  <c:v>2.1555583009481541E-3</c:v>
                </c:pt>
                <c:pt idx="1726">
                  <c:v>2.1575565821915486E-3</c:v>
                </c:pt>
                <c:pt idx="1727">
                  <c:v>2.15955476602711E-3</c:v>
                </c:pt>
                <c:pt idx="1728">
                  <c:v>2.1655487336942002E-3</c:v>
                </c:pt>
                <c:pt idx="1729">
                  <c:v>2.1675465285031685E-3</c:v>
                </c:pt>
                <c:pt idx="1730">
                  <c:v>2.1695442262079975E-3</c:v>
                </c:pt>
                <c:pt idx="1731">
                  <c:v>2.1715418268647957E-3</c:v>
                </c:pt>
                <c:pt idx="1732">
                  <c:v>2.1735393305136563E-3</c:v>
                </c:pt>
                <c:pt idx="1733">
                  <c:v>2.1795312586884966E-3</c:v>
                </c:pt>
                <c:pt idx="1734">
                  <c:v>2.181528373536083E-3</c:v>
                </c:pt>
                <c:pt idx="1735">
                  <c:v>2.1845542079813019E-3</c:v>
                </c:pt>
                <c:pt idx="1736">
                  <c:v>2.1855223108955477E-3</c:v>
                </c:pt>
                <c:pt idx="1737">
                  <c:v>2.1875191332382006E-3</c:v>
                </c:pt>
                <c:pt idx="1738">
                  <c:v>2.1975017781126335E-3</c:v>
                </c:pt>
                <c:pt idx="1739">
                  <c:v>2.1994980131155614E-3</c:v>
                </c:pt>
                <c:pt idx="1740">
                  <c:v>2.2056351767312035E-3</c:v>
                </c:pt>
                <c:pt idx="1741">
                  <c:v>2.2137242888730451E-3</c:v>
                </c:pt>
                <c:pt idx="1742">
                  <c:v>2.2157838926118605E-3</c:v>
                </c:pt>
                <c:pt idx="1743">
                  <c:v>2.2240225597760302E-3</c:v>
                </c:pt>
                <c:pt idx="1744">
                  <c:v>2.226082289198916E-3</c:v>
                </c:pt>
                <c:pt idx="1745">
                  <c:v>2.2281420435092524E-3</c:v>
                </c:pt>
                <c:pt idx="1746">
                  <c:v>2.2302018226206415E-3</c:v>
                </c:pt>
                <c:pt idx="1747">
                  <c:v>2.2363813079301761E-3</c:v>
                </c:pt>
                <c:pt idx="1748">
                  <c:v>2.2384411854112656E-3</c:v>
                </c:pt>
                <c:pt idx="1749">
                  <c:v>2.2405010872757159E-3</c:v>
                </c:pt>
                <c:pt idx="1750">
                  <c:v>2.2425610134397924E-3</c:v>
                </c:pt>
                <c:pt idx="1751">
                  <c:v>2.2446209638197767E-3</c:v>
                </c:pt>
                <c:pt idx="1752">
                  <c:v>2.2508009594153985E-3</c:v>
                </c:pt>
                <c:pt idx="1753">
                  <c:v>2.2528610058200932E-3</c:v>
                </c:pt>
                <c:pt idx="1754">
                  <c:v>2.2549210760203324E-3</c:v>
                </c:pt>
                <c:pt idx="1755">
                  <c:v>2.2569811699332883E-3</c:v>
                </c:pt>
                <c:pt idx="1756">
                  <c:v>2.259041287477032E-3</c:v>
                </c:pt>
                <c:pt idx="1757">
                  <c:v>2.2662590867056449E-3</c:v>
                </c:pt>
                <c:pt idx="1758">
                  <c:v>2.2672819922631374E-3</c:v>
                </c:pt>
                <c:pt idx="1759">
                  <c:v>2.2683048938066685E-3</c:v>
                </c:pt>
                <c:pt idx="1760">
                  <c:v>2.2703651280915451E-3</c:v>
                </c:pt>
                <c:pt idx="1761">
                  <c:v>2.2724253854412928E-3</c:v>
                </c:pt>
                <c:pt idx="1762">
                  <c:v>2.2806812124839065E-3</c:v>
                </c:pt>
                <c:pt idx="1763">
                  <c:v>2.2817041160028122E-3</c:v>
                </c:pt>
                <c:pt idx="1764">
                  <c:v>2.2827270152490325E-3</c:v>
                </c:pt>
                <c:pt idx="1765">
                  <c:v>2.2847874092256997E-3</c:v>
                </c:pt>
                <c:pt idx="1766">
                  <c:v>2.2868478256737991E-3</c:v>
                </c:pt>
                <c:pt idx="1767">
                  <c:v>2.2950897144938635E-3</c:v>
                </c:pt>
                <c:pt idx="1768">
                  <c:v>2.2971502420302907E-3</c:v>
                </c:pt>
                <c:pt idx="1769">
                  <c:v>2.2992107915266666E-3</c:v>
                </c:pt>
                <c:pt idx="1770">
                  <c:v>2.3012713629010353E-3</c:v>
                </c:pt>
                <c:pt idx="1771">
                  <c:v>2.3084909793435887E-3</c:v>
                </c:pt>
                <c:pt idx="1772">
                  <c:v>2.3095138654647645E-3</c:v>
                </c:pt>
                <c:pt idx="1773">
                  <c:v>2.3115745449449662E-3</c:v>
                </c:pt>
                <c:pt idx="1774">
                  <c:v>2.3136352457916775E-3</c:v>
                </c:pt>
                <c:pt idx="1775">
                  <c:v>2.3156959679202249E-3</c:v>
                </c:pt>
                <c:pt idx="1776">
                  <c:v>2.3239541466936135E-3</c:v>
                </c:pt>
                <c:pt idx="1777">
                  <c:v>2.3249770235081956E-3</c:v>
                </c:pt>
                <c:pt idx="1778">
                  <c:v>2.3259998947875809E-3</c:v>
                </c:pt>
                <c:pt idx="1779">
                  <c:v>2.3280607428116285E-3</c:v>
                </c:pt>
                <c:pt idx="1780">
                  <c:v>2.3342738303789492E-3</c:v>
                </c:pt>
                <c:pt idx="1781">
                  <c:v>2.3383805493484215E-3</c:v>
                </c:pt>
                <c:pt idx="1782">
                  <c:v>2.3404415461788434E-3</c:v>
                </c:pt>
                <c:pt idx="1783">
                  <c:v>2.3425025633007873E-3</c:v>
                </c:pt>
                <c:pt idx="1784">
                  <c:v>2.3445636006358497E-3</c:v>
                </c:pt>
                <c:pt idx="1785">
                  <c:v>2.3487011313406679E-3</c:v>
                </c:pt>
                <c:pt idx="1786">
                  <c:v>2.3528079504317513E-3</c:v>
                </c:pt>
                <c:pt idx="1787">
                  <c:v>2.3548690875823479E-3</c:v>
                </c:pt>
                <c:pt idx="1788">
                  <c:v>2.3569302444474607E-3</c:v>
                </c:pt>
                <c:pt idx="1789">
                  <c:v>2.3589914209469157E-3</c:v>
                </c:pt>
                <c:pt idx="1790">
                  <c:v>2.3631294168767396E-3</c:v>
                </c:pt>
                <c:pt idx="1791">
                  <c:v>2.3672363233172406E-3</c:v>
                </c:pt>
                <c:pt idx="1792">
                  <c:v>2.3692975983610445E-3</c:v>
                </c:pt>
                <c:pt idx="1793">
                  <c:v>2.3734202083259895E-3</c:v>
                </c:pt>
                <c:pt idx="1794">
                  <c:v>2.3775586755398234E-3</c:v>
                </c:pt>
                <c:pt idx="1795">
                  <c:v>2.3816656699191668E-3</c:v>
                </c:pt>
                <c:pt idx="1796">
                  <c:v>2.3837270861112357E-3</c:v>
                </c:pt>
                <c:pt idx="1797">
                  <c:v>2.3857885227736653E-3</c:v>
                </c:pt>
                <c:pt idx="1798">
                  <c:v>2.3878499799839616E-3</c:v>
                </c:pt>
                <c:pt idx="1799">
                  <c:v>2.397118774973971E-3</c:v>
                </c:pt>
                <c:pt idx="1800">
                  <c:v>2.3991803324491653E-3</c:v>
                </c:pt>
                <c:pt idx="1801">
                  <c:v>2.401241910946518E-3</c:v>
                </c:pt>
                <c:pt idx="1802">
                  <c:v>2.4033035105426224E-3</c:v>
                </c:pt>
                <c:pt idx="1803">
                  <c:v>2.4094884367054075E-3</c:v>
                </c:pt>
                <c:pt idx="1804">
                  <c:v>2.4115501214740276E-3</c:v>
                </c:pt>
                <c:pt idx="1805">
                  <c:v>2.4136118277270375E-3</c:v>
                </c:pt>
                <c:pt idx="1806">
                  <c:v>2.415673555545483E-3</c:v>
                </c:pt>
                <c:pt idx="1807">
                  <c:v>2.4177353050032855E-3</c:v>
                </c:pt>
                <c:pt idx="1808">
                  <c:v>2.4249598109356884E-3</c:v>
                </c:pt>
                <c:pt idx="1809">
                  <c:v>2.4259825207857649E-3</c:v>
                </c:pt>
                <c:pt idx="1810">
                  <c:v>2.4280443796043816E-3</c:v>
                </c:pt>
                <c:pt idx="1811">
                  <c:v>2.4301062605281577E-3</c:v>
                </c:pt>
                <c:pt idx="1812">
                  <c:v>2.4321681636318964E-3</c:v>
                </c:pt>
                <c:pt idx="1813">
                  <c:v>2.4383540068030674E-3</c:v>
                </c:pt>
                <c:pt idx="1814">
                  <c:v>2.4404159994041654E-3</c:v>
                </c:pt>
                <c:pt idx="1815">
                  <c:v>2.442478014575325E-3</c:v>
                </c:pt>
                <c:pt idx="1816">
                  <c:v>2.4445400523886696E-3</c:v>
                </c:pt>
                <c:pt idx="1817">
                  <c:v>2.446602112923464E-3</c:v>
                </c:pt>
                <c:pt idx="1818">
                  <c:v>2.4548505838313888E-3</c:v>
                </c:pt>
                <c:pt idx="1819">
                  <c:v>2.4579522991369888E-3</c:v>
                </c:pt>
                <c:pt idx="1820">
                  <c:v>2.4600145238863973E-3</c:v>
                </c:pt>
                <c:pt idx="1821">
                  <c:v>2.4703259988413211E-3</c:v>
                </c:pt>
                <c:pt idx="1822">
                  <c:v>2.4723883646139005E-3</c:v>
                </c:pt>
                <c:pt idx="1823">
                  <c:v>2.4744507541603496E-3</c:v>
                </c:pt>
                <c:pt idx="1824">
                  <c:v>2.4796326373715126E-3</c:v>
                </c:pt>
                <c:pt idx="1825">
                  <c:v>2.4827005516106235E-3</c:v>
                </c:pt>
                <c:pt idx="1826">
                  <c:v>2.4847630611734002E-3</c:v>
                </c:pt>
                <c:pt idx="1827">
                  <c:v>2.4868255949725385E-3</c:v>
                </c:pt>
                <c:pt idx="1828">
                  <c:v>2.4888881530811566E-3</c:v>
                </c:pt>
                <c:pt idx="1829">
                  <c:v>2.4930307354946927E-3</c:v>
                </c:pt>
                <c:pt idx="1830">
                  <c:v>2.497138630168812E-3</c:v>
                </c:pt>
                <c:pt idx="1831">
                  <c:v>2.4992013109867849E-3</c:v>
                </c:pt>
                <c:pt idx="1832">
                  <c:v>2.5012640165758397E-3</c:v>
                </c:pt>
                <c:pt idx="1833">
                  <c:v>2.50332674701616E-3</c:v>
                </c:pt>
                <c:pt idx="1834">
                  <c:v>2.50851010693865E-3</c:v>
                </c:pt>
                <c:pt idx="1835">
                  <c:v>2.5136407746426414E-3</c:v>
                </c:pt>
                <c:pt idx="1836">
                  <c:v>2.5157036557929254E-3</c:v>
                </c:pt>
                <c:pt idx="1837">
                  <c:v>2.517766562330076E-3</c:v>
                </c:pt>
                <c:pt idx="1838">
                  <c:v>2.5219102582501986E-3</c:v>
                </c:pt>
                <c:pt idx="1839">
                  <c:v>2.5260184438907372E-3</c:v>
                </c:pt>
                <c:pt idx="1840">
                  <c:v>2.5280814785197726E-3</c:v>
                </c:pt>
                <c:pt idx="1841">
                  <c:v>2.5301445389972858E-3</c:v>
                </c:pt>
                <c:pt idx="1842">
                  <c:v>2.5322076254008083E-3</c:v>
                </c:pt>
                <c:pt idx="1843">
                  <c:v>2.5363518891143326E-3</c:v>
                </c:pt>
                <c:pt idx="1844">
                  <c:v>2.540460231810334E-3</c:v>
                </c:pt>
                <c:pt idx="1845">
                  <c:v>2.5425234489970068E-3</c:v>
                </c:pt>
                <c:pt idx="1846">
                  <c:v>2.5445866925703927E-3</c:v>
                </c:pt>
                <c:pt idx="1847">
                  <c:v>2.5466499626080499E-3</c:v>
                </c:pt>
                <c:pt idx="1848">
                  <c:v>2.5518356073080217E-3</c:v>
                </c:pt>
                <c:pt idx="1849">
                  <c:v>2.5549033087560601E-3</c:v>
                </c:pt>
                <c:pt idx="1850">
                  <c:v>2.5569667146334235E-3</c:v>
                </c:pt>
                <c:pt idx="1851">
                  <c:v>2.559030162995803E-3</c:v>
                </c:pt>
                <c:pt idx="1852">
                  <c:v>2.5610936696057922E-3</c:v>
                </c:pt>
                <c:pt idx="1853">
                  <c:v>2.5662808917776749E-3</c:v>
                </c:pt>
                <c:pt idx="1854">
                  <c:v>2.5693485937583653E-3</c:v>
                </c:pt>
                <c:pt idx="1855">
                  <c:v>2.5714126280421707E-3</c:v>
                </c:pt>
                <c:pt idx="1856">
                  <c:v>2.573476815153733E-3</c:v>
                </c:pt>
                <c:pt idx="1857">
                  <c:v>2.5755411708573888E-3</c:v>
                </c:pt>
                <c:pt idx="1858">
                  <c:v>2.5796901903017149E-3</c:v>
                </c:pt>
                <c:pt idx="1859">
                  <c:v>2.5838005949179624E-3</c:v>
                </c:pt>
                <c:pt idx="1860">
                  <c:v>2.5858660300788032E-3</c:v>
                </c:pt>
                <c:pt idx="1861">
                  <c:v>2.5879317284330542E-3</c:v>
                </c:pt>
                <c:pt idx="1862">
                  <c:v>2.5899977057503472E-3</c:v>
                </c:pt>
                <c:pt idx="1863">
                  <c:v>2.5941519463506773E-3</c:v>
                </c:pt>
                <c:pt idx="1864">
                  <c:v>2.5982647200329619E-3</c:v>
                </c:pt>
                <c:pt idx="1865">
                  <c:v>2.6003323287096987E-3</c:v>
                </c:pt>
                <c:pt idx="1866">
                  <c:v>2.6024003109736899E-3</c:v>
                </c:pt>
                <c:pt idx="1867">
                  <c:v>2.6044686825910431E-3</c:v>
                </c:pt>
                <c:pt idx="1868">
                  <c:v>2.6096769668260541E-3</c:v>
                </c:pt>
                <c:pt idx="1869">
                  <c:v>2.6148169331142788E-3</c:v>
                </c:pt>
                <c:pt idx="1870">
                  <c:v>2.6168879721242015E-3</c:v>
                </c:pt>
                <c:pt idx="1871">
                  <c:v>2.6189595109104005E-3</c:v>
                </c:pt>
                <c:pt idx="1872">
                  <c:v>2.6231300491687212E-3</c:v>
                </c:pt>
                <c:pt idx="1873">
                  <c:v>2.6272509793692383E-3</c:v>
                </c:pt>
                <c:pt idx="1874">
                  <c:v>2.6293252536973579E-3</c:v>
                </c:pt>
                <c:pt idx="1875">
                  <c:v>2.6314001224708485E-3</c:v>
                </c:pt>
                <c:pt idx="1876">
                  <c:v>2.6334756014664809E-3</c:v>
                </c:pt>
                <c:pt idx="1877">
                  <c:v>2.637656987710707E-3</c:v>
                </c:pt>
                <c:pt idx="1878">
                  <c:v>2.6417839352863588E-3</c:v>
                </c:pt>
                <c:pt idx="1879">
                  <c:v>2.6438627021067259E-3</c:v>
                </c:pt>
                <c:pt idx="1880">
                  <c:v>2.6459421738385543E-3</c:v>
                </c:pt>
                <c:pt idx="1881">
                  <c:v>2.6480223662638724E-3</c:v>
                </c:pt>
                <c:pt idx="1882">
                  <c:v>2.6532733993847677E-3</c:v>
                </c:pt>
                <c:pt idx="1883">
                  <c:v>2.6563506585875491E-3</c:v>
                </c:pt>
                <c:pt idx="1884">
                  <c:v>2.6584346912481801E-3</c:v>
                </c:pt>
                <c:pt idx="1885">
                  <c:v>2.6605195393136619E-3</c:v>
                </c:pt>
                <c:pt idx="1886">
                  <c:v>2.6626052185695567E-3</c:v>
                </c:pt>
                <c:pt idx="1887">
                  <c:v>2.6668131276760712E-3</c:v>
                </c:pt>
                <c:pt idx="1888">
                  <c:v>2.6730466353004638E-3</c:v>
                </c:pt>
                <c:pt idx="1889">
                  <c:v>2.6751376332599208E-3</c:v>
                </c:pt>
                <c:pt idx="1890">
                  <c:v>2.6772295729331329E-3</c:v>
                </c:pt>
                <c:pt idx="1891">
                  <c:v>2.6814529282924004E-3</c:v>
                </c:pt>
                <c:pt idx="1892">
                  <c:v>2.6856070646076981E-3</c:v>
                </c:pt>
                <c:pt idx="1893">
                  <c:v>2.687703949734636E-3</c:v>
                </c:pt>
                <c:pt idx="1894">
                  <c:v>2.6898018713316452E-3</c:v>
                </c:pt>
                <c:pt idx="1895">
                  <c:v>2.6919008451948027E-3</c:v>
                </c:pt>
                <c:pt idx="1896">
                  <c:v>2.6961409509060701E-3</c:v>
                </c:pt>
                <c:pt idx="1897">
                  <c:v>2.7024120513291353E-3</c:v>
                </c:pt>
                <c:pt idx="1898">
                  <c:v>2.7045176704975074E-3</c:v>
                </c:pt>
                <c:pt idx="1899">
                  <c:v>2.7066244525082166E-3</c:v>
                </c:pt>
                <c:pt idx="1900">
                  <c:v>2.7108824983131559E-3</c:v>
                </c:pt>
                <c:pt idx="1901">
                  <c:v>2.7139870459342024E-3</c:v>
                </c:pt>
                <c:pt idx="1902">
                  <c:v>2.7160991421503276E-3</c:v>
                </c:pt>
                <c:pt idx="1903">
                  <c:v>2.7182124935292936E-3</c:v>
                </c:pt>
                <c:pt idx="1904">
                  <c:v>2.7203271160461625E-3</c:v>
                </c:pt>
                <c:pt idx="1905">
                  <c:v>2.7224430256741279E-3</c:v>
                </c:pt>
                <c:pt idx="1906">
                  <c:v>2.7287986370026921E-3</c:v>
                </c:pt>
                <c:pt idx="1907">
                  <c:v>2.7309198548494716E-3</c:v>
                </c:pt>
                <c:pt idx="1908">
                  <c:v>2.7330424396949347E-3</c:v>
                </c:pt>
                <c:pt idx="1909">
                  <c:v>2.7351664075195153E-3</c:v>
                </c:pt>
                <c:pt idx="1910">
                  <c:v>2.737291774300832E-3</c:v>
                </c:pt>
                <c:pt idx="1911">
                  <c:v>2.7458075505941608E-3</c:v>
                </c:pt>
                <c:pt idx="1912">
                  <c:v>2.7479401491164296E-3</c:v>
                </c:pt>
                <c:pt idx="1913">
                  <c:v>2.7500742263948876E-3</c:v>
                </c:pt>
                <c:pt idx="1914">
                  <c:v>2.7522097824223906E-3</c:v>
                </c:pt>
                <c:pt idx="1915">
                  <c:v>2.7607667937951295E-3</c:v>
                </c:pt>
                <c:pt idx="1916">
                  <c:v>2.7650977789327067E-3</c:v>
                </c:pt>
                <c:pt idx="1917">
                  <c:v>2.7661486905627098E-3</c:v>
                </c:pt>
                <c:pt idx="1918">
                  <c:v>2.7672000786555101E-3</c:v>
                </c:pt>
                <c:pt idx="1919">
                  <c:v>2.7736466714941921E-3</c:v>
                </c:pt>
                <c:pt idx="1920">
                  <c:v>2.7828855466721369E-3</c:v>
                </c:pt>
                <c:pt idx="1921">
                  <c:v>2.7839468781350992E-3</c:v>
                </c:pt>
                <c:pt idx="1922">
                  <c:v>2.7850087933697807E-3</c:v>
                </c:pt>
                <c:pt idx="1923">
                  <c:v>2.7860712957963963E-3</c:v>
                </c:pt>
                <c:pt idx="1924">
                  <c:v>2.7904460279783911E-3</c:v>
                </c:pt>
                <c:pt idx="1925">
                  <c:v>2.7926955912640052E-3</c:v>
                </c:pt>
                <c:pt idx="1926">
                  <c:v>2.7949467666464759E-3</c:v>
                </c:pt>
                <c:pt idx="1927">
                  <c:v>2.7971995542553016E-3</c:v>
                </c:pt>
                <c:pt idx="1928">
                  <c:v>2.8029982404653622E-3</c:v>
                </c:pt>
                <c:pt idx="1929">
                  <c:v>2.8084876800298672E-3</c:v>
                </c:pt>
                <c:pt idx="1930">
                  <c:v>2.8107501436043783E-3</c:v>
                </c:pt>
                <c:pt idx="1931">
                  <c:v>2.813014220278273E-3</c:v>
                </c:pt>
                <c:pt idx="1932">
                  <c:v>2.8176431012529009E-3</c:v>
                </c:pt>
                <c:pt idx="1933">
                  <c:v>2.8220866604649537E-3</c:v>
                </c:pt>
                <c:pt idx="1934">
                  <c:v>2.8243588045120875E-3</c:v>
                </c:pt>
                <c:pt idx="1935">
                  <c:v>2.8266325624117473E-3</c:v>
                </c:pt>
                <c:pt idx="1936">
                  <c:v>2.828907934287344E-3</c:v>
                </c:pt>
                <c:pt idx="1937">
                  <c:v>2.8335473737051086E-3</c:v>
                </c:pt>
                <c:pt idx="1938">
                  <c:v>2.838025564090112E-3</c:v>
                </c:pt>
                <c:pt idx="1939">
                  <c:v>2.8403090077444779E-3</c:v>
                </c:pt>
                <c:pt idx="1940">
                  <c:v>2.8425940661349906E-3</c:v>
                </c:pt>
                <c:pt idx="1941">
                  <c:v>2.8448807393850013E-3</c:v>
                </c:pt>
                <c:pt idx="1942">
                  <c:v>2.8495306164367691E-3</c:v>
                </c:pt>
                <c:pt idx="1943">
                  <c:v>2.8563383329943408E-3</c:v>
                </c:pt>
                <c:pt idx="1944">
                  <c:v>2.8586346980757267E-3</c:v>
                </c:pt>
                <c:pt idx="1945">
                  <c:v>2.8609326789063379E-3</c:v>
                </c:pt>
                <c:pt idx="1946">
                  <c:v>2.8655928725903699E-3</c:v>
                </c:pt>
                <c:pt idx="1947">
                  <c:v>2.8713210424589678E-3</c:v>
                </c:pt>
                <c:pt idx="1948">
                  <c:v>2.8724468237702945E-3</c:v>
                </c:pt>
                <c:pt idx="1949">
                  <c:v>2.874754501778713E-3</c:v>
                </c:pt>
                <c:pt idx="1950">
                  <c:v>2.8770637964305084E-3</c:v>
                </c:pt>
                <c:pt idx="1951">
                  <c:v>2.8817341855523989E-3</c:v>
                </c:pt>
                <c:pt idx="1952">
                  <c:v>2.8863171440323687E-3</c:v>
                </c:pt>
                <c:pt idx="1953">
                  <c:v>2.8886345238241171E-3</c:v>
                </c:pt>
                <c:pt idx="1954">
                  <c:v>2.8909535210283419E-3</c:v>
                </c:pt>
                <c:pt idx="1955">
                  <c:v>2.8932741357744598E-3</c:v>
                </c:pt>
                <c:pt idx="1956">
                  <c:v>2.8979545989473096E-3</c:v>
                </c:pt>
                <c:pt idx="1957">
                  <c:v>2.9025727727550925E-3</c:v>
                </c:pt>
                <c:pt idx="1958">
                  <c:v>2.9049014771454387E-3</c:v>
                </c:pt>
                <c:pt idx="1959">
                  <c:v>2.907231799850322E-3</c:v>
                </c:pt>
                <c:pt idx="1960">
                  <c:v>2.9095637410009399E-3</c:v>
                </c:pt>
                <c:pt idx="1961">
                  <c:v>2.9107187085223841E-3</c:v>
                </c:pt>
                <c:pt idx="1962">
                  <c:v>2.9177295007609644E-3</c:v>
                </c:pt>
                <c:pt idx="1963">
                  <c:v>2.9188915591628912E-3</c:v>
                </c:pt>
                <c:pt idx="1964">
                  <c:v>2.9212335087880461E-3</c:v>
                </c:pt>
                <c:pt idx="1965">
                  <c:v>2.9235770805058829E-3</c:v>
                </c:pt>
                <c:pt idx="1966">
                  <c:v>2.9259222744514794E-3</c:v>
                </c:pt>
                <c:pt idx="1967">
                  <c:v>2.93414473774422E-3</c:v>
                </c:pt>
                <c:pt idx="1968">
                  <c:v>2.9353192751121458E-3</c:v>
                </c:pt>
                <c:pt idx="1969">
                  <c:v>2.9376725821533573E-3</c:v>
                </c:pt>
                <c:pt idx="1970">
                  <c:v>2.9400275122084775E-3</c:v>
                </c:pt>
                <c:pt idx="1971">
                  <c:v>2.9423840654071803E-3</c:v>
                </c:pt>
                <c:pt idx="1972">
                  <c:v>2.9506394212669082E-3</c:v>
                </c:pt>
                <c:pt idx="1973">
                  <c:v>2.951826512076408E-3</c:v>
                </c:pt>
                <c:pt idx="1974">
                  <c:v>2.9541911827751406E-3</c:v>
                </c:pt>
                <c:pt idx="1975">
                  <c:v>2.9565574773982015E-3</c:v>
                </c:pt>
                <c:pt idx="1976">
                  <c:v>2.960100640494318E-3</c:v>
                </c:pt>
                <c:pt idx="1977">
                  <c:v>2.9684133155541588E-3</c:v>
                </c:pt>
                <c:pt idx="1978">
                  <c:v>2.975546316861118E-3</c:v>
                </c:pt>
                <c:pt idx="1979">
                  <c:v>2.9838673116313087E-3</c:v>
                </c:pt>
                <c:pt idx="1980">
                  <c:v>3.0000787176120117E-3</c:v>
                </c:pt>
                <c:pt idx="1981">
                  <c:v>3.0012097168186204E-3</c:v>
                </c:pt>
                <c:pt idx="1982">
                  <c:v>3.0035199627650557E-3</c:v>
                </c:pt>
                <c:pt idx="1983">
                  <c:v>3.0058316998477917E-3</c:v>
                </c:pt>
                <c:pt idx="1984">
                  <c:v>3.0081449281091528E-3</c:v>
                </c:pt>
                <c:pt idx="1985">
                  <c:v>3.0174127538269537E-3</c:v>
                </c:pt>
                <c:pt idx="1986">
                  <c:v>3.0197334386433176E-3</c:v>
                </c:pt>
                <c:pt idx="1987">
                  <c:v>3.0220556149030582E-3</c:v>
                </c:pt>
                <c:pt idx="1988">
                  <c:v>3.0243792826493993E-3</c:v>
                </c:pt>
                <c:pt idx="1989">
                  <c:v>3.0337366843978045E-3</c:v>
                </c:pt>
                <c:pt idx="1990">
                  <c:v>3.0348781008972055E-3</c:v>
                </c:pt>
                <c:pt idx="1991">
                  <c:v>3.0360199952425117E-3</c:v>
                </c:pt>
                <c:pt idx="1992">
                  <c:v>3.0383526128458936E-3</c:v>
                </c:pt>
                <c:pt idx="1993">
                  <c:v>3.0406867222483548E-3</c:v>
                </c:pt>
                <c:pt idx="1994">
                  <c:v>3.0488918263735162E-3</c:v>
                </c:pt>
                <c:pt idx="1995">
                  <c:v>3.0500380787549107E-3</c:v>
                </c:pt>
                <c:pt idx="1996">
                  <c:v>3.053575003955976E-3</c:v>
                </c:pt>
                <c:pt idx="1997">
                  <c:v>3.0547227089814375E-3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Plots!$M$5</c:f>
              <c:strCache>
                <c:ptCount val="1"/>
                <c:pt idx="0">
                  <c:v>6ML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Plots!$M$6:$M$2003</c:f>
              <c:numCache>
                <c:formatCode>0.0000%</c:formatCode>
                <c:ptCount val="1998"/>
                <c:pt idx="0">
                  <c:v>-5.3194592470323106E-6</c:v>
                </c:pt>
                <c:pt idx="1">
                  <c:v>-3.4936031200261977E-6</c:v>
                </c:pt>
                <c:pt idx="2">
                  <c:v>-5.0694444447798988E-6</c:v>
                </c:pt>
                <c:pt idx="3">
                  <c:v>-6.8769807937927564E-6</c:v>
                </c:pt>
                <c:pt idx="4">
                  <c:v>-8.9464218590472426E-6</c:v>
                </c:pt>
                <c:pt idx="5">
                  <c:v>-2.3478140677636672E-5</c:v>
                </c:pt>
                <c:pt idx="6">
                  <c:v>-2.2867309647818518E-5</c:v>
                </c:pt>
                <c:pt idx="7">
                  <c:v>-2.9914111269149644E-5</c:v>
                </c:pt>
                <c:pt idx="8">
                  <c:v>-4.5853938081764133E-5</c:v>
                </c:pt>
                <c:pt idx="9">
                  <c:v>-4.6096061217689061E-5</c:v>
                </c:pt>
                <c:pt idx="10">
                  <c:v>-5.0517475873602721E-5</c:v>
                </c:pt>
                <c:pt idx="11">
                  <c:v>-5.5068983458882828E-5</c:v>
                </c:pt>
                <c:pt idx="12">
                  <c:v>-5.9740445181191445E-5</c:v>
                </c:pt>
                <c:pt idx="13">
                  <c:v>-7.8453383438403427E-5</c:v>
                </c:pt>
                <c:pt idx="14">
                  <c:v>-8.3493162181343857E-5</c:v>
                </c:pt>
                <c:pt idx="15">
                  <c:v>-8.8598371849388447E-5</c:v>
                </c:pt>
                <c:pt idx="16">
                  <c:v>-9.3758930126453227E-5</c:v>
                </c:pt>
                <c:pt idx="17">
                  <c:v>-9.8964754817800979E-5</c:v>
                </c:pt>
                <c:pt idx="18">
                  <c:v>-1.2003907829127249E-4</c:v>
                </c:pt>
                <c:pt idx="19">
                  <c:v>-1.2532000659007728E-4</c:v>
                </c:pt>
                <c:pt idx="20">
                  <c:v>-1.3058571080815581E-4</c:v>
                </c:pt>
                <c:pt idx="21">
                  <c:v>-1.5025833333278481E-4</c:v>
                </c:pt>
                <c:pt idx="22">
                  <c:v>-1.5487067311082452E-4</c:v>
                </c:pt>
                <c:pt idx="23">
                  <c:v>-1.5641800165433299E-4</c:v>
                </c:pt>
                <c:pt idx="24">
                  <c:v>-1.6146209135404205E-4</c:v>
                </c:pt>
                <c:pt idx="25">
                  <c:v>-1.6646288587672273E-4</c:v>
                </c:pt>
                <c:pt idx="26">
                  <c:v>-1.7142093579981888E-4</c:v>
                </c:pt>
                <c:pt idx="27">
                  <c:v>-1.8604412371130429E-4</c:v>
                </c:pt>
                <c:pt idx="28">
                  <c:v>-1.9083670096886423E-4</c:v>
                </c:pt>
                <c:pt idx="29">
                  <c:v>-1.9558928648400042E-4</c:v>
                </c:pt>
                <c:pt idx="30">
                  <c:v>-2.0030243082413724E-4</c:v>
                </c:pt>
                <c:pt idx="31">
                  <c:v>-2.0497668455447254E-4</c:v>
                </c:pt>
                <c:pt idx="32">
                  <c:v>-2.2139773566387581E-4</c:v>
                </c:pt>
                <c:pt idx="33">
                  <c:v>-2.2329580459536471E-4</c:v>
                </c:pt>
                <c:pt idx="34">
                  <c:v>-2.2522384973845574E-4</c:v>
                </c:pt>
                <c:pt idx="35">
                  <c:v>-2.4346771404839119E-4</c:v>
                </c:pt>
                <c:pt idx="36">
                  <c:v>-2.4970136112082455E-4</c:v>
                </c:pt>
                <c:pt idx="37">
                  <c:v>-2.5185748272983177E-4</c:v>
                </c:pt>
                <c:pt idx="38">
                  <c:v>-2.5618233295057426E-4</c:v>
                </c:pt>
                <c:pt idx="39">
                  <c:v>-2.6047606263846868E-4</c:v>
                </c:pt>
                <c:pt idx="40">
                  <c:v>-2.6473922536603128E-4</c:v>
                </c:pt>
                <c:pt idx="41">
                  <c:v>-2.7902222222178977E-4</c:v>
                </c:pt>
                <c:pt idx="42">
                  <c:v>-2.814968154757439E-4</c:v>
                </c:pt>
                <c:pt idx="43">
                  <c:v>-2.8561263009000396E-4</c:v>
                </c:pt>
                <c:pt idx="44">
                  <c:v>-2.8969817739352529E-4</c:v>
                </c:pt>
                <c:pt idx="45">
                  <c:v>-2.9375376507045301E-4</c:v>
                </c:pt>
                <c:pt idx="46">
                  <c:v>-3.0690904473258988E-4</c:v>
                </c:pt>
                <c:pt idx="47">
                  <c:v>-3.0968267250489539E-4</c:v>
                </c:pt>
                <c:pt idx="48">
                  <c:v>-3.1747536679250474E-4</c:v>
                </c:pt>
                <c:pt idx="49">
                  <c:v>-3.213298505792375E-4</c:v>
                </c:pt>
                <c:pt idx="50">
                  <c:v>-3.3419288023617938E-4</c:v>
                </c:pt>
                <c:pt idx="51">
                  <c:v>-3.3717546207725834E-4</c:v>
                </c:pt>
                <c:pt idx="52">
                  <c:v>-3.4019593657868652E-4</c:v>
                </c:pt>
                <c:pt idx="53">
                  <c:v>-3.4449202400736468E-4</c:v>
                </c:pt>
                <c:pt idx="54">
                  <c:v>-3.4811448025213055E-4</c:v>
                </c:pt>
                <c:pt idx="55">
                  <c:v>-3.5884221845276651E-4</c:v>
                </c:pt>
                <c:pt idx="56">
                  <c:v>-3.6237260657097261E-4</c:v>
                </c:pt>
                <c:pt idx="57">
                  <c:v>-3.6588074179093067E-4</c:v>
                </c:pt>
                <c:pt idx="58">
                  <c:v>-3.6936692973682945E-4</c:v>
                </c:pt>
                <c:pt idx="59">
                  <c:v>-3.7283147601816288E-4</c:v>
                </c:pt>
                <c:pt idx="60">
                  <c:v>-3.8309832074927985E-4</c:v>
                </c:pt>
                <c:pt idx="61">
                  <c:v>-3.8647935617872877E-4</c:v>
                </c:pt>
                <c:pt idx="62">
                  <c:v>-3.8984027777777785E-4</c:v>
                </c:pt>
                <c:pt idx="63">
                  <c:v>-3.931814982162766E-4</c:v>
                </c:pt>
                <c:pt idx="64">
                  <c:v>-3.9650385872122155E-4</c:v>
                </c:pt>
                <c:pt idx="65">
                  <c:v>-4.0636726411187189E-4</c:v>
                </c:pt>
                <c:pt idx="66">
                  <c:v>-4.0962366828448273E-4</c:v>
                </c:pt>
                <c:pt idx="67">
                  <c:v>-4.1286595415044762E-4</c:v>
                </c:pt>
                <c:pt idx="68">
                  <c:v>-4.1609506998977126E-4</c:v>
                </c:pt>
                <c:pt idx="69">
                  <c:v>-4.3524629638909E-4</c:v>
                </c:pt>
                <c:pt idx="70">
                  <c:v>-4.384097726966397E-4</c:v>
                </c:pt>
                <c:pt idx="71">
                  <c:v>-4.4156766470570185E-4</c:v>
                </c:pt>
                <c:pt idx="72">
                  <c:v>-4.5726229119434977E-4</c:v>
                </c:pt>
                <c:pt idx="73">
                  <c:v>-4.6039404319748816E-4</c:v>
                </c:pt>
                <c:pt idx="74">
                  <c:v>-4.6352503314707558E-4</c:v>
                </c:pt>
                <c:pt idx="75">
                  <c:v>-4.7606032550134381E-4</c:v>
                </c:pt>
                <c:pt idx="76">
                  <c:v>-4.7920171986708121E-4</c:v>
                </c:pt>
                <c:pt idx="77">
                  <c:v>-4.8234803794415591E-4</c:v>
                </c:pt>
                <c:pt idx="78">
                  <c:v>-4.8550022730508571E-4</c:v>
                </c:pt>
                <c:pt idx="79">
                  <c:v>-4.9569027777774993E-4</c:v>
                </c:pt>
                <c:pt idx="80">
                  <c:v>-4.9854060929307976E-4</c:v>
                </c:pt>
                <c:pt idx="81">
                  <c:v>-5.0138218569497738E-4</c:v>
                </c:pt>
                <c:pt idx="82">
                  <c:v>-5.045888396611087E-4</c:v>
                </c:pt>
                <c:pt idx="83">
                  <c:v>-5.0780668886478853E-4</c:v>
                </c:pt>
                <c:pt idx="84">
                  <c:v>-5.1809930164543709E-4</c:v>
                </c:pt>
                <c:pt idx="85">
                  <c:v>-5.2078946152757334E-4</c:v>
                </c:pt>
                <c:pt idx="86">
                  <c:v>-5.2406285446096709E-4</c:v>
                </c:pt>
                <c:pt idx="87">
                  <c:v>-5.273472695994432E-4</c:v>
                </c:pt>
                <c:pt idx="88">
                  <c:v>-5.3064267807933141E-4</c:v>
                </c:pt>
                <c:pt idx="89">
                  <c:v>-5.4145612281676766E-4</c:v>
                </c:pt>
                <c:pt idx="90">
                  <c:v>-5.43933667895791E-4</c:v>
                </c:pt>
                <c:pt idx="91">
                  <c:v>-5.4728360988141357E-4</c:v>
                </c:pt>
                <c:pt idx="92">
                  <c:v>-5.5064437187687216E-4</c:v>
                </c:pt>
                <c:pt idx="93">
                  <c:v>-5.540159249685702E-4</c:v>
                </c:pt>
                <c:pt idx="94">
                  <c:v>-5.6538331682703957E-4</c:v>
                </c:pt>
                <c:pt idx="95">
                  <c:v>-5.676094697562691E-4</c:v>
                </c:pt>
                <c:pt idx="96">
                  <c:v>-5.7103454435767438E-4</c:v>
                </c:pt>
                <c:pt idx="97">
                  <c:v>-5.7447023641455795E-4</c:v>
                </c:pt>
                <c:pt idx="98">
                  <c:v>-5.7791651696138216E-4</c:v>
                </c:pt>
                <c:pt idx="99">
                  <c:v>-5.8987101180574264E-4</c:v>
                </c:pt>
                <c:pt idx="100">
                  <c:v>-5.9180694444448839E-4</c:v>
                </c:pt>
                <c:pt idx="101">
                  <c:v>-5.9530521445832281E-4</c:v>
                </c:pt>
                <c:pt idx="102">
                  <c:v>-5.9881078972733634E-4</c:v>
                </c:pt>
                <c:pt idx="103">
                  <c:v>-6.0232053200565345E-4</c:v>
                </c:pt>
                <c:pt idx="104">
                  <c:v>-6.1473175427570741E-4</c:v>
                </c:pt>
                <c:pt idx="105">
                  <c:v>-6.1633840793440253E-4</c:v>
                </c:pt>
                <c:pt idx="106">
                  <c:v>-6.1982191322695586E-4</c:v>
                </c:pt>
                <c:pt idx="107">
                  <c:v>-6.2329075706216012E-4</c:v>
                </c:pt>
                <c:pt idx="108">
                  <c:v>-6.2674180153802692E-4</c:v>
                </c:pt>
                <c:pt idx="109">
                  <c:v>-6.4120344836685549E-4</c:v>
                </c:pt>
                <c:pt idx="110">
                  <c:v>-6.4244281344291504E-4</c:v>
                </c:pt>
                <c:pt idx="111">
                  <c:v>-6.5013524890531328E-4</c:v>
                </c:pt>
                <c:pt idx="112">
                  <c:v>-6.5787584106789473E-4</c:v>
                </c:pt>
                <c:pt idx="113">
                  <c:v>-6.5896079166100519E-4</c:v>
                </c:pt>
                <c:pt idx="114">
                  <c:v>-6.6628880017214947E-4</c:v>
                </c:pt>
                <c:pt idx="115">
                  <c:v>-6.6935693820714508E-4</c:v>
                </c:pt>
                <c:pt idx="116">
                  <c:v>-6.7236368481666175E-4</c:v>
                </c:pt>
                <c:pt idx="117">
                  <c:v>-6.7975710616084185E-4</c:v>
                </c:pt>
                <c:pt idx="118">
                  <c:v>-6.8040860718581527E-4</c:v>
                </c:pt>
                <c:pt idx="119">
                  <c:v>-6.8636854186695931E-4</c:v>
                </c:pt>
                <c:pt idx="120">
                  <c:v>-6.88942137889816E-4</c:v>
                </c:pt>
                <c:pt idx="121">
                  <c:v>-6.9143382538511809E-4</c:v>
                </c:pt>
                <c:pt idx="122">
                  <c:v>-7.0030403603836523E-4</c:v>
                </c:pt>
                <c:pt idx="123">
                  <c:v>-7.0048798096929317E-4</c:v>
                </c:pt>
                <c:pt idx="124">
                  <c:v>-7.0483225037128833E-4</c:v>
                </c:pt>
                <c:pt idx="125">
                  <c:v>-7.0683855771452603E-4</c:v>
                </c:pt>
                <c:pt idx="126">
                  <c:v>-7.1299169592540308E-4</c:v>
                </c:pt>
                <c:pt idx="127">
                  <c:v>-7.1279122205729101E-4</c:v>
                </c:pt>
                <c:pt idx="128">
                  <c:v>-7.1610301342425091E-4</c:v>
                </c:pt>
                <c:pt idx="129">
                  <c:v>-7.1782637639952014E-4</c:v>
                </c:pt>
                <c:pt idx="130">
                  <c:v>-7.1951452580727184E-4</c:v>
                </c:pt>
                <c:pt idx="131">
                  <c:v>-7.2527763446332083E-4</c:v>
                </c:pt>
                <c:pt idx="132">
                  <c:v>-7.2485586326175803E-4</c:v>
                </c:pt>
                <c:pt idx="133">
                  <c:v>-7.2548748708600415E-4</c:v>
                </c:pt>
                <c:pt idx="134">
                  <c:v>-7.270417579680117E-4</c:v>
                </c:pt>
                <c:pt idx="135">
                  <c:v>-7.2858463876315793E-4</c:v>
                </c:pt>
                <c:pt idx="136">
                  <c:v>-7.3011956025085633E-4</c:v>
                </c:pt>
                <c:pt idx="137">
                  <c:v>-7.377012796517629E-4</c:v>
                </c:pt>
                <c:pt idx="138">
                  <c:v>-7.3624826730597293E-4</c:v>
                </c:pt>
                <c:pt idx="139">
                  <c:v>-7.3779485252333432E-4</c:v>
                </c:pt>
                <c:pt idx="140">
                  <c:v>-7.3935406224744549E-4</c:v>
                </c:pt>
                <c:pt idx="141">
                  <c:v>-7.4092932696807879E-4</c:v>
                </c:pt>
                <c:pt idx="142">
                  <c:v>-7.4916653972150111E-4</c:v>
                </c:pt>
                <c:pt idx="143">
                  <c:v>-7.509097307048352E-4</c:v>
                </c:pt>
                <c:pt idx="144">
                  <c:v>-7.5269033903721202E-4</c:v>
                </c:pt>
                <c:pt idx="145">
                  <c:v>-7.5839083340629944E-4</c:v>
                </c:pt>
                <c:pt idx="146">
                  <c:v>-7.6020255134974133E-4</c:v>
                </c:pt>
                <c:pt idx="147">
                  <c:v>-7.6218195046179956E-4</c:v>
                </c:pt>
                <c:pt idx="148">
                  <c:v>-7.6420344846830749E-4</c:v>
                </c:pt>
                <c:pt idx="149">
                  <c:v>-7.6626782559317374E-4</c:v>
                </c:pt>
                <c:pt idx="150">
                  <c:v>-7.7214544899832703E-4</c:v>
                </c:pt>
                <c:pt idx="151">
                  <c:v>-7.7911647566313036E-4</c:v>
                </c:pt>
                <c:pt idx="152">
                  <c:v>-7.9382145399934073E-4</c:v>
                </c:pt>
                <c:pt idx="153">
                  <c:v>-7.9644960922792512E-4</c:v>
                </c:pt>
                <c:pt idx="154">
                  <c:v>-7.9913049785558835E-4</c:v>
                </c:pt>
                <c:pt idx="155">
                  <c:v>-8.053294463633415E-4</c:v>
                </c:pt>
                <c:pt idx="156">
                  <c:v>-8.0638150313247893E-4</c:v>
                </c:pt>
                <c:pt idx="157">
                  <c:v>-8.1335309608740545E-4</c:v>
                </c:pt>
                <c:pt idx="158">
                  <c:v>-8.1636626274524051E-4</c:v>
                </c:pt>
                <c:pt idx="159">
                  <c:v>-8.1943510537523889E-4</c:v>
                </c:pt>
                <c:pt idx="160">
                  <c:v>-8.2583769749384767E-4</c:v>
                </c:pt>
                <c:pt idx="161">
                  <c:v>-8.2736592450006541E-4</c:v>
                </c:pt>
                <c:pt idx="162">
                  <c:v>-8.3555452810278369E-4</c:v>
                </c:pt>
                <c:pt idx="163">
                  <c:v>-8.4049398648419554E-4</c:v>
                </c:pt>
                <c:pt idx="164">
                  <c:v>-8.4233209986331759E-4</c:v>
                </c:pt>
                <c:pt idx="165">
                  <c:v>-8.4885252831895693E-4</c:v>
                </c:pt>
                <c:pt idx="166">
                  <c:v>-8.5080226631628619E-4</c:v>
                </c:pt>
                <c:pt idx="167">
                  <c:v>-8.6361750183463711E-4</c:v>
                </c:pt>
                <c:pt idx="168">
                  <c:v>-8.6583209514007635E-4</c:v>
                </c:pt>
                <c:pt idx="169">
                  <c:v>-8.6954807555364769E-4</c:v>
                </c:pt>
                <c:pt idx="170">
                  <c:v>-8.761175624656932E-4</c:v>
                </c:pt>
                <c:pt idx="171">
                  <c:v>-8.8467913984927916E-4</c:v>
                </c:pt>
                <c:pt idx="172">
                  <c:v>-8.885200850767929E-4</c:v>
                </c:pt>
                <c:pt idx="173">
                  <c:v>-8.9238085943746045E-4</c:v>
                </c:pt>
                <c:pt idx="174">
                  <c:v>-8.9625974170513497E-4</c:v>
                </c:pt>
                <c:pt idx="175">
                  <c:v>-9.0272776067330449E-4</c:v>
                </c:pt>
                <c:pt idx="176">
                  <c:v>-9.119219260464304E-4</c:v>
                </c:pt>
                <c:pt idx="177">
                  <c:v>-9.1586553018792164E-4</c:v>
                </c:pt>
                <c:pt idx="178">
                  <c:v>-9.1981691532286454E-4</c:v>
                </c:pt>
                <c:pt idx="179">
                  <c:v>-9.2377437741954585E-4</c:v>
                </c:pt>
                <c:pt idx="180">
                  <c:v>-9.3004899389541372E-4</c:v>
                </c:pt>
                <c:pt idx="181">
                  <c:v>-9.3963244972846977E-4</c:v>
                </c:pt>
                <c:pt idx="182">
                  <c:v>-9.4359593015433472E-4</c:v>
                </c:pt>
                <c:pt idx="183">
                  <c:v>-9.475557581385451E-4</c:v>
                </c:pt>
                <c:pt idx="184">
                  <c:v>-9.5151031502544402E-4</c:v>
                </c:pt>
                <c:pt idx="185">
                  <c:v>-9.5952731759615939E-4</c:v>
                </c:pt>
                <c:pt idx="186">
                  <c:v>-9.6821745875973273E-4</c:v>
                </c:pt>
                <c:pt idx="187">
                  <c:v>-9.7114738148879152E-4</c:v>
                </c:pt>
                <c:pt idx="188">
                  <c:v>-9.7503632117076639E-4</c:v>
                </c:pt>
                <c:pt idx="189">
                  <c:v>-9.7890865973914321E-4</c:v>
                </c:pt>
                <c:pt idx="190">
                  <c:v>-9.8719705281202275E-4</c:v>
                </c:pt>
                <c:pt idx="191">
                  <c:v>-9.9588669562767685E-4</c:v>
                </c:pt>
                <c:pt idx="192">
                  <c:v>-9.9879372259377777E-4</c:v>
                </c:pt>
                <c:pt idx="193">
                  <c:v>-1.0025149002482676E-3</c:v>
                </c:pt>
                <c:pt idx="194">
                  <c:v>-1.0085557154121639E-3</c:v>
                </c:pt>
                <c:pt idx="195">
                  <c:v>-1.0114090055268663E-3</c:v>
                </c:pt>
                <c:pt idx="196">
                  <c:v>-1.0206719332810693E-3</c:v>
                </c:pt>
                <c:pt idx="197">
                  <c:v>-1.0242023022953661E-3</c:v>
                </c:pt>
                <c:pt idx="198">
                  <c:v>-1.0276952366952486E-3</c:v>
                </c:pt>
                <c:pt idx="199">
                  <c:v>-1.0324897696187094E-3</c:v>
                </c:pt>
                <c:pt idx="200">
                  <c:v>-1.035219235567702E-3</c:v>
                </c:pt>
                <c:pt idx="201">
                  <c:v>-1.0477765899017529E-3</c:v>
                </c:pt>
                <c:pt idx="202">
                  <c:v>-1.0509625520747458E-3</c:v>
                </c:pt>
                <c:pt idx="203">
                  <c:v>-1.0552311259624011E-3</c:v>
                </c:pt>
                <c:pt idx="204">
                  <c:v>-1.0577389459422782E-3</c:v>
                </c:pt>
                <c:pt idx="205">
                  <c:v>-1.066133420206325E-3</c:v>
                </c:pt>
                <c:pt idx="206">
                  <c:v>-1.0690101173253959E-3</c:v>
                </c:pt>
                <c:pt idx="207">
                  <c:v>-1.0718324263395502E-3</c:v>
                </c:pt>
                <c:pt idx="208">
                  <c:v>-1.075549552145232E-3</c:v>
                </c:pt>
                <c:pt idx="209">
                  <c:v>-1.0777749351368715E-3</c:v>
                </c:pt>
                <c:pt idx="210">
                  <c:v>-1.0850997119226881E-3</c:v>
                </c:pt>
                <c:pt idx="211">
                  <c:v>-1.0875786297120306E-3</c:v>
                </c:pt>
                <c:pt idx="212">
                  <c:v>-1.0899974719662132E-3</c:v>
                </c:pt>
                <c:pt idx="213">
                  <c:v>-1.0931529249572709E-3</c:v>
                </c:pt>
                <c:pt idx="214">
                  <c:v>-1.0950415595582116E-3</c:v>
                </c:pt>
                <c:pt idx="215">
                  <c:v>-1.1011621149587037E-3</c:v>
                </c:pt>
                <c:pt idx="216">
                  <c:v>-1.1032034430055193E-3</c:v>
                </c:pt>
                <c:pt idx="217">
                  <c:v>-1.1051790086207805E-3</c:v>
                </c:pt>
                <c:pt idx="218">
                  <c:v>-1.108102999293141E-3</c:v>
                </c:pt>
                <c:pt idx="219">
                  <c:v>-1.1140419676455096E-3</c:v>
                </c:pt>
                <c:pt idx="220">
                  <c:v>-1.1156064151132531E-3</c:v>
                </c:pt>
                <c:pt idx="221">
                  <c:v>-1.117102508766411E-3</c:v>
                </c:pt>
                <c:pt idx="222">
                  <c:v>-1.1191256012231486E-3</c:v>
                </c:pt>
                <c:pt idx="223">
                  <c:v>-1.1201909122109627E-3</c:v>
                </c:pt>
                <c:pt idx="224">
                  <c:v>-1.1236375614355509E-3</c:v>
                </c:pt>
                <c:pt idx="225">
                  <c:v>-1.1247714667731222E-3</c:v>
                </c:pt>
                <c:pt idx="226">
                  <c:v>-1.1258529962173312E-3</c:v>
                </c:pt>
                <c:pt idx="227">
                  <c:v>-1.1274263382110065E-3</c:v>
                </c:pt>
                <c:pt idx="228">
                  <c:v>-1.1281365554960817E-3</c:v>
                </c:pt>
                <c:pt idx="229">
                  <c:v>-1.1311093508213868E-3</c:v>
                </c:pt>
                <c:pt idx="230">
                  <c:v>-1.1316302604765923E-3</c:v>
                </c:pt>
                <c:pt idx="231">
                  <c:v>-1.1321193815365064E-3</c:v>
                </c:pt>
                <c:pt idx="232">
                  <c:v>-1.1328355199866462E-3</c:v>
                </c:pt>
                <c:pt idx="233">
                  <c:v>-1.1350675552123022E-3</c:v>
                </c:pt>
                <c:pt idx="234">
                  <c:v>-1.1354228262944739E-3</c:v>
                </c:pt>
                <c:pt idx="235">
                  <c:v>-1.1360119407788668E-3</c:v>
                </c:pt>
                <c:pt idx="236">
                  <c:v>-1.1365826102348448E-3</c:v>
                </c:pt>
                <c:pt idx="237">
                  <c:v>-1.13713715451324E-3</c:v>
                </c:pt>
                <c:pt idx="238">
                  <c:v>-1.1389801585330243E-3</c:v>
                </c:pt>
                <c:pt idx="239">
                  <c:v>-1.1392404758471307E-3</c:v>
                </c:pt>
                <c:pt idx="240">
                  <c:v>-1.1397491909693038E-3</c:v>
                </c:pt>
                <c:pt idx="241">
                  <c:v>-1.1402556993967013E-3</c:v>
                </c:pt>
                <c:pt idx="242">
                  <c:v>-1.1407619294059458E-3</c:v>
                </c:pt>
                <c:pt idx="243">
                  <c:v>-1.1427874077967197E-3</c:v>
                </c:pt>
                <c:pt idx="244">
                  <c:v>-1.1432937742026003E-3</c:v>
                </c:pt>
                <c:pt idx="245">
                  <c:v>-1.1440527064924628E-3</c:v>
                </c:pt>
                <c:pt idx="246">
                  <c:v>-1.1443063032996099E-3</c:v>
                </c:pt>
                <c:pt idx="247">
                  <c:v>-1.1460759497184815E-3</c:v>
                </c:pt>
                <c:pt idx="248">
                  <c:v>-1.1463297471238055E-3</c:v>
                </c:pt>
                <c:pt idx="249">
                  <c:v>-1.1468351051923829E-3</c:v>
                </c:pt>
                <c:pt idx="250">
                  <c:v>-1.1473402050020624E-3</c:v>
                </c:pt>
                <c:pt idx="251">
                  <c:v>-1.1478450179999234E-3</c:v>
                </c:pt>
                <c:pt idx="252">
                  <c:v>-1.149855622316884E-3</c:v>
                </c:pt>
                <c:pt idx="253">
                  <c:v>-1.1501096834309157E-3</c:v>
                </c:pt>
                <c:pt idx="254">
                  <c:v>-1.1506121508933671E-3</c:v>
                </c:pt>
                <c:pt idx="255">
                  <c:v>-1.1511141349909014E-3</c:v>
                </c:pt>
                <c:pt idx="256">
                  <c:v>-1.1516156073323831E-3</c:v>
                </c:pt>
                <c:pt idx="257">
                  <c:v>-1.1536158113237543E-3</c:v>
                </c:pt>
                <c:pt idx="258">
                  <c:v>-1.1541142990279586E-3</c:v>
                </c:pt>
                <c:pt idx="259">
                  <c:v>-1.1546121046350851E-3</c:v>
                </c:pt>
                <c:pt idx="260">
                  <c:v>-1.1551091997573388E-3</c:v>
                </c:pt>
                <c:pt idx="261">
                  <c:v>-1.1565959383346769E-3</c:v>
                </c:pt>
                <c:pt idx="262">
                  <c:v>-1.1570899076390356E-3</c:v>
                </c:pt>
                <c:pt idx="263">
                  <c:v>-1.1575830245219912E-3</c:v>
                </c:pt>
                <c:pt idx="264">
                  <c:v>-1.1580752605957481E-3</c:v>
                </c:pt>
                <c:pt idx="265">
                  <c:v>-1.1585665874756287E-3</c:v>
                </c:pt>
                <c:pt idx="266">
                  <c:v>-1.160034829099877E-3</c:v>
                </c:pt>
                <c:pt idx="267">
                  <c:v>-1.1605222353541229E-3</c:v>
                </c:pt>
                <c:pt idx="268">
                  <c:v>-1.1610085904915442E-3</c:v>
                </c:pt>
                <c:pt idx="269">
                  <c:v>-1.1614938661290203E-3</c:v>
                </c:pt>
                <c:pt idx="270">
                  <c:v>-1.1619780338814278E-3</c:v>
                </c:pt>
                <c:pt idx="271">
                  <c:v>-1.1636500251744786E-3</c:v>
                </c:pt>
                <c:pt idx="272">
                  <c:v>-1.1639030584193828E-3</c:v>
                </c:pt>
                <c:pt idx="273">
                  <c:v>-1.1641560993302018E-3</c:v>
                </c:pt>
                <c:pt idx="274">
                  <c:v>-1.1646341754260028E-3</c:v>
                </c:pt>
                <c:pt idx="275">
                  <c:v>-1.1669706451341206E-3</c:v>
                </c:pt>
                <c:pt idx="276">
                  <c:v>-1.167222641762634E-3</c:v>
                </c:pt>
                <c:pt idx="277">
                  <c:v>-1.1674746301086987E-3</c:v>
                </c:pt>
                <c:pt idx="278">
                  <c:v>-1.1679431059058165E-3</c:v>
                </c:pt>
                <c:pt idx="279">
                  <c:v>-1.1684100960908006E-3</c:v>
                </c:pt>
                <c:pt idx="280">
                  <c:v>-1.1700118784538148E-3</c:v>
                </c:pt>
                <c:pt idx="281">
                  <c:v>-1.1702626300294033E-3</c:v>
                </c:pt>
                <c:pt idx="282">
                  <c:v>-1.1707217641487577E-3</c:v>
                </c:pt>
                <c:pt idx="283">
                  <c:v>-1.1711792414569055E-3</c:v>
                </c:pt>
                <c:pt idx="284">
                  <c:v>-1.1716350334217479E-3</c:v>
                </c:pt>
                <c:pt idx="285">
                  <c:v>-1.1731919064759118E-3</c:v>
                </c:pt>
                <c:pt idx="286">
                  <c:v>-1.1734407772397205E-3</c:v>
                </c:pt>
                <c:pt idx="287">
                  <c:v>-1.1738877145316625E-3</c:v>
                </c:pt>
                <c:pt idx="288">
                  <c:v>-1.1747759910149733E-3</c:v>
                </c:pt>
                <c:pt idx="289">
                  <c:v>-1.1764704532688706E-3</c:v>
                </c:pt>
                <c:pt idx="290">
                  <c:v>-1.1767166173996702E-3</c:v>
                </c:pt>
                <c:pt idx="291">
                  <c:v>-1.1769626953240144E-3</c:v>
                </c:pt>
                <c:pt idx="292">
                  <c:v>-1.1773939816421778E-3</c:v>
                </c:pt>
                <c:pt idx="293">
                  <c:v>-1.1780054333580953E-3</c:v>
                </c:pt>
                <c:pt idx="294">
                  <c:v>-1.1792750847331136E-3</c:v>
                </c:pt>
                <c:pt idx="295">
                  <c:v>-1.1796939106785956E-3</c:v>
                </c:pt>
                <c:pt idx="296">
                  <c:v>-1.1801104937579862E-3</c:v>
                </c:pt>
                <c:pt idx="297">
                  <c:v>-1.1805248056026376E-3</c:v>
                </c:pt>
                <c:pt idx="298">
                  <c:v>-1.1809368178481343E-3</c:v>
                </c:pt>
                <c:pt idx="299">
                  <c:v>-1.1821587733321583E-3</c:v>
                </c:pt>
                <c:pt idx="300">
                  <c:v>-1.1825613035268414E-3</c:v>
                </c:pt>
                <c:pt idx="301">
                  <c:v>-1.1829613923005061E-3</c:v>
                </c:pt>
                <c:pt idx="302">
                  <c:v>-1.183359011285173E-3</c:v>
                </c:pt>
                <c:pt idx="303">
                  <c:v>-1.1837541321213234E-3</c:v>
                </c:pt>
                <c:pt idx="304">
                  <c:v>-1.184924222106528E-3</c:v>
                </c:pt>
                <c:pt idx="305">
                  <c:v>-1.1853090667213644E-3</c:v>
                </c:pt>
                <c:pt idx="306">
                  <c:v>-1.1856912713771764E-3</c:v>
                </c:pt>
                <c:pt idx="307">
                  <c:v>-1.1860708077135556E-3</c:v>
                </c:pt>
                <c:pt idx="308">
                  <c:v>-1.1864476473692018E-3</c:v>
                </c:pt>
                <c:pt idx="309">
                  <c:v>-1.1882904028688742E-3</c:v>
                </c:pt>
                <c:pt idx="310">
                  <c:v>-1.1886504669024788E-3</c:v>
                </c:pt>
                <c:pt idx="311">
                  <c:v>-1.1890076357442855E-3</c:v>
                </c:pt>
                <c:pt idx="312">
                  <c:v>-1.1909719664316666E-3</c:v>
                </c:pt>
                <c:pt idx="313">
                  <c:v>-1.1913102338176466E-3</c:v>
                </c:pt>
                <c:pt idx="314">
                  <c:v>-1.1926319041815326E-3</c:v>
                </c:pt>
                <c:pt idx="315">
                  <c:v>-1.1929543294248103E-3</c:v>
                </c:pt>
                <c:pt idx="316">
                  <c:v>-1.1932735007093938E-3</c:v>
                </c:pt>
                <c:pt idx="317">
                  <c:v>-1.1935893895251245E-3</c:v>
                </c:pt>
                <c:pt idx="318">
                  <c:v>-1.1946994265108666E-3</c:v>
                </c:pt>
                <c:pt idx="319">
                  <c:v>-1.1949092721322179E-3</c:v>
                </c:pt>
                <c:pt idx="320">
                  <c:v>-1.1951185987997201E-3</c:v>
                </c:pt>
                <c:pt idx="321">
                  <c:v>-1.1954141941416746E-3</c:v>
                </c:pt>
                <c:pt idx="322">
                  <c:v>-1.195706307461595E-3</c:v>
                </c:pt>
                <c:pt idx="323">
                  <c:v>-1.1966374082171658E-3</c:v>
                </c:pt>
                <c:pt idx="324">
                  <c:v>-1.1968393704228134E-3</c:v>
                </c:pt>
                <c:pt idx="325">
                  <c:v>-1.1971136460583569E-3</c:v>
                </c:pt>
                <c:pt idx="326">
                  <c:v>-1.1973842686431673E-3</c:v>
                </c:pt>
                <c:pt idx="327">
                  <c:v>-1.1976512096742548E-3</c:v>
                </c:pt>
                <c:pt idx="328">
                  <c:v>-1.1984891550943194E-3</c:v>
                </c:pt>
                <c:pt idx="329">
                  <c:v>-1.1986815881950383E-3</c:v>
                </c:pt>
                <c:pt idx="330">
                  <c:v>-1.1989296939135257E-3</c:v>
                </c:pt>
                <c:pt idx="331">
                  <c:v>-1.1991739470634717E-3</c:v>
                </c:pt>
                <c:pt idx="332">
                  <c:v>-1.1994143191441252E-3</c:v>
                </c:pt>
                <c:pt idx="333">
                  <c:v>-1.2001545832876276E-3</c:v>
                </c:pt>
                <c:pt idx="334">
                  <c:v>-1.200336426769936E-3</c:v>
                </c:pt>
                <c:pt idx="335">
                  <c:v>-1.200556966002902E-3</c:v>
                </c:pt>
                <c:pt idx="336">
                  <c:v>-1.2007734531689956E-3</c:v>
                </c:pt>
                <c:pt idx="337">
                  <c:v>-1.2009858597697052E-3</c:v>
                </c:pt>
                <c:pt idx="338">
                  <c:v>-1.2017941105654201E-3</c:v>
                </c:pt>
                <c:pt idx="339">
                  <c:v>-1.2019856868769375E-3</c:v>
                </c:pt>
                <c:pt idx="340">
                  <c:v>-1.2021730116407168E-3</c:v>
                </c:pt>
                <c:pt idx="341">
                  <c:v>-1.2023560563607059E-3</c:v>
                </c:pt>
                <c:pt idx="342">
                  <c:v>-1.2028875971649713E-3</c:v>
                </c:pt>
                <c:pt idx="343">
                  <c:v>-1.2030448649065829E-3</c:v>
                </c:pt>
                <c:pt idx="344">
                  <c:v>-1.2032060819865504E-3</c:v>
                </c:pt>
                <c:pt idx="345">
                  <c:v>-1.2033628480562714E-3</c:v>
                </c:pt>
                <c:pt idx="346">
                  <c:v>-1.2035151346223784E-3</c:v>
                </c:pt>
                <c:pt idx="347">
                  <c:v>-1.2039249701343113E-3</c:v>
                </c:pt>
                <c:pt idx="348">
                  <c:v>-1.2040673197549207E-3</c:v>
                </c:pt>
                <c:pt idx="349">
                  <c:v>-1.2042083776683456E-3</c:v>
                </c:pt>
                <c:pt idx="350">
                  <c:v>-1.2042333005445125E-3</c:v>
                </c:pt>
                <c:pt idx="351">
                  <c:v>-1.2043667243864444E-3</c:v>
                </c:pt>
                <c:pt idx="352">
                  <c:v>-1.2047002931585647E-3</c:v>
                </c:pt>
                <c:pt idx="353">
                  <c:v>-1.2047938689796443E-3</c:v>
                </c:pt>
                <c:pt idx="354">
                  <c:v>-1.2048826198313067E-3</c:v>
                </c:pt>
                <c:pt idx="355">
                  <c:v>-1.2048862791928776E-3</c:v>
                </c:pt>
                <c:pt idx="356">
                  <c:v>-1.2050037345265675E-3</c:v>
                </c:pt>
                <c:pt idx="357">
                  <c:v>-1.2052530187570798E-3</c:v>
                </c:pt>
                <c:pt idx="358">
                  <c:v>-1.2053122313239941E-3</c:v>
                </c:pt>
                <c:pt idx="359">
                  <c:v>-1.205366422768128E-3</c:v>
                </c:pt>
                <c:pt idx="360">
                  <c:v>-1.205239775862212E-3</c:v>
                </c:pt>
                <c:pt idx="361">
                  <c:v>-1.2053391297681272E-3</c:v>
                </c:pt>
                <c:pt idx="362">
                  <c:v>-1.2055618062490965E-3</c:v>
                </c:pt>
                <c:pt idx="363">
                  <c:v>-1.2055858094591556E-3</c:v>
                </c:pt>
                <c:pt idx="364">
                  <c:v>-1.2053908249795738E-3</c:v>
                </c:pt>
                <c:pt idx="365">
                  <c:v>-1.2054725091481327E-3</c:v>
                </c:pt>
                <c:pt idx="366">
                  <c:v>-1.2056248789285751E-3</c:v>
                </c:pt>
                <c:pt idx="367">
                  <c:v>-1.2056139616047365E-3</c:v>
                </c:pt>
                <c:pt idx="368">
                  <c:v>-1.2055980825161497E-3</c:v>
                </c:pt>
                <c:pt idx="369">
                  <c:v>-1.2053926828439272E-3</c:v>
                </c:pt>
                <c:pt idx="370">
                  <c:v>-1.2055009624474878E-3</c:v>
                </c:pt>
                <c:pt idx="371">
                  <c:v>-1.2054529357253131E-3</c:v>
                </c:pt>
                <c:pt idx="372">
                  <c:v>-1.2053999950240853E-3</c:v>
                </c:pt>
                <c:pt idx="373">
                  <c:v>-1.2050100725002717E-3</c:v>
                </c:pt>
                <c:pt idx="374">
                  <c:v>-1.205139227550724E-3</c:v>
                </c:pt>
                <c:pt idx="375">
                  <c:v>-1.2050618182933015E-3</c:v>
                </c:pt>
                <c:pt idx="376">
                  <c:v>-1.2049795355905954E-3</c:v>
                </c:pt>
                <c:pt idx="377">
                  <c:v>-1.2048923861991186E-3</c:v>
                </c:pt>
                <c:pt idx="378">
                  <c:v>-1.2045475129143757E-3</c:v>
                </c:pt>
                <c:pt idx="379">
                  <c:v>-1.2044952568368151E-3</c:v>
                </c:pt>
                <c:pt idx="380">
                  <c:v>-1.2043838753226237E-3</c:v>
                </c:pt>
                <c:pt idx="381">
                  <c:v>-1.2042676676456818E-3</c:v>
                </c:pt>
                <c:pt idx="382">
                  <c:v>-1.2041466405622811E-3</c:v>
                </c:pt>
                <c:pt idx="383">
                  <c:v>-1.2037354632620594E-3</c:v>
                </c:pt>
                <c:pt idx="384">
                  <c:v>-1.2036144732456558E-3</c:v>
                </c:pt>
                <c:pt idx="385">
                  <c:v>-1.2034694504386983E-3</c:v>
                </c:pt>
                <c:pt idx="386">
                  <c:v>-1.2033196487479813E-3</c:v>
                </c:pt>
                <c:pt idx="387">
                  <c:v>-1.2031650749271369E-3</c:v>
                </c:pt>
                <c:pt idx="388">
                  <c:v>-1.2026884500778627E-3</c:v>
                </c:pt>
                <c:pt idx="389">
                  <c:v>-1.2021539208620063E-3</c:v>
                </c:pt>
                <c:pt idx="390">
                  <c:v>-1.2019686130377097E-3</c:v>
                </c:pt>
                <c:pt idx="391">
                  <c:v>-1.2007578830857512E-3</c:v>
                </c:pt>
                <c:pt idx="392">
                  <c:v>-1.200539676935332E-3</c:v>
                </c:pt>
                <c:pt idx="393">
                  <c:v>-1.1999386801164749E-3</c:v>
                </c:pt>
                <c:pt idx="394">
                  <c:v>-1.199898698937375E-3</c:v>
                </c:pt>
                <c:pt idx="395">
                  <c:v>-1.1993786869708848E-3</c:v>
                </c:pt>
                <c:pt idx="396">
                  <c:v>-1.1991325441368622E-3</c:v>
                </c:pt>
                <c:pt idx="397">
                  <c:v>-1.1988817686884E-3</c:v>
                </c:pt>
                <c:pt idx="398">
                  <c:v>-1.1982177078331403E-3</c:v>
                </c:pt>
                <c:pt idx="399">
                  <c:v>-1.1981605430565478E-3</c:v>
                </c:pt>
                <c:pt idx="400">
                  <c:v>-1.1975586372176721E-3</c:v>
                </c:pt>
                <c:pt idx="401">
                  <c:v>-1.1972802070716044E-3</c:v>
                </c:pt>
                <c:pt idx="402">
                  <c:v>-1.1963433944288653E-3</c:v>
                </c:pt>
                <c:pt idx="403">
                  <c:v>-1.1962708202566882E-3</c:v>
                </c:pt>
                <c:pt idx="404">
                  <c:v>-1.1961965877844735E-3</c:v>
                </c:pt>
                <c:pt idx="405">
                  <c:v>-1.1952031745971687E-3</c:v>
                </c:pt>
                <c:pt idx="406">
                  <c:v>-1.1948882474415072E-3</c:v>
                </c:pt>
                <c:pt idx="407">
                  <c:v>-1.1948010121712426E-3</c:v>
                </c:pt>
                <c:pt idx="408">
                  <c:v>-1.1940091232921256E-3</c:v>
                </c:pt>
                <c:pt idx="409">
                  <c:v>-1.1934864091045438E-3</c:v>
                </c:pt>
                <c:pt idx="410">
                  <c:v>-1.1931464861840305E-3</c:v>
                </c:pt>
                <c:pt idx="411">
                  <c:v>-1.1928020678964762E-3</c:v>
                </c:pt>
                <c:pt idx="412">
                  <c:v>-1.1924531609915298E-3</c:v>
                </c:pt>
                <c:pt idx="413">
                  <c:v>-1.1916004393984769E-3</c:v>
                </c:pt>
                <c:pt idx="414">
                  <c:v>-1.1910127821146358E-3</c:v>
                </c:pt>
                <c:pt idx="415">
                  <c:v>-1.19064153331676E-3</c:v>
                </c:pt>
                <c:pt idx="416">
                  <c:v>-1.1902658363785749E-3</c:v>
                </c:pt>
                <c:pt idx="417">
                  <c:v>-1.1898856980488409E-3</c:v>
                </c:pt>
                <c:pt idx="418">
                  <c:v>-1.1889728255571319E-3</c:v>
                </c:pt>
                <c:pt idx="419">
                  <c:v>-1.1883208657166345E-3</c:v>
                </c:pt>
                <c:pt idx="420">
                  <c:v>-1.1879186216090247E-3</c:v>
                </c:pt>
                <c:pt idx="421">
                  <c:v>-1.1875119765820776E-3</c:v>
                </c:pt>
                <c:pt idx="422">
                  <c:v>-1.1871009373807919E-3</c:v>
                </c:pt>
                <c:pt idx="423">
                  <c:v>-1.1852833494907101E-3</c:v>
                </c:pt>
                <c:pt idx="424">
                  <c:v>-1.1848438531075036E-3</c:v>
                </c:pt>
                <c:pt idx="425">
                  <c:v>-1.1846941322097826E-3</c:v>
                </c:pt>
                <c:pt idx="426">
                  <c:v>-1.1845428022221895E-3</c:v>
                </c:pt>
                <c:pt idx="427">
                  <c:v>-1.1841011926496633E-3</c:v>
                </c:pt>
                <c:pt idx="428">
                  <c:v>-1.1818838168831795E-3</c:v>
                </c:pt>
                <c:pt idx="429">
                  <c:v>-1.1813934682622137E-3</c:v>
                </c:pt>
                <c:pt idx="430">
                  <c:v>-1.1812268295716122E-3</c:v>
                </c:pt>
                <c:pt idx="431">
                  <c:v>-1.181058598702158E-3</c:v>
                </c:pt>
                <c:pt idx="432">
                  <c:v>-1.179972815012693E-3</c:v>
                </c:pt>
                <c:pt idx="433">
                  <c:v>-1.1797992933306474E-3</c:v>
                </c:pt>
                <c:pt idx="434">
                  <c:v>-1.1786465163557234E-3</c:v>
                </c:pt>
                <c:pt idx="435">
                  <c:v>-1.1781512823345404E-3</c:v>
                </c:pt>
                <c:pt idx="436">
                  <c:v>-1.1776517914424685E-3</c:v>
                </c:pt>
                <c:pt idx="437">
                  <c:v>-1.1761864703017807E-3</c:v>
                </c:pt>
                <c:pt idx="438">
                  <c:v>-1.1759963419623242E-3</c:v>
                </c:pt>
                <c:pt idx="439">
                  <c:v>-1.1745658272837385E-3</c:v>
                </c:pt>
                <c:pt idx="440">
                  <c:v>-1.1740367260312289E-3</c:v>
                </c:pt>
                <c:pt idx="441">
                  <c:v>-1.1728360499548706E-3</c:v>
                </c:pt>
                <c:pt idx="442">
                  <c:v>-1.1726309119523706E-3</c:v>
                </c:pt>
                <c:pt idx="443">
                  <c:v>-1.1713283053397753E-3</c:v>
                </c:pt>
                <c:pt idx="444">
                  <c:v>-1.1707740852392526E-3</c:v>
                </c:pt>
                <c:pt idx="445">
                  <c:v>-1.1702157021267028E-3</c:v>
                </c:pt>
                <c:pt idx="446">
                  <c:v>-1.1689583897564204E-3</c:v>
                </c:pt>
                <c:pt idx="447">
                  <c:v>-1.1687377759705333E-3</c:v>
                </c:pt>
                <c:pt idx="448">
                  <c:v>-1.1673615759587878E-3</c:v>
                </c:pt>
                <c:pt idx="449">
                  <c:v>-1.1667783555215116E-3</c:v>
                </c:pt>
                <c:pt idx="450">
                  <c:v>-1.1661910189880932E-3</c:v>
                </c:pt>
                <c:pt idx="451">
                  <c:v>-1.1648775773505119E-3</c:v>
                </c:pt>
                <c:pt idx="452">
                  <c:v>-1.1646417256169191E-3</c:v>
                </c:pt>
                <c:pt idx="453">
                  <c:v>-1.1631928294281381E-3</c:v>
                </c:pt>
                <c:pt idx="454">
                  <c:v>-1.1625809370457076E-3</c:v>
                </c:pt>
                <c:pt idx="455">
                  <c:v>-1.161964975476195E-3</c:v>
                </c:pt>
                <c:pt idx="456">
                  <c:v>-1.1602194467671739E-3</c:v>
                </c:pt>
                <c:pt idx="457">
                  <c:v>-1.1599679512318433E-3</c:v>
                </c:pt>
                <c:pt idx="458">
                  <c:v>-1.158824364316811E-3</c:v>
                </c:pt>
                <c:pt idx="459">
                  <c:v>-1.158184128323568E-3</c:v>
                </c:pt>
                <c:pt idx="460">
                  <c:v>-1.1575398700415097E-3</c:v>
                </c:pt>
                <c:pt idx="461">
                  <c:v>-1.1561155922201571E-3</c:v>
                </c:pt>
                <c:pt idx="462">
                  <c:v>-1.1558500268479361E-3</c:v>
                </c:pt>
                <c:pt idx="463">
                  <c:v>-1.1542584787830549E-3</c:v>
                </c:pt>
                <c:pt idx="464">
                  <c:v>-1.1535902274529954E-3</c:v>
                </c:pt>
                <c:pt idx="465">
                  <c:v>-1.1529180007257812E-3</c:v>
                </c:pt>
                <c:pt idx="466">
                  <c:v>-1.1514389666280138E-3</c:v>
                </c:pt>
                <c:pt idx="467">
                  <c:v>-1.1511589499369674E-3</c:v>
                </c:pt>
                <c:pt idx="468">
                  <c:v>-1.1488015321213792E-3</c:v>
                </c:pt>
                <c:pt idx="469">
                  <c:v>-1.1485126495673586E-3</c:v>
                </c:pt>
                <c:pt idx="470">
                  <c:v>-1.1482223947760603E-3</c:v>
                </c:pt>
                <c:pt idx="471">
                  <c:v>-1.1479307728907515E-3</c:v>
                </c:pt>
                <c:pt idx="472">
                  <c:v>-1.1453834181717267E-3</c:v>
                </c:pt>
                <c:pt idx="473">
                  <c:v>-1.1450838286219008E-3</c:v>
                </c:pt>
                <c:pt idx="474">
                  <c:v>-1.1443623684643026E-3</c:v>
                </c:pt>
                <c:pt idx="475">
                  <c:v>-1.1436370322848932E-3</c:v>
                </c:pt>
                <c:pt idx="476">
                  <c:v>-1.1429078268875301E-3</c:v>
                </c:pt>
                <c:pt idx="477">
                  <c:v>-1.1402657355999645E-3</c:v>
                </c:pt>
                <c:pt idx="478">
                  <c:v>-1.1399524492442714E-3</c:v>
                </c:pt>
                <c:pt idx="479">
                  <c:v>-1.1392039998465717E-3</c:v>
                </c:pt>
                <c:pt idx="480">
                  <c:v>-1.1384517220654809E-3</c:v>
                </c:pt>
                <c:pt idx="481">
                  <c:v>-1.1376956227041862E-3</c:v>
                </c:pt>
                <c:pt idx="482">
                  <c:v>-1.1346330730232232E-3</c:v>
                </c:pt>
                <c:pt idx="483">
                  <c:v>-1.1338578986979373E-3</c:v>
                </c:pt>
                <c:pt idx="484">
                  <c:v>-1.1330789096198142E-3</c:v>
                </c:pt>
                <c:pt idx="485">
                  <c:v>-1.1318438287807662E-3</c:v>
                </c:pt>
                <c:pt idx="486">
                  <c:v>-1.1291267430570738E-3</c:v>
                </c:pt>
                <c:pt idx="487">
                  <c:v>-1.128324865534907E-3</c:v>
                </c:pt>
                <c:pt idx="488">
                  <c:v>-1.1275191732856484E-3</c:v>
                </c:pt>
                <c:pt idx="489">
                  <c:v>-1.1267096663106406E-3</c:v>
                </c:pt>
                <c:pt idx="490">
                  <c:v>-1.1237869354120522E-3</c:v>
                </c:pt>
                <c:pt idx="491">
                  <c:v>-1.1229602650799466E-3</c:v>
                </c:pt>
                <c:pt idx="492">
                  <c:v>-1.122129780032774E-3</c:v>
                </c:pt>
                <c:pt idx="493">
                  <c:v>-1.1212954802749873E-3</c:v>
                </c:pt>
                <c:pt idx="494">
                  <c:v>-1.1204573658077002E-3</c:v>
                </c:pt>
                <c:pt idx="495">
                  <c:v>-1.1170667608909699E-3</c:v>
                </c:pt>
                <c:pt idx="496">
                  <c:v>-1.1162095729115814E-3</c:v>
                </c:pt>
                <c:pt idx="497">
                  <c:v>-1.11534857023516E-3</c:v>
                </c:pt>
                <c:pt idx="498">
                  <c:v>-1.1144837528643803E-3</c:v>
                </c:pt>
                <c:pt idx="499">
                  <c:v>-1.1118664126016859E-3</c:v>
                </c:pt>
                <c:pt idx="500">
                  <c:v>-1.1109863364688278E-3</c:v>
                </c:pt>
                <c:pt idx="501">
                  <c:v>-1.1101024456462855E-3</c:v>
                </c:pt>
                <c:pt idx="502">
                  <c:v>-1.1092147401398475E-3</c:v>
                </c:pt>
                <c:pt idx="503">
                  <c:v>-1.1062881236436248E-3</c:v>
                </c:pt>
                <c:pt idx="504">
                  <c:v>-1.1051131862822958E-3</c:v>
                </c:pt>
                <c:pt idx="505">
                  <c:v>-1.1047189923394309E-3</c:v>
                </c:pt>
                <c:pt idx="506">
                  <c:v>-1.1038083987305112E-3</c:v>
                </c:pt>
                <c:pt idx="507">
                  <c:v>-1.1028939904405908E-3</c:v>
                </c:pt>
                <c:pt idx="508">
                  <c:v>-1.1019757674685562E-3</c:v>
                </c:pt>
                <c:pt idx="509">
                  <c:v>-1.0986722936420521E-3</c:v>
                </c:pt>
                <c:pt idx="510">
                  <c:v>-1.0982647287597219E-3</c:v>
                </c:pt>
                <c:pt idx="511">
                  <c:v>-1.0978558898097764E-3</c:v>
                </c:pt>
                <c:pt idx="512">
                  <c:v>-1.0969166832977815E-3</c:v>
                </c:pt>
                <c:pt idx="513">
                  <c:v>-1.0959736621021284E-3</c:v>
                </c:pt>
                <c:pt idx="514">
                  <c:v>-1.092044481504672E-3</c:v>
                </c:pt>
                <c:pt idx="515">
                  <c:v>-1.0916235457027602E-3</c:v>
                </c:pt>
                <c:pt idx="516">
                  <c:v>-1.0912013358414551E-3</c:v>
                </c:pt>
                <c:pt idx="517">
                  <c:v>-1.0902354265248241E-3</c:v>
                </c:pt>
                <c:pt idx="518">
                  <c:v>-1.0892657025151329E-3</c:v>
                </c:pt>
                <c:pt idx="519">
                  <c:v>-1.0857823302097848E-3</c:v>
                </c:pt>
                <c:pt idx="520">
                  <c:v>-1.0853486595242604E-3</c:v>
                </c:pt>
                <c:pt idx="521">
                  <c:v>-1.0843598620273219E-3</c:v>
                </c:pt>
                <c:pt idx="522">
                  <c:v>-1.0833672498270237E-3</c:v>
                </c:pt>
                <c:pt idx="523">
                  <c:v>-1.0823708229200063E-3</c:v>
                </c:pt>
                <c:pt idx="524">
                  <c:v>-1.0787940099302022E-3</c:v>
                </c:pt>
                <c:pt idx="525">
                  <c:v>-1.0783469681714753E-3</c:v>
                </c:pt>
                <c:pt idx="526">
                  <c:v>-1.0773314676901214E-3</c:v>
                </c:pt>
                <c:pt idx="527">
                  <c:v>-1.0763121524843635E-3</c:v>
                </c:pt>
                <c:pt idx="528">
                  <c:v>-1.071039524215287E-3</c:v>
                </c:pt>
                <c:pt idx="529">
                  <c:v>-1.070578475071208E-3</c:v>
                </c:pt>
                <c:pt idx="530">
                  <c:v>-1.0701161518487945E-3</c:v>
                </c:pt>
                <c:pt idx="531">
                  <c:v>-1.0690701334730188E-3</c:v>
                </c:pt>
                <c:pt idx="532">
                  <c:v>-1.0680203003441819E-3</c:v>
                </c:pt>
                <c:pt idx="533">
                  <c:v>-1.0642566047381243E-3</c:v>
                </c:pt>
                <c:pt idx="534">
                  <c:v>-1.0631896080098421E-3</c:v>
                </c:pt>
                <c:pt idx="535">
                  <c:v>-1.0621187965070438E-3</c:v>
                </c:pt>
                <c:pt idx="536">
                  <c:v>-1.0610441702237181E-3</c:v>
                </c:pt>
                <c:pt idx="537">
                  <c:v>-1.0599657291525172E-3</c:v>
                </c:pt>
                <c:pt idx="538">
                  <c:v>-1.0567075171733675E-3</c:v>
                </c:pt>
                <c:pt idx="539">
                  <c:v>-1.0556138169059129E-3</c:v>
                </c:pt>
                <c:pt idx="540">
                  <c:v>-1.0545163018238644E-3</c:v>
                </c:pt>
                <c:pt idx="541">
                  <c:v>-1.0534149719227692E-3</c:v>
                </c:pt>
                <c:pt idx="542">
                  <c:v>-1.0523098271961705E-3</c:v>
                </c:pt>
                <c:pt idx="543">
                  <c:v>-1.0489715040005619E-3</c:v>
                </c:pt>
                <c:pt idx="544">
                  <c:v>-1.0478510999080474E-3</c:v>
                </c:pt>
                <c:pt idx="545">
                  <c:v>-1.0467268809577429E-3</c:v>
                </c:pt>
                <c:pt idx="546">
                  <c:v>-1.0455988471425252E-3</c:v>
                </c:pt>
                <c:pt idx="547">
                  <c:v>-1.0444669984554914E-3</c:v>
                </c:pt>
                <c:pt idx="548">
                  <c:v>-1.0375957936121314E-3</c:v>
                </c:pt>
                <c:pt idx="549">
                  <c:v>-1.0364372406133139E-3</c:v>
                </c:pt>
                <c:pt idx="550">
                  <c:v>-1.0288728023767242E-3</c:v>
                </c:pt>
                <c:pt idx="551">
                  <c:v>-1.024641887877503E-3</c:v>
                </c:pt>
                <c:pt idx="552">
                  <c:v>-1.02410123919701E-3</c:v>
                </c:pt>
                <c:pt idx="553">
                  <c:v>-1.0228988108337228E-3</c:v>
                </c:pt>
                <c:pt idx="554">
                  <c:v>-1.0216925674234136E-3</c:v>
                </c:pt>
                <c:pt idx="555">
                  <c:v>-1.0204825089566777E-3</c:v>
                </c:pt>
                <c:pt idx="556">
                  <c:v>-1.0149309244411873E-3</c:v>
                </c:pt>
                <c:pt idx="557">
                  <c:v>-1.014374990394882E-3</c:v>
                </c:pt>
                <c:pt idx="558">
                  <c:v>-1.0131420413634648E-3</c:v>
                </c:pt>
                <c:pt idx="559">
                  <c:v>-1.0119052771995016E-3</c:v>
                </c:pt>
                <c:pt idx="560">
                  <c:v>-1.0074874677313695E-3</c:v>
                </c:pt>
                <c:pt idx="561">
                  <c:v>-1.0069200689929521E-3</c:v>
                </c:pt>
                <c:pt idx="562">
                  <c:v>-1.0056642289945359E-3</c:v>
                </c:pt>
                <c:pt idx="563">
                  <c:v>-1.0044045737946151E-3</c:v>
                </c:pt>
                <c:pt idx="564">
                  <c:v>-1.0031411033790863E-3</c:v>
                </c:pt>
                <c:pt idx="565">
                  <c:v>-9.9862984433039988E-4</c:v>
                </c:pt>
                <c:pt idx="566">
                  <c:v>-9.9804906932312427E-4</c:v>
                </c:pt>
                <c:pt idx="567">
                  <c:v>-9.9676652264619309E-4</c:v>
                </c:pt>
                <c:pt idx="568">
                  <c:v>-9.9548016067798001E-4</c:v>
                </c:pt>
                <c:pt idx="569">
                  <c:v>-9.9418998340483036E-4</c:v>
                </c:pt>
                <c:pt idx="570">
                  <c:v>-9.8958527319775095E-4</c:v>
                </c:pt>
                <c:pt idx="571">
                  <c:v>-9.8899112099664721E-4</c:v>
                </c:pt>
                <c:pt idx="572">
                  <c:v>-9.8768186699596723E-4</c:v>
                </c:pt>
                <c:pt idx="573">
                  <c:v>-9.8636879760795868E-4</c:v>
                </c:pt>
                <c:pt idx="574">
                  <c:v>-9.8505191281695052E-4</c:v>
                </c:pt>
                <c:pt idx="575">
                  <c:v>-9.7901969896916816E-4</c:v>
                </c:pt>
                <c:pt idx="576">
                  <c:v>-9.7841025731787413E-4</c:v>
                </c:pt>
                <c:pt idx="577">
                  <c:v>-9.7707047980304129E-4</c:v>
                </c:pt>
                <c:pt idx="578">
                  <c:v>-9.7572688678065531E-4</c:v>
                </c:pt>
                <c:pt idx="579">
                  <c:v>-9.7093526896385068E-4</c:v>
                </c:pt>
                <c:pt idx="580">
                  <c:v>-9.7031435930056392E-4</c:v>
                </c:pt>
                <c:pt idx="581">
                  <c:v>-9.6895168850129885E-4</c:v>
                </c:pt>
                <c:pt idx="582">
                  <c:v>-9.6758520209865744E-4</c:v>
                </c:pt>
                <c:pt idx="583">
                  <c:v>-9.6621490007584715E-4</c:v>
                </c:pt>
                <c:pt idx="584">
                  <c:v>-9.6057728319007437E-4</c:v>
                </c:pt>
                <c:pt idx="585">
                  <c:v>-9.5994235671911744E-4</c:v>
                </c:pt>
                <c:pt idx="586">
                  <c:v>-9.5930615505121085E-4</c:v>
                </c:pt>
                <c:pt idx="587">
                  <c:v>-9.579129589438062E-4</c:v>
                </c:pt>
                <c:pt idx="588">
                  <c:v>-9.5347277679595245E-4</c:v>
                </c:pt>
                <c:pt idx="589">
                  <c:v>-9.5000440405141652E-4</c:v>
                </c:pt>
                <c:pt idx="590">
                  <c:v>-9.4858641687321809E-4</c:v>
                </c:pt>
                <c:pt idx="591">
                  <c:v>-9.4716461388503971E-4</c:v>
                </c:pt>
                <c:pt idx="592">
                  <c:v>-9.4418949061393859E-4</c:v>
                </c:pt>
                <c:pt idx="593">
                  <c:v>-9.4353353797147865E-4</c:v>
                </c:pt>
                <c:pt idx="594">
                  <c:v>-9.399983611260202E-4</c:v>
                </c:pt>
                <c:pt idx="595">
                  <c:v>-9.3855366287690849E-4</c:v>
                </c:pt>
                <c:pt idx="596">
                  <c:v>-9.3710514868171183E-4</c:v>
                </c:pt>
                <c:pt idx="597">
                  <c:v>-9.332866765398534E-4</c:v>
                </c:pt>
                <c:pt idx="598">
                  <c:v>-9.3261670405800877E-4</c:v>
                </c:pt>
                <c:pt idx="599">
                  <c:v>-9.2980534194349416E-4</c:v>
                </c:pt>
                <c:pt idx="600">
                  <c:v>-9.2833395829444048E-4</c:v>
                </c:pt>
                <c:pt idx="601">
                  <c:v>-9.2685880381190671E-4</c:v>
                </c:pt>
                <c:pt idx="602">
                  <c:v>-9.2229145440582655E-4</c:v>
                </c:pt>
                <c:pt idx="603">
                  <c:v>-9.1942725835895641E-4</c:v>
                </c:pt>
                <c:pt idx="604">
                  <c:v>-9.1792995254767122E-4</c:v>
                </c:pt>
                <c:pt idx="605">
                  <c:v>-9.1642903378899002E-4</c:v>
                </c:pt>
                <c:pt idx="606">
                  <c:v>-9.1329821958979003E-4</c:v>
                </c:pt>
                <c:pt idx="607">
                  <c:v>-9.1260216004131352E-4</c:v>
                </c:pt>
                <c:pt idx="608">
                  <c:v>-9.0968916990953727E-4</c:v>
                </c:pt>
                <c:pt idx="609">
                  <c:v>-9.0816862576145534E-4</c:v>
                </c:pt>
                <c:pt idx="610">
                  <c:v>-9.0664460584131707E-4</c:v>
                </c:pt>
                <c:pt idx="611">
                  <c:v>-9.0511713282414468E-4</c:v>
                </c:pt>
                <c:pt idx="612">
                  <c:v>-9.0193669613514496E-4</c:v>
                </c:pt>
                <c:pt idx="613">
                  <c:v>-8.9897316328909911E-4</c:v>
                </c:pt>
                <c:pt idx="614">
                  <c:v>-8.9742876491142383E-4</c:v>
                </c:pt>
                <c:pt idx="615">
                  <c:v>-8.9588104948374703E-4</c:v>
                </c:pt>
                <c:pt idx="616">
                  <c:v>-8.9433003968153468E-4</c:v>
                </c:pt>
                <c:pt idx="617">
                  <c:v>-8.9027034555359298E-4</c:v>
                </c:pt>
                <c:pt idx="618">
                  <c:v>-8.8809351017860136E-4</c:v>
                </c:pt>
                <c:pt idx="619">
                  <c:v>-8.8652636859205857E-4</c:v>
                </c:pt>
                <c:pt idx="620">
                  <c:v>-8.8495606866738309E-4</c:v>
                </c:pt>
                <c:pt idx="621">
                  <c:v>-8.8338263307339681E-4</c:v>
                </c:pt>
                <c:pt idx="622">
                  <c:v>-8.7546921357930412E-4</c:v>
                </c:pt>
                <c:pt idx="623">
                  <c:v>-8.7387744007073702E-4</c:v>
                </c:pt>
                <c:pt idx="624">
                  <c:v>-8.7228268958723437E-4</c:v>
                </c:pt>
                <c:pt idx="625">
                  <c:v>-8.6898108620768911E-4</c:v>
                </c:pt>
                <c:pt idx="626">
                  <c:v>-8.6426507599852043E-4</c:v>
                </c:pt>
                <c:pt idx="627">
                  <c:v>-8.61795948064187E-4</c:v>
                </c:pt>
                <c:pt idx="628">
                  <c:v>-8.5760320059422902E-4</c:v>
                </c:pt>
                <c:pt idx="629">
                  <c:v>-8.5205892378594113E-4</c:v>
                </c:pt>
                <c:pt idx="630">
                  <c:v>-8.5042662421620774E-4</c:v>
                </c:pt>
                <c:pt idx="631">
                  <c:v>-8.4706130960856304E-4</c:v>
                </c:pt>
                <c:pt idx="632">
                  <c:v>-8.4628825211218036E-4</c:v>
                </c:pt>
                <c:pt idx="633">
                  <c:v>-8.422259267089426E-4</c:v>
                </c:pt>
                <c:pt idx="634">
                  <c:v>-8.4057810507005989E-4</c:v>
                </c:pt>
                <c:pt idx="635">
                  <c:v>-8.3892777531527026E-4</c:v>
                </c:pt>
                <c:pt idx="636">
                  <c:v>-8.3553317357313933E-4</c:v>
                </c:pt>
                <c:pt idx="637">
                  <c:v>-8.3474817987537996E-4</c:v>
                </c:pt>
                <c:pt idx="638">
                  <c:v>-8.3063929374905957E-4</c:v>
                </c:pt>
                <c:pt idx="639">
                  <c:v>-8.2897438866064263E-4</c:v>
                </c:pt>
                <c:pt idx="640">
                  <c:v>-8.2730713323999239E-4</c:v>
                </c:pt>
                <c:pt idx="641">
                  <c:v>-8.2388582091793682E-4</c:v>
                </c:pt>
                <c:pt idx="642">
                  <c:v>-8.2308925749468112E-4</c:v>
                </c:pt>
                <c:pt idx="643">
                  <c:v>-8.1725550595090511E-4</c:v>
                </c:pt>
                <c:pt idx="644">
                  <c:v>-8.1557242930452886E-4</c:v>
                </c:pt>
                <c:pt idx="645">
                  <c:v>-8.1212689959027666E-4</c:v>
                </c:pt>
                <c:pt idx="646">
                  <c:v>-8.1131917425765997E-4</c:v>
                </c:pt>
                <c:pt idx="647">
                  <c:v>-8.080070139169414E-4</c:v>
                </c:pt>
                <c:pt idx="648">
                  <c:v>-8.0631177091001951E-4</c:v>
                </c:pt>
                <c:pt idx="649">
                  <c:v>-8.0461448018156665E-4</c:v>
                </c:pt>
                <c:pt idx="650">
                  <c:v>-8.0291516439243312E-4</c:v>
                </c:pt>
                <c:pt idx="651">
                  <c:v>-7.9944561891633211E-4</c:v>
                </c:pt>
                <c:pt idx="652">
                  <c:v>-7.9609810381309925E-4</c:v>
                </c:pt>
                <c:pt idx="653">
                  <c:v>-7.9438900260873414E-4</c:v>
                </c:pt>
                <c:pt idx="654">
                  <c:v>-7.9267801229882418E-4</c:v>
                </c:pt>
                <c:pt idx="655">
                  <c:v>-7.9096515553912664E-4</c:v>
                </c:pt>
                <c:pt idx="656">
                  <c:v>-7.8747627970379296E-4</c:v>
                </c:pt>
                <c:pt idx="657">
                  <c:v>-7.8409551718336824E-4</c:v>
                </c:pt>
                <c:pt idx="658">
                  <c:v>-7.8237366805338198E-4</c:v>
                </c:pt>
                <c:pt idx="659">
                  <c:v>-7.8065008842055151E-4</c:v>
                </c:pt>
                <c:pt idx="660">
                  <c:v>-7.7892480094395489E-4</c:v>
                </c:pt>
                <c:pt idx="661">
                  <c:v>-7.7452929961585603E-4</c:v>
                </c:pt>
                <c:pt idx="662">
                  <c:v>-7.7200702571814724E-4</c:v>
                </c:pt>
                <c:pt idx="663">
                  <c:v>-7.6849228631316162E-4</c:v>
                </c:pt>
                <c:pt idx="664">
                  <c:v>-7.6764760251494353E-4</c:v>
                </c:pt>
                <c:pt idx="665">
                  <c:v>-7.6680187209138175E-4</c:v>
                </c:pt>
                <c:pt idx="666">
                  <c:v>-7.6328100012797682E-4</c:v>
                </c:pt>
                <c:pt idx="667">
                  <c:v>-7.544375883493915E-4</c:v>
                </c:pt>
                <c:pt idx="668">
                  <c:v>-7.5358430524867471E-4</c:v>
                </c:pt>
                <c:pt idx="669">
                  <c:v>-7.5273002857151414E-4</c:v>
                </c:pt>
                <c:pt idx="670">
                  <c:v>-7.5187476286277016E-4</c:v>
                </c:pt>
                <c:pt idx="671">
                  <c:v>-7.5101851276578925E-4</c:v>
                </c:pt>
                <c:pt idx="672">
                  <c:v>-7.4664099500902073E-4</c:v>
                </c:pt>
                <c:pt idx="673">
                  <c:v>-7.4487901580530579E-4</c:v>
                </c:pt>
                <c:pt idx="674">
                  <c:v>-7.43115843158987E-4</c:v>
                </c:pt>
                <c:pt idx="675">
                  <c:v>-7.3864821859243892E-4</c:v>
                </c:pt>
                <c:pt idx="676">
                  <c:v>-7.377836198821854E-4</c:v>
                </c:pt>
                <c:pt idx="677">
                  <c:v>-7.3251300580071707E-4</c:v>
                </c:pt>
                <c:pt idx="678">
                  <c:v>-7.3074210946432133E-4</c:v>
                </c:pt>
                <c:pt idx="679">
                  <c:v>-7.2716800689234611E-4</c:v>
                </c:pt>
                <c:pt idx="680">
                  <c:v>-7.2629614791008487E-4</c:v>
                </c:pt>
                <c:pt idx="681">
                  <c:v>-7.2187287815163781E-4</c:v>
                </c:pt>
                <c:pt idx="682">
                  <c:v>-7.2009623955806982E-4</c:v>
                </c:pt>
                <c:pt idx="683">
                  <c:v>-7.1831872271749231E-4</c:v>
                </c:pt>
                <c:pt idx="684">
                  <c:v>-7.1473902490740366E-4</c:v>
                </c:pt>
                <c:pt idx="685">
                  <c:v>-7.1386046923086171E-4</c:v>
                </c:pt>
                <c:pt idx="686">
                  <c:v>-7.0941875276518001E-4</c:v>
                </c:pt>
                <c:pt idx="687">
                  <c:v>-7.076364392114852E-4</c:v>
                </c:pt>
                <c:pt idx="688">
                  <c:v>-7.0585340499866687E-4</c:v>
                </c:pt>
                <c:pt idx="689">
                  <c:v>-7.0226982553264208E-4</c:v>
                </c:pt>
                <c:pt idx="690">
                  <c:v>-7.0138536673197205E-4</c:v>
                </c:pt>
                <c:pt idx="691">
                  <c:v>-6.9692821194903903E-4</c:v>
                </c:pt>
                <c:pt idx="692">
                  <c:v>-6.9514132652200781E-4</c:v>
                </c:pt>
                <c:pt idx="693">
                  <c:v>-6.9335387801492971E-4</c:v>
                </c:pt>
                <c:pt idx="694">
                  <c:v>-6.8976804726630188E-4</c:v>
                </c:pt>
                <c:pt idx="695">
                  <c:v>-6.8887852021441774E-4</c:v>
                </c:pt>
                <c:pt idx="696">
                  <c:v>-6.8261862289148054E-4</c:v>
                </c:pt>
                <c:pt idx="697">
                  <c:v>-6.8082786311989398E-4</c:v>
                </c:pt>
                <c:pt idx="698">
                  <c:v>-6.7724132826435177E-4</c:v>
                </c:pt>
                <c:pt idx="699">
                  <c:v>-6.7634760913770598E-4</c:v>
                </c:pt>
                <c:pt idx="700">
                  <c:v>-6.7186876949742449E-4</c:v>
                </c:pt>
                <c:pt idx="701">
                  <c:v>-6.7007604938676695E-4</c:v>
                </c:pt>
                <c:pt idx="702">
                  <c:v>-6.6828308133373324E-4</c:v>
                </c:pt>
                <c:pt idx="703">
                  <c:v>-6.6469730635487616E-4</c:v>
                </c:pt>
                <c:pt idx="704">
                  <c:v>-6.638003126292777E-4</c:v>
                </c:pt>
                <c:pt idx="705">
                  <c:v>-6.5752132675253214E-4</c:v>
                </c:pt>
                <c:pt idx="706">
                  <c:v>-6.5572725335750538E-4</c:v>
                </c:pt>
                <c:pt idx="707">
                  <c:v>-6.521436190559314E-4</c:v>
                </c:pt>
                <c:pt idx="708">
                  <c:v>-6.512443095107864E-4</c:v>
                </c:pt>
                <c:pt idx="709">
                  <c:v>-6.4854474224390255E-4</c:v>
                </c:pt>
                <c:pt idx="710">
                  <c:v>-6.4675012358777616E-4</c:v>
                </c:pt>
                <c:pt idx="711">
                  <c:v>-6.4495556928150617E-4</c:v>
                </c:pt>
                <c:pt idx="712">
                  <c:v>-6.4316110207928118E-4</c:v>
                </c:pt>
                <c:pt idx="713">
                  <c:v>-6.4136674473551239E-4</c:v>
                </c:pt>
                <c:pt idx="714">
                  <c:v>-6.3598455940796291E-4</c:v>
                </c:pt>
                <c:pt idx="715">
                  <c:v>-6.3419086904836601E-4</c:v>
                </c:pt>
                <c:pt idx="716">
                  <c:v>-6.3239740232061891E-4</c:v>
                </c:pt>
                <c:pt idx="717">
                  <c:v>-6.3060418197824063E-4</c:v>
                </c:pt>
                <c:pt idx="718">
                  <c:v>-6.2881123077697897E-4</c:v>
                </c:pt>
                <c:pt idx="719">
                  <c:v>-6.2164257245774217E-4</c:v>
                </c:pt>
                <c:pt idx="720">
                  <c:v>-6.1985130450178808E-4</c:v>
                </c:pt>
                <c:pt idx="721">
                  <c:v>-6.1806041947236562E-4</c:v>
                </c:pt>
                <c:pt idx="722">
                  <c:v>-6.136007452300405E-4</c:v>
                </c:pt>
                <c:pt idx="723">
                  <c:v>-6.0911173781222198E-4</c:v>
                </c:pt>
                <c:pt idx="724">
                  <c:v>-6.0732315009239858E-4</c:v>
                </c:pt>
                <c:pt idx="725">
                  <c:v>-6.0553494521427601E-4</c:v>
                </c:pt>
                <c:pt idx="726">
                  <c:v>-6.0374712316761236E-4</c:v>
                </c:pt>
                <c:pt idx="727">
                  <c:v>-5.9838595388768E-4</c:v>
                </c:pt>
                <c:pt idx="728">
                  <c:v>-5.9571244221372243E-4</c:v>
                </c:pt>
                <c:pt idx="729">
                  <c:v>-5.9392677654537211E-4</c:v>
                </c:pt>
                <c:pt idx="730">
                  <c:v>-5.9214149334084162E-4</c:v>
                </c:pt>
                <c:pt idx="731">
                  <c:v>-5.885841169689409E-4</c:v>
                </c:pt>
                <c:pt idx="732">
                  <c:v>-5.8500418492244072E-4</c:v>
                </c:pt>
                <c:pt idx="733">
                  <c:v>-5.8322081385831425E-4</c:v>
                </c:pt>
                <c:pt idx="734">
                  <c:v>-5.8143782518626271E-4</c:v>
                </c:pt>
                <c:pt idx="735">
                  <c:v>-5.7611667750210335E-4</c:v>
                </c:pt>
                <c:pt idx="736">
                  <c:v>-5.7521955655437406E-4</c:v>
                </c:pt>
                <c:pt idx="737">
                  <c:v>-5.7074792273162736E-4</c:v>
                </c:pt>
                <c:pt idx="738">
                  <c:v>-5.6896761047482128E-4</c:v>
                </c:pt>
                <c:pt idx="739">
                  <c:v>-5.6718768051553664E-4</c:v>
                </c:pt>
                <c:pt idx="740">
                  <c:v>-5.6364233323019522E-4</c:v>
                </c:pt>
                <c:pt idx="741">
                  <c:v>-5.600717834219832E-4</c:v>
                </c:pt>
                <c:pt idx="742">
                  <c:v>-5.5829376477603142E-4</c:v>
                </c:pt>
                <c:pt idx="743">
                  <c:v>-5.5651612835806903E-4</c:v>
                </c:pt>
                <c:pt idx="744">
                  <c:v>-5.5473887415481032E-4</c:v>
                </c:pt>
                <c:pt idx="745">
                  <c:v>-5.5119949776199269E-4</c:v>
                </c:pt>
                <c:pt idx="746">
                  <c:v>-5.476336792717948E-4</c:v>
                </c:pt>
                <c:pt idx="747">
                  <c:v>-5.4497794310123966E-4</c:v>
                </c:pt>
                <c:pt idx="748">
                  <c:v>-5.4408337482421507E-4</c:v>
                </c:pt>
                <c:pt idx="749">
                  <c:v>-5.4318887286358643E-4</c:v>
                </c:pt>
                <c:pt idx="750">
                  <c:v>-5.4141444243211128E-4</c:v>
                </c:pt>
                <c:pt idx="751">
                  <c:v>-5.3256286711159345E-4</c:v>
                </c:pt>
                <c:pt idx="752">
                  <c:v>-5.3166934590708457E-4</c:v>
                </c:pt>
                <c:pt idx="753">
                  <c:v>-5.3077589002632308E-4</c:v>
                </c:pt>
                <c:pt idx="754">
                  <c:v>-5.2900413621618147E-4</c:v>
                </c:pt>
                <c:pt idx="755">
                  <c:v>-5.2369116871723751E-4</c:v>
                </c:pt>
                <c:pt idx="756">
                  <c:v>-5.2192094415623121E-4</c:v>
                </c:pt>
                <c:pt idx="757">
                  <c:v>-5.2015110187962122E-4</c:v>
                </c:pt>
                <c:pt idx="758">
                  <c:v>-5.1838164187649764E-4</c:v>
                </c:pt>
                <c:pt idx="759">
                  <c:v>-5.1661256413439182E-4</c:v>
                </c:pt>
                <c:pt idx="760">
                  <c:v>-5.113076243686422E-4</c:v>
                </c:pt>
                <c:pt idx="761">
                  <c:v>-5.0954007556172913E-4</c:v>
                </c:pt>
                <c:pt idx="762">
                  <c:v>-5.0777290896195082E-4</c:v>
                </c:pt>
                <c:pt idx="763">
                  <c:v>-5.0600612455639475E-4</c:v>
                </c:pt>
                <c:pt idx="764">
                  <c:v>-5.0423972233548545E-4</c:v>
                </c:pt>
                <c:pt idx="765">
                  <c:v>-4.9806848094108443E-4</c:v>
                </c:pt>
                <c:pt idx="766">
                  <c:v>-4.9717793506943097E-4</c:v>
                </c:pt>
                <c:pt idx="767">
                  <c:v>-4.9541344360209472E-4</c:v>
                </c:pt>
                <c:pt idx="768">
                  <c:v>-4.9364933425327727E-4</c:v>
                </c:pt>
                <c:pt idx="769">
                  <c:v>-4.9188560701028683E-4</c:v>
                </c:pt>
                <c:pt idx="770">
                  <c:v>-4.8572396654035575E-4</c:v>
                </c:pt>
                <c:pt idx="771">
                  <c:v>-4.8396199162859319E-4</c:v>
                </c:pt>
                <c:pt idx="772">
                  <c:v>-4.8220039847116347E-4</c:v>
                </c:pt>
                <c:pt idx="773">
                  <c:v>-4.8043918705633162E-4</c:v>
                </c:pt>
                <c:pt idx="774">
                  <c:v>-4.769350223297085E-4</c:v>
                </c:pt>
                <c:pt idx="775">
                  <c:v>-4.7339815860353383E-4</c:v>
                </c:pt>
                <c:pt idx="776">
                  <c:v>-4.7163885573893238E-4</c:v>
                </c:pt>
                <c:pt idx="777">
                  <c:v>-4.6987993455049708E-4</c:v>
                </c:pt>
                <c:pt idx="778">
                  <c:v>-4.681213950293707E-4</c:v>
                </c:pt>
                <c:pt idx="779">
                  <c:v>-4.6462299624979727E-4</c:v>
                </c:pt>
                <c:pt idx="780">
                  <c:v>-4.6109105339739665E-4</c:v>
                </c:pt>
                <c:pt idx="781">
                  <c:v>-4.5933442204828433E-4</c:v>
                </c:pt>
                <c:pt idx="782">
                  <c:v>-4.5757817230182069E-4</c:v>
                </c:pt>
                <c:pt idx="783">
                  <c:v>-4.5582230414715526E-4</c:v>
                </c:pt>
                <c:pt idx="784">
                  <c:v>-4.5232964187052896E-4</c:v>
                </c:pt>
                <c:pt idx="785">
                  <c:v>-4.4704868687413582E-4</c:v>
                </c:pt>
                <c:pt idx="786">
                  <c:v>-4.400549554782299E-4</c:v>
                </c:pt>
                <c:pt idx="787">
                  <c:v>-4.3653293645155486E-4</c:v>
                </c:pt>
                <c:pt idx="788">
                  <c:v>-4.2519979238820092E-4</c:v>
                </c:pt>
                <c:pt idx="789">
                  <c:v>-4.234595698553671E-4</c:v>
                </c:pt>
                <c:pt idx="790">
                  <c:v>-4.2171967569356293E-4</c:v>
                </c:pt>
                <c:pt idx="791">
                  <c:v>-4.1998010990523869E-4</c:v>
                </c:pt>
                <c:pt idx="792">
                  <c:v>-4.1824087249440106E-4</c:v>
                </c:pt>
                <c:pt idx="793">
                  <c:v>-4.112872067314587E-4</c:v>
                </c:pt>
                <c:pt idx="794">
                  <c:v>-4.0954961128220003E-4</c:v>
                </c:pt>
                <c:pt idx="795">
                  <c:v>-4.0781234423959605E-4</c:v>
                </c:pt>
                <c:pt idx="796">
                  <c:v>-4.0607540560720894E-4</c:v>
                </c:pt>
                <c:pt idx="797">
                  <c:v>-4.000035119347226E-4</c:v>
                </c:pt>
                <c:pt idx="798">
                  <c:v>-3.991309352778024E-4</c:v>
                </c:pt>
                <c:pt idx="799">
                  <c:v>-3.9739563876864181E-4</c:v>
                </c:pt>
                <c:pt idx="800">
                  <c:v>-3.9566067069753027E-4</c:v>
                </c:pt>
                <c:pt idx="801">
                  <c:v>-3.9392603107047942E-4</c:v>
                </c:pt>
                <c:pt idx="802">
                  <c:v>-3.8872408289733154E-4</c:v>
                </c:pt>
                <c:pt idx="803">
                  <c:v>-3.8699075709083185E-4</c:v>
                </c:pt>
                <c:pt idx="804">
                  <c:v>-3.852577597531075E-4</c:v>
                </c:pt>
                <c:pt idx="805">
                  <c:v>-3.8352509088616243E-4</c:v>
                </c:pt>
                <c:pt idx="806">
                  <c:v>-3.8179275049645366E-4</c:v>
                </c:pt>
                <c:pt idx="807">
                  <c:v>-3.7659770023705692E-4</c:v>
                </c:pt>
                <c:pt idx="808">
                  <c:v>-3.748666738048315E-4</c:v>
                </c:pt>
                <c:pt idx="809">
                  <c:v>-3.7313597587299908E-4</c:v>
                </c:pt>
                <c:pt idx="810">
                  <c:v>-3.7140560644712505E-4</c:v>
                </c:pt>
                <c:pt idx="811">
                  <c:v>-3.6967556553322135E-4</c:v>
                </c:pt>
                <c:pt idx="812">
                  <c:v>-3.644874139074182E-4</c:v>
                </c:pt>
                <c:pt idx="813">
                  <c:v>-3.6103028880401519E-4</c:v>
                </c:pt>
                <c:pt idx="814">
                  <c:v>-3.5930221906190537E-4</c:v>
                </c:pt>
                <c:pt idx="815">
                  <c:v>-3.5757447786605536E-4</c:v>
                </c:pt>
                <c:pt idx="816">
                  <c:v>-3.523932256074927E-4</c:v>
                </c:pt>
                <c:pt idx="817">
                  <c:v>-3.5066679864744437E-4</c:v>
                </c:pt>
                <c:pt idx="818">
                  <c:v>-3.4894070025926052E-4</c:v>
                </c:pt>
                <c:pt idx="819">
                  <c:v>-3.4721493044739419E-4</c:v>
                </c:pt>
                <c:pt idx="820">
                  <c:v>-3.4548948921874775E-4</c:v>
                </c:pt>
                <c:pt idx="821">
                  <c:v>-3.4031513707509986E-4</c:v>
                </c:pt>
                <c:pt idx="822">
                  <c:v>-3.3859101022653556E-4</c:v>
                </c:pt>
                <c:pt idx="823">
                  <c:v>-3.3686721198568289E-4</c:v>
                </c:pt>
                <c:pt idx="824">
                  <c:v>-3.3514374235833164E-4</c:v>
                </c:pt>
                <c:pt idx="825">
                  <c:v>-3.3342060134937938E-4</c:v>
                </c:pt>
                <c:pt idx="826">
                  <c:v>-3.2654110928523317E-4</c:v>
                </c:pt>
                <c:pt idx="827">
                  <c:v>-3.2481961411202117E-4</c:v>
                </c:pt>
                <c:pt idx="828">
                  <c:v>-3.2309844754668072E-4</c:v>
                </c:pt>
                <c:pt idx="829">
                  <c:v>-3.1966700618234938E-4</c:v>
                </c:pt>
                <c:pt idx="830">
                  <c:v>-3.1880190868969008E-4</c:v>
                </c:pt>
                <c:pt idx="831">
                  <c:v>-3.1449754402745422E-4</c:v>
                </c:pt>
                <c:pt idx="832">
                  <c:v>-3.1277834921946058E-4</c:v>
                </c:pt>
                <c:pt idx="833">
                  <c:v>-3.1105948305545667E-4</c:v>
                </c:pt>
                <c:pt idx="834">
                  <c:v>-3.0763265924811379E-4</c:v>
                </c:pt>
                <c:pt idx="835">
                  <c:v>-3.0676870359001125E-4</c:v>
                </c:pt>
                <c:pt idx="836">
                  <c:v>-3.024700703567656E-4</c:v>
                </c:pt>
                <c:pt idx="837">
                  <c:v>-3.0075314831663053E-4</c:v>
                </c:pt>
                <c:pt idx="838">
                  <c:v>-2.9903652854718879E-4</c:v>
                </c:pt>
                <c:pt idx="839">
                  <c:v>-2.9390784012889179E-4</c:v>
                </c:pt>
                <c:pt idx="840">
                  <c:v>-2.9045765514715505E-4</c:v>
                </c:pt>
                <c:pt idx="841">
                  <c:v>-2.8874266383160355E-4</c:v>
                </c:pt>
                <c:pt idx="842">
                  <c:v>-2.8702791306295578E-4</c:v>
                </c:pt>
                <c:pt idx="843">
                  <c:v>-2.8360829036534443E-4</c:v>
                </c:pt>
                <c:pt idx="844">
                  <c:v>-2.8274659891147348E-4</c:v>
                </c:pt>
                <c:pt idx="845">
                  <c:v>-2.7845745879946339E-4</c:v>
                </c:pt>
                <c:pt idx="846">
                  <c:v>-2.7759629980643545E-4</c:v>
                </c:pt>
                <c:pt idx="847">
                  <c:v>-2.7588296384067321E-4</c:v>
                </c:pt>
                <c:pt idx="848">
                  <c:v>-2.7416980587490863E-4</c:v>
                </c:pt>
                <c:pt idx="849">
                  <c:v>-2.7075218758161574E-4</c:v>
                </c:pt>
                <c:pt idx="850">
                  <c:v>-2.6731877670714728E-4</c:v>
                </c:pt>
                <c:pt idx="851">
                  <c:v>-2.656063757590403E-4</c:v>
                </c:pt>
                <c:pt idx="852">
                  <c:v>-2.6389409961666987E-4</c:v>
                </c:pt>
                <c:pt idx="853">
                  <c:v>-2.6218193941454713E-4</c:v>
                </c:pt>
                <c:pt idx="854">
                  <c:v>-2.5362256719184721E-4</c:v>
                </c:pt>
                <c:pt idx="855">
                  <c:v>-2.5191091644310233E-4</c:v>
                </c:pt>
                <c:pt idx="856">
                  <c:v>-2.5019931957308365E-4</c:v>
                </c:pt>
                <c:pt idx="857">
                  <c:v>-2.4678160603350925E-4</c:v>
                </c:pt>
                <c:pt idx="858">
                  <c:v>-2.4335329355167079E-4</c:v>
                </c:pt>
                <c:pt idx="859">
                  <c:v>-2.4164183308010687E-4</c:v>
                </c:pt>
                <c:pt idx="860">
                  <c:v>-2.3993037329101508E-4</c:v>
                </c:pt>
                <c:pt idx="861">
                  <c:v>-2.382189053173557E-4</c:v>
                </c:pt>
                <c:pt idx="862">
                  <c:v>-2.3479941932883454E-4</c:v>
                </c:pt>
                <c:pt idx="863">
                  <c:v>-2.3137277425619847E-4</c:v>
                </c:pt>
                <c:pt idx="864">
                  <c:v>-2.296611323671852E-4</c:v>
                </c:pt>
                <c:pt idx="865">
                  <c:v>-2.262376555807627E-4</c:v>
                </c:pt>
                <c:pt idx="866">
                  <c:v>-2.2281529095766878E-4</c:v>
                </c:pt>
                <c:pt idx="867">
                  <c:v>-2.1168240616215169E-4</c:v>
                </c:pt>
                <c:pt idx="868">
                  <c:v>-2.1082621258260956E-4</c:v>
                </c:pt>
                <c:pt idx="869">
                  <c:v>-2.0654350320522383E-4</c:v>
                </c:pt>
                <c:pt idx="870">
                  <c:v>-2.0482992879999637E-4</c:v>
                </c:pt>
                <c:pt idx="871">
                  <c:v>-2.0311616285686036E-4</c:v>
                </c:pt>
                <c:pt idx="872">
                  <c:v>-1.9968481134434687E-4</c:v>
                </c:pt>
                <c:pt idx="873">
                  <c:v>-1.9882917581499858E-4</c:v>
                </c:pt>
                <c:pt idx="874">
                  <c:v>-1.9454415142915193E-4</c:v>
                </c:pt>
                <c:pt idx="875">
                  <c:v>-1.9282905107089525E-4</c:v>
                </c:pt>
                <c:pt idx="876">
                  <c:v>-1.91113697443892E-4</c:v>
                </c:pt>
                <c:pt idx="877">
                  <c:v>-1.8681510449745331E-4</c:v>
                </c:pt>
                <c:pt idx="878">
                  <c:v>-1.8595984915744512E-4</c:v>
                </c:pt>
                <c:pt idx="879">
                  <c:v>-1.8081576321109309E-4</c:v>
                </c:pt>
                <c:pt idx="880">
                  <c:v>-1.7909838978457803E-4</c:v>
                </c:pt>
                <c:pt idx="881">
                  <c:v>-1.75654164942377E-4</c:v>
                </c:pt>
                <c:pt idx="882">
                  <c:v>-1.7479919326010343E-4</c:v>
                </c:pt>
                <c:pt idx="883">
                  <c:v>-1.7137075552846407E-4</c:v>
                </c:pt>
                <c:pt idx="884">
                  <c:v>-1.6965168972904817E-4</c:v>
                </c:pt>
                <c:pt idx="885">
                  <c:v>-1.6793225221640117E-4</c:v>
                </c:pt>
                <c:pt idx="886">
                  <c:v>-1.6621243412127016E-4</c:v>
                </c:pt>
                <c:pt idx="887">
                  <c:v>-1.62760230380298E-4</c:v>
                </c:pt>
                <c:pt idx="888">
                  <c:v>-1.5932917858730653E-4</c:v>
                </c:pt>
                <c:pt idx="889">
                  <c:v>-1.5760732457815771E-4</c:v>
                </c:pt>
                <c:pt idx="890">
                  <c:v>-1.5588503678407012E-4</c:v>
                </c:pt>
                <c:pt idx="891">
                  <c:v>-1.541623063366763E-4</c:v>
                </c:pt>
                <c:pt idx="892">
                  <c:v>-1.5070127491107076E-4</c:v>
                </c:pt>
                <c:pt idx="893">
                  <c:v>-1.4726678067658318E-4</c:v>
                </c:pt>
                <c:pt idx="894">
                  <c:v>-1.4554170395552523E-4</c:v>
                </c:pt>
                <c:pt idx="895">
                  <c:v>-1.4381613137671339E-4</c:v>
                </c:pt>
                <c:pt idx="896">
                  <c:v>-1.4209005407178044E-4</c:v>
                </c:pt>
                <c:pt idx="897">
                  <c:v>-1.3861931810387398E-4</c:v>
                </c:pt>
                <c:pt idx="898">
                  <c:v>-1.3518052024452288E-4</c:v>
                </c:pt>
                <c:pt idx="899">
                  <c:v>-1.3257801237665206E-4</c:v>
                </c:pt>
                <c:pt idx="900">
                  <c:v>-1.317224944142166E-4</c:v>
                </c:pt>
                <c:pt idx="901">
                  <c:v>-1.2649135863620166E-4</c:v>
                </c:pt>
                <c:pt idx="902">
                  <c:v>-1.2563534632890899E-4</c:v>
                </c:pt>
                <c:pt idx="903">
                  <c:v>-1.2306735563970871E-4</c:v>
                </c:pt>
                <c:pt idx="904">
                  <c:v>-1.2133452993471586E-4</c:v>
                </c:pt>
                <c:pt idx="905">
                  <c:v>-1.1608493023892209E-4</c:v>
                </c:pt>
                <c:pt idx="906">
                  <c:v>-1.1522822116110327E-4</c:v>
                </c:pt>
                <c:pt idx="907">
                  <c:v>-1.1437150278283242E-4</c:v>
                </c:pt>
                <c:pt idx="908">
                  <c:v>-1.1003926342284649E-4</c:v>
                </c:pt>
                <c:pt idx="909">
                  <c:v>-1.0830041582511302E-4</c:v>
                </c:pt>
                <c:pt idx="910">
                  <c:v>-1.0656082790968715E-4</c:v>
                </c:pt>
                <c:pt idx="911">
                  <c:v>-1.0216887630381464E-4</c:v>
                </c:pt>
                <c:pt idx="912">
                  <c:v>-1.0131092035673729E-4</c:v>
                </c:pt>
                <c:pt idx="913">
                  <c:v>-9.7851472825820389E-5</c:v>
                </c:pt>
                <c:pt idx="914">
                  <c:v>-9.6107256554848458E-5</c:v>
                </c:pt>
                <c:pt idx="915">
                  <c:v>-9.4362237815579406E-5</c:v>
                </c:pt>
                <c:pt idx="916">
                  <c:v>-9.0840734726437369E-5</c:v>
                </c:pt>
                <c:pt idx="917">
                  <c:v>-8.9981537828618167E-5</c:v>
                </c:pt>
                <c:pt idx="918">
                  <c:v>-8.3874776297942124E-5</c:v>
                </c:pt>
                <c:pt idx="919">
                  <c:v>-8.2123891658573406E-5</c:v>
                </c:pt>
                <c:pt idx="920">
                  <c:v>-7.8587826288491905E-5</c:v>
                </c:pt>
                <c:pt idx="921">
                  <c:v>-7.7726940584937405E-5</c:v>
                </c:pt>
                <c:pt idx="922">
                  <c:v>-7.3356188320567779E-5</c:v>
                </c:pt>
                <c:pt idx="923">
                  <c:v>-7.1599929467522401E-5</c:v>
                </c:pt>
                <c:pt idx="924">
                  <c:v>-6.9842743832196873E-5</c:v>
                </c:pt>
                <c:pt idx="925">
                  <c:v>-6.6291457070052345E-5</c:v>
                </c:pt>
                <c:pt idx="926">
                  <c:v>-6.5428561210308935E-5</c:v>
                </c:pt>
                <c:pt idx="927">
                  <c:v>-6.1042603138832012E-5</c:v>
                </c:pt>
                <c:pt idx="928">
                  <c:v>-5.9279670334886862E-5</c:v>
                </c:pt>
                <c:pt idx="929">
                  <c:v>-5.7515748588807052E-5</c:v>
                </c:pt>
                <c:pt idx="930">
                  <c:v>-5.394861391658683E-5</c:v>
                </c:pt>
                <c:pt idx="931">
                  <c:v>-5.3083370309535626E-5</c:v>
                </c:pt>
                <c:pt idx="932">
                  <c:v>-4.8680994911037217E-5</c:v>
                </c:pt>
                <c:pt idx="933">
                  <c:v>-4.5139860025936523E-5</c:v>
                </c:pt>
                <c:pt idx="934">
                  <c:v>-4.1556283518007147E-5</c:v>
                </c:pt>
                <c:pt idx="935">
                  <c:v>-4.0688338331241855E-5</c:v>
                </c:pt>
                <c:pt idx="936">
                  <c:v>-3.6268317622616562E-5</c:v>
                </c:pt>
                <c:pt idx="937">
                  <c:v>-3.4490731489671302E-5</c:v>
                </c:pt>
                <c:pt idx="938">
                  <c:v>-3.2712032082769358E-5</c:v>
                </c:pt>
                <c:pt idx="939">
                  <c:v>-2.9111452402785887E-5</c:v>
                </c:pt>
                <c:pt idx="940">
                  <c:v>-2.8240435561959554E-5</c:v>
                </c:pt>
                <c:pt idx="941">
                  <c:v>-2.3801525094928528E-5</c:v>
                </c:pt>
                <c:pt idx="942">
                  <c:v>-2.2015959535431425E-5</c:v>
                </c:pt>
                <c:pt idx="943">
                  <c:v>-2.0229218531772026E-5</c:v>
                </c:pt>
                <c:pt idx="944">
                  <c:v>-1.6611106928806606E-5</c:v>
                </c:pt>
                <c:pt idx="945">
                  <c:v>-1.5736632116709246E-5</c:v>
                </c:pt>
                <c:pt idx="946">
                  <c:v>-1.2235631865423793E-5</c:v>
                </c:pt>
                <c:pt idx="947">
                  <c:v>-1.0442452174369773E-5</c:v>
                </c:pt>
                <c:pt idx="948">
                  <c:v>-8.6480270175809122E-6</c:v>
                </c:pt>
                <c:pt idx="949">
                  <c:v>-6.85234736578511E-6</c:v>
                </c:pt>
                <c:pt idx="950">
                  <c:v>-5.3671552331002006E-7</c:v>
                </c:pt>
                <c:pt idx="951">
                  <c:v>3.430967807159859E-7</c:v>
                </c:pt>
                <c:pt idx="952">
                  <c:v>2.1451843479715606E-6</c:v>
                </c:pt>
                <c:pt idx="953">
                  <c:v>3.9485805869861855E-6</c:v>
                </c:pt>
                <c:pt idx="954">
                  <c:v>5.7532945265842032E-6</c:v>
                </c:pt>
                <c:pt idx="955">
                  <c:v>1.2101174843128402E-5</c:v>
                </c:pt>
                <c:pt idx="956">
                  <c:v>1.2985506402195249E-5</c:v>
                </c:pt>
                <c:pt idx="957">
                  <c:v>1.4796933857926685E-5</c:v>
                </c:pt>
                <c:pt idx="958">
                  <c:v>1.6609715280437229E-5</c:v>
                </c:pt>
                <c:pt idx="959">
                  <c:v>1.84238507234592E-5</c:v>
                </c:pt>
                <c:pt idx="960">
                  <c:v>2.751484021866521E-5</c:v>
                </c:pt>
                <c:pt idx="961">
                  <c:v>2.9337100965076174E-5</c:v>
                </c:pt>
                <c:pt idx="962">
                  <c:v>3.1160716125587907E-5</c:v>
                </c:pt>
                <c:pt idx="963">
                  <c:v>3.7574930026019463E-5</c:v>
                </c:pt>
                <c:pt idx="964">
                  <c:v>3.8468722027619291E-5</c:v>
                </c:pt>
                <c:pt idx="965">
                  <c:v>4.0299110100441867E-5</c:v>
                </c:pt>
                <c:pt idx="966">
                  <c:v>4.3068122775581153E-5</c:v>
                </c:pt>
                <c:pt idx="967">
                  <c:v>4.865812424366386E-5</c:v>
                </c:pt>
                <c:pt idx="968">
                  <c:v>5.1351758081480081E-5</c:v>
                </c:pt>
                <c:pt idx="969">
                  <c:v>5.2250535372406038E-5</c:v>
                </c:pt>
                <c:pt idx="970">
                  <c:v>5.4091082105542411E-5</c:v>
                </c:pt>
                <c:pt idx="971">
                  <c:v>5.593298370983911E-5</c:v>
                </c:pt>
                <c:pt idx="972">
                  <c:v>5.7776240241405197E-5</c:v>
                </c:pt>
                <c:pt idx="973">
                  <c:v>6.5162816791931519E-5</c:v>
                </c:pt>
                <c:pt idx="974">
                  <c:v>6.7012848822407912E-5</c:v>
                </c:pt>
                <c:pt idx="975">
                  <c:v>6.8864236124377616E-5</c:v>
                </c:pt>
                <c:pt idx="976">
                  <c:v>7.071697875706676E-5</c:v>
                </c:pt>
                <c:pt idx="977">
                  <c:v>7.6283339209001573E-5</c:v>
                </c:pt>
                <c:pt idx="978">
                  <c:v>7.8141503736790883E-5</c:v>
                </c:pt>
                <c:pt idx="979">
                  <c:v>8.0001023883414732E-5</c:v>
                </c:pt>
                <c:pt idx="980">
                  <c:v>8.1861899707208469E-5</c:v>
                </c:pt>
                <c:pt idx="981">
                  <c:v>8.3724131265617272E-5</c:v>
                </c:pt>
                <c:pt idx="982">
                  <c:v>8.9318960932333651E-5</c:v>
                </c:pt>
                <c:pt idx="983">
                  <c:v>9.1186616013002724E-5</c:v>
                </c:pt>
                <c:pt idx="984">
                  <c:v>9.3055627119073504E-5</c:v>
                </c:pt>
                <c:pt idx="985">
                  <c:v>9.5882514196922591E-5</c:v>
                </c:pt>
                <c:pt idx="986">
                  <c:v>9.6797717646551507E-5</c:v>
                </c:pt>
                <c:pt idx="987">
                  <c:v>1.0529990621374087E-4</c:v>
                </c:pt>
                <c:pt idx="988">
                  <c:v>1.071371997318711E-4</c:v>
                </c:pt>
                <c:pt idx="989">
                  <c:v>1.0805653996252337E-4</c:v>
                </c:pt>
                <c:pt idx="990">
                  <c:v>1.0897634320398443E-4</c:v>
                </c:pt>
                <c:pt idx="991">
                  <c:v>1.1558955183405535E-4</c:v>
                </c:pt>
                <c:pt idx="992">
                  <c:v>1.1651212164163027E-4</c:v>
                </c:pt>
                <c:pt idx="993">
                  <c:v>1.1839945893981289E-4</c:v>
                </c:pt>
                <c:pt idx="994">
                  <c:v>1.2028815343095388E-4</c:v>
                </c:pt>
                <c:pt idx="995">
                  <c:v>1.2217820517818878E-4</c:v>
                </c:pt>
                <c:pt idx="996">
                  <c:v>1.2882456142871126E-4</c:v>
                </c:pt>
                <c:pt idx="997">
                  <c:v>1.2975198590077554E-4</c:v>
                </c:pt>
                <c:pt idx="998">
                  <c:v>1.316488248164068E-4</c:v>
                </c:pt>
                <c:pt idx="999">
                  <c:v>1.3354702134500424E-4</c:v>
                </c:pt>
                <c:pt idx="1000">
                  <c:v>1.3544657554746451E-4</c:v>
                </c:pt>
                <c:pt idx="1001">
                  <c:v>1.430583703022253E-4</c:v>
                </c:pt>
                <c:pt idx="1002">
                  <c:v>1.4496471377849416E-4</c:v>
                </c:pt>
                <c:pt idx="1003">
                  <c:v>1.4687241529310997E-4</c:v>
                </c:pt>
                <c:pt idx="1004">
                  <c:v>1.4878147490383553E-4</c:v>
                </c:pt>
                <c:pt idx="1005">
                  <c:v>1.5647185530383049E-4</c:v>
                </c:pt>
                <c:pt idx="1006">
                  <c:v>1.5740926253022755E-4</c:v>
                </c:pt>
                <c:pt idx="1007">
                  <c:v>1.5932577194247179E-4</c:v>
                </c:pt>
                <c:pt idx="1008">
                  <c:v>1.6124363953274272E-4</c:v>
                </c:pt>
                <c:pt idx="1009">
                  <c:v>1.6316286536204771E-4</c:v>
                </c:pt>
                <c:pt idx="1010">
                  <c:v>1.6892869290225602E-4</c:v>
                </c:pt>
                <c:pt idx="1011">
                  <c:v>1.7085335230222401E-4</c:v>
                </c:pt>
                <c:pt idx="1012">
                  <c:v>1.7277937024982537E-4</c:v>
                </c:pt>
                <c:pt idx="1013">
                  <c:v>1.7470674680384121E-4</c:v>
                </c:pt>
                <c:pt idx="1014">
                  <c:v>1.7663548202750484E-4</c:v>
                </c:pt>
                <c:pt idx="1015">
                  <c:v>1.8242984033447324E-4</c:v>
                </c:pt>
                <c:pt idx="1016">
                  <c:v>1.8436401085392785E-4</c:v>
                </c:pt>
                <c:pt idx="1017">
                  <c:v>1.8629954035252047E-4</c:v>
                </c:pt>
                <c:pt idx="1018">
                  <c:v>1.8823642889125849E-4</c:v>
                </c:pt>
                <c:pt idx="1019">
                  <c:v>1.9017467653293047E-4</c:v>
                </c:pt>
                <c:pt idx="1020">
                  <c:v>1.959975746985383E-4</c:v>
                </c:pt>
                <c:pt idx="1021">
                  <c:v>1.9794125937448853E-4</c:v>
                </c:pt>
                <c:pt idx="1022">
                  <c:v>2.0183270703401916E-4</c:v>
                </c:pt>
                <c:pt idx="1023">
                  <c:v>2.1158511923028773E-4</c:v>
                </c:pt>
                <c:pt idx="1024">
                  <c:v>2.1353968098018644E-4</c:v>
                </c:pt>
                <c:pt idx="1025">
                  <c:v>2.2332997986708884E-4</c:v>
                </c:pt>
                <c:pt idx="1026">
                  <c:v>2.2429097422385055E-4</c:v>
                </c:pt>
                <c:pt idx="1027">
                  <c:v>2.2625348220717929E-4</c:v>
                </c:pt>
                <c:pt idx="1028">
                  <c:v>2.2821729508757055E-4</c:v>
                </c:pt>
                <c:pt idx="1029">
                  <c:v>2.301824128708445E-4</c:v>
                </c:pt>
                <c:pt idx="1030">
                  <c:v>2.3805593312232489E-4</c:v>
                </c:pt>
                <c:pt idx="1031">
                  <c:v>2.4002757549031417E-4</c:v>
                </c:pt>
                <c:pt idx="1032">
                  <c:v>2.4200052278894831E-4</c:v>
                </c:pt>
                <c:pt idx="1033">
                  <c:v>2.4397477502763042E-4</c:v>
                </c:pt>
                <c:pt idx="1034">
                  <c:v>2.5192451588368651E-4</c:v>
                </c:pt>
                <c:pt idx="1035">
                  <c:v>2.5289484634035948E-4</c:v>
                </c:pt>
                <c:pt idx="1036">
                  <c:v>2.5386561046415127E-4</c:v>
                </c:pt>
                <c:pt idx="1037">
                  <c:v>2.5584769243983948E-4</c:v>
                </c:pt>
                <c:pt idx="1038">
                  <c:v>2.5783107939229274E-4</c:v>
                </c:pt>
                <c:pt idx="1039">
                  <c:v>2.6480300606316086E-4</c:v>
                </c:pt>
                <c:pt idx="1040">
                  <c:v>2.6577767707901278E-4</c:v>
                </c:pt>
                <c:pt idx="1041">
                  <c:v>2.6776758900126267E-4</c:v>
                </c:pt>
                <c:pt idx="1042">
                  <c:v>2.6975880593430864E-4</c:v>
                </c:pt>
                <c:pt idx="1043">
                  <c:v>2.7175132788620997E-4</c:v>
                </c:pt>
                <c:pt idx="1044">
                  <c:v>2.7875523775540829E-4</c:v>
                </c:pt>
                <c:pt idx="1045">
                  <c:v>2.7973446600640216E-4</c:v>
                </c:pt>
                <c:pt idx="1046">
                  <c:v>2.8173351314750772E-4</c:v>
                </c:pt>
                <c:pt idx="1047">
                  <c:v>2.8373386534552911E-4</c:v>
                </c:pt>
                <c:pt idx="1048">
                  <c:v>2.8573552260763009E-4</c:v>
                </c:pt>
                <c:pt idx="1049">
                  <c:v>2.927714178764176E-4</c:v>
                </c:pt>
                <c:pt idx="1050">
                  <c:v>2.9375520243833257E-4</c:v>
                </c:pt>
                <c:pt idx="1051">
                  <c:v>2.9576338512695609E-4</c:v>
                </c:pt>
                <c:pt idx="1052">
                  <c:v>2.9978366582987938E-4</c:v>
                </c:pt>
                <c:pt idx="1053">
                  <c:v>3.068515488606953E-4</c:v>
                </c:pt>
                <c:pt idx="1054">
                  <c:v>3.0783988874977437E-4</c:v>
                </c:pt>
                <c:pt idx="1055">
                  <c:v>3.0985720733920605E-4</c:v>
                </c:pt>
                <c:pt idx="1056">
                  <c:v>3.1187583108809269E-4</c:v>
                </c:pt>
                <c:pt idx="1057">
                  <c:v>3.1389576000404653E-4</c:v>
                </c:pt>
                <c:pt idx="1058">
                  <c:v>3.2099563332087076E-4</c:v>
                </c:pt>
                <c:pt idx="1059">
                  <c:v>3.2198852749525223E-4</c:v>
                </c:pt>
                <c:pt idx="1060">
                  <c:v>3.2401498236520049E-4</c:v>
                </c:pt>
                <c:pt idx="1061">
                  <c:v>3.2604274245147055E-4</c:v>
                </c:pt>
                <c:pt idx="1062">
                  <c:v>3.2807180776033115E-4</c:v>
                </c:pt>
                <c:pt idx="1063">
                  <c:v>3.3727866379562013E-4</c:v>
                </c:pt>
                <c:pt idx="1064">
                  <c:v>3.3931491488405275E-4</c:v>
                </c:pt>
                <c:pt idx="1065">
                  <c:v>3.4135247133691905E-4</c:v>
                </c:pt>
                <c:pt idx="1066">
                  <c:v>3.45472002447318E-4</c:v>
                </c:pt>
                <c:pt idx="1067">
                  <c:v>3.4647227138722759E-4</c:v>
                </c:pt>
                <c:pt idx="1068">
                  <c:v>3.5155983440955982E-4</c:v>
                </c:pt>
                <c:pt idx="1069">
                  <c:v>3.5360522325472731E-4</c:v>
                </c:pt>
                <c:pt idx="1070">
                  <c:v>3.5565191753172021E-4</c:v>
                </c:pt>
                <c:pt idx="1071">
                  <c:v>3.5978975939116096E-4</c:v>
                </c:pt>
                <c:pt idx="1072">
                  <c:v>3.6079458000660205E-4</c:v>
                </c:pt>
                <c:pt idx="1073">
                  <c:v>3.6590497019981883E-4</c:v>
                </c:pt>
                <c:pt idx="1074">
                  <c:v>3.6795949331408891E-4</c:v>
                </c:pt>
                <c:pt idx="1075">
                  <c:v>3.7001531514347323E-4</c:v>
                </c:pt>
                <c:pt idx="1076">
                  <c:v>3.7522146121538394E-4</c:v>
                </c:pt>
                <c:pt idx="1077">
                  <c:v>3.7623104922340604E-4</c:v>
                </c:pt>
                <c:pt idx="1078">
                  <c:v>3.8031378713618356E-4</c:v>
                </c:pt>
                <c:pt idx="1079">
                  <c:v>3.8342974805283508E-4</c:v>
                </c:pt>
                <c:pt idx="1080">
                  <c:v>3.8444214906315925E-4</c:v>
                </c:pt>
                <c:pt idx="1081">
                  <c:v>3.8861595860882695E-4</c:v>
                </c:pt>
                <c:pt idx="1082">
                  <c:v>3.8962987408236612E-4</c:v>
                </c:pt>
                <c:pt idx="1083">
                  <c:v>3.9478525098133878E-4</c:v>
                </c:pt>
                <c:pt idx="1084">
                  <c:v>3.9685764964171794E-4</c:v>
                </c:pt>
                <c:pt idx="1085">
                  <c:v>3.9787437426877005E-4</c:v>
                </c:pt>
                <c:pt idx="1086">
                  <c:v>3.999486721404349E-4</c:v>
                </c:pt>
                <c:pt idx="1087">
                  <c:v>4.1033881217049552E-4</c:v>
                </c:pt>
                <c:pt idx="1088">
                  <c:v>4.1242054660973337E-4</c:v>
                </c:pt>
                <c:pt idx="1089">
                  <c:v>4.1450350862509943E-4</c:v>
                </c:pt>
                <c:pt idx="1090">
                  <c:v>4.1977544401773984E-4</c:v>
                </c:pt>
                <c:pt idx="1091">
                  <c:v>4.228475647555995E-4</c:v>
                </c:pt>
                <c:pt idx="1092">
                  <c:v>4.2493661387633377E-4</c:v>
                </c:pt>
                <c:pt idx="1093">
                  <c:v>4.2702687026025161E-4</c:v>
                </c:pt>
                <c:pt idx="1094">
                  <c:v>4.2911833052422527E-4</c:v>
                </c:pt>
                <c:pt idx="1095">
                  <c:v>4.3334369222923703E-4</c:v>
                </c:pt>
                <c:pt idx="1096">
                  <c:v>4.3749614265610129E-4</c:v>
                </c:pt>
                <c:pt idx="1097">
                  <c:v>4.3959357153267969E-4</c:v>
                </c:pt>
                <c:pt idx="1098">
                  <c:v>4.4169218397592714E-4</c:v>
                </c:pt>
                <c:pt idx="1099">
                  <c:v>4.437919765996157E-4</c:v>
                </c:pt>
                <c:pt idx="1100">
                  <c:v>4.4803327126551257E-4</c:v>
                </c:pt>
                <c:pt idx="1101">
                  <c:v>4.5220288121139646E-4</c:v>
                </c:pt>
                <c:pt idx="1102">
                  <c:v>4.5430852396644033E-4</c:v>
                </c:pt>
                <c:pt idx="1103">
                  <c:v>4.5641532659341025E-4</c:v>
                </c:pt>
                <c:pt idx="1104">
                  <c:v>4.6278008938874178E-4</c:v>
                </c:pt>
                <c:pt idx="1105">
                  <c:v>4.7654226825533596E-4</c:v>
                </c:pt>
                <c:pt idx="1106">
                  <c:v>4.775829982808955E-4</c:v>
                </c:pt>
                <c:pt idx="1107">
                  <c:v>4.8286494262128881E-4</c:v>
                </c:pt>
                <c:pt idx="1108">
                  <c:v>4.8498700832598583E-4</c:v>
                </c:pt>
                <c:pt idx="1109">
                  <c:v>4.8711018420528006E-4</c:v>
                </c:pt>
                <c:pt idx="1110">
                  <c:v>4.9139578469592742E-4</c:v>
                </c:pt>
                <c:pt idx="1111">
                  <c:v>4.9244084969973269E-4</c:v>
                </c:pt>
                <c:pt idx="1112">
                  <c:v>4.9774259837853576E-4</c:v>
                </c:pt>
                <c:pt idx="1113">
                  <c:v>4.9987236460971129E-4</c:v>
                </c:pt>
                <c:pt idx="1114">
                  <c:v>5.0200321745348024E-4</c:v>
                </c:pt>
                <c:pt idx="1115">
                  <c:v>5.0630315049464555E-4</c:v>
                </c:pt>
                <c:pt idx="1116">
                  <c:v>5.0735249547968146E-4</c:v>
                </c:pt>
                <c:pt idx="1117">
                  <c:v>5.1267366305737263E-4</c:v>
                </c:pt>
                <c:pt idx="1118">
                  <c:v>5.1481096489685706E-4</c:v>
                </c:pt>
                <c:pt idx="1119">
                  <c:v>5.1694932978913432E-4</c:v>
                </c:pt>
                <c:pt idx="1120">
                  <c:v>5.2126322381309837E-4</c:v>
                </c:pt>
                <c:pt idx="1121">
                  <c:v>5.2231678752613479E-4</c:v>
                </c:pt>
                <c:pt idx="1122">
                  <c:v>5.287125723812679E-4</c:v>
                </c:pt>
                <c:pt idx="1123">
                  <c:v>5.3085783819044601E-4</c:v>
                </c:pt>
                <c:pt idx="1124">
                  <c:v>5.3300414203153108E-4</c:v>
                </c:pt>
                <c:pt idx="1125">
                  <c:v>5.3733257781721168E-4</c:v>
                </c:pt>
                <c:pt idx="1126">
                  <c:v>5.4159967003553967E-4</c:v>
                </c:pt>
                <c:pt idx="1127">
                  <c:v>5.437511132781581E-4</c:v>
                </c:pt>
                <c:pt idx="1128">
                  <c:v>5.4590357424815427E-4</c:v>
                </c:pt>
                <c:pt idx="1129">
                  <c:v>5.4805704956505596E-4</c:v>
                </c:pt>
                <c:pt idx="1130">
                  <c:v>5.523987183936761E-4</c:v>
                </c:pt>
                <c:pt idx="1131">
                  <c:v>5.5668102660461451E-4</c:v>
                </c:pt>
                <c:pt idx="1132">
                  <c:v>5.5883952289051896E-4</c:v>
                </c:pt>
                <c:pt idx="1133">
                  <c:v>5.6099901321968637E-4</c:v>
                </c:pt>
                <c:pt idx="1134">
                  <c:v>5.6315949420898811E-4</c:v>
                </c:pt>
                <c:pt idx="1135">
                  <c:v>5.6751406136157086E-4</c:v>
                </c:pt>
                <c:pt idx="1136">
                  <c:v>5.7181125708946493E-4</c:v>
                </c:pt>
                <c:pt idx="1137">
                  <c:v>5.7397664062453738E-4</c:v>
                </c:pt>
                <c:pt idx="1138">
                  <c:v>5.7724148345389089E-4</c:v>
                </c:pt>
                <c:pt idx="1139">
                  <c:v>5.7831031538545642E-4</c:v>
                </c:pt>
                <c:pt idx="1140">
                  <c:v>5.8487731410042571E-4</c:v>
                </c:pt>
                <c:pt idx="1141">
                  <c:v>5.8808971871237572E-4</c:v>
                </c:pt>
                <c:pt idx="1142">
                  <c:v>5.891613059408763E-4</c:v>
                </c:pt>
                <c:pt idx="1143">
                  <c:v>5.913343576104611E-4</c:v>
                </c:pt>
                <c:pt idx="1144">
                  <c:v>5.9791669830038799E-4</c:v>
                </c:pt>
                <c:pt idx="1145">
                  <c:v>5.9899036878054439E-4</c:v>
                </c:pt>
                <c:pt idx="1146">
                  <c:v>6.033169968639563E-4</c:v>
                </c:pt>
                <c:pt idx="1147">
                  <c:v>6.0549604959324538E-4</c:v>
                </c:pt>
                <c:pt idx="1148">
                  <c:v>6.0767602404999217E-4</c:v>
                </c:pt>
                <c:pt idx="1149">
                  <c:v>6.1317178544593673E-4</c:v>
                </c:pt>
                <c:pt idx="1150">
                  <c:v>6.1424917024508201E-4</c:v>
                </c:pt>
                <c:pt idx="1151">
                  <c:v>6.1858960447744098E-4</c:v>
                </c:pt>
                <c:pt idx="1152">
                  <c:v>6.2077503864112064E-4</c:v>
                </c:pt>
                <c:pt idx="1153">
                  <c:v>6.2296137098170749E-4</c:v>
                </c:pt>
                <c:pt idx="1154">
                  <c:v>6.2736364703753383E-4</c:v>
                </c:pt>
                <c:pt idx="1155">
                  <c:v>6.2844450128080411E-4</c:v>
                </c:pt>
                <c:pt idx="1156">
                  <c:v>6.360980383147254E-4</c:v>
                </c:pt>
                <c:pt idx="1157">
                  <c:v>6.3829056368749232E-4</c:v>
                </c:pt>
                <c:pt idx="1158">
                  <c:v>6.4270428205467597E-4</c:v>
                </c:pt>
                <c:pt idx="1159">
                  <c:v>6.437886397717788E-4</c:v>
                </c:pt>
                <c:pt idx="1160">
                  <c:v>6.4926619219742607E-4</c:v>
                </c:pt>
                <c:pt idx="1161">
                  <c:v>6.5146389468019692E-4</c:v>
                </c:pt>
                <c:pt idx="1162">
                  <c:v>6.5366244824009202E-4</c:v>
                </c:pt>
                <c:pt idx="1163">
                  <c:v>6.5808735081379828E-4</c:v>
                </c:pt>
                <c:pt idx="1164">
                  <c:v>6.5917509443426826E-4</c:v>
                </c:pt>
                <c:pt idx="1165">
                  <c:v>6.6466786446307087E-4</c:v>
                </c:pt>
                <c:pt idx="1166">
                  <c:v>6.668714538428732E-4</c:v>
                </c:pt>
                <c:pt idx="1167">
                  <c:v>6.6907587075321355E-4</c:v>
                </c:pt>
                <c:pt idx="1168">
                  <c:v>6.735117120346822E-4</c:v>
                </c:pt>
                <c:pt idx="1169">
                  <c:v>6.7460271772872666E-4</c:v>
                </c:pt>
                <c:pt idx="1170">
                  <c:v>6.8011025050802724E-4</c:v>
                </c:pt>
                <c:pt idx="1171">
                  <c:v>6.8231956195170308E-4</c:v>
                </c:pt>
                <c:pt idx="1172">
                  <c:v>6.8897622447414673E-4</c:v>
                </c:pt>
                <c:pt idx="1173">
                  <c:v>6.9007036215109219E-4</c:v>
                </c:pt>
                <c:pt idx="1174">
                  <c:v>6.9559219650942839E-4</c:v>
                </c:pt>
                <c:pt idx="1175">
                  <c:v>6.9780706518910406E-4</c:v>
                </c:pt>
                <c:pt idx="1176">
                  <c:v>7.0002271430394066E-4</c:v>
                </c:pt>
                <c:pt idx="1177">
                  <c:v>7.0447974692604786E-4</c:v>
                </c:pt>
                <c:pt idx="1178">
                  <c:v>7.0557688023103484E-4</c:v>
                </c:pt>
                <c:pt idx="1179">
                  <c:v>7.1111254867920804E-4</c:v>
                </c:pt>
                <c:pt idx="1180">
                  <c:v>7.1333280976833139E-4</c:v>
                </c:pt>
                <c:pt idx="1181">
                  <c:v>7.1555382774690928E-4</c:v>
                </c:pt>
                <c:pt idx="1182">
                  <c:v>7.2002113821474287E-4</c:v>
                </c:pt>
                <c:pt idx="1183">
                  <c:v>7.2112112453327608E-4</c:v>
                </c:pt>
                <c:pt idx="1184">
                  <c:v>7.2552382961163476E-4</c:v>
                </c:pt>
                <c:pt idx="1185">
                  <c:v>7.2774900271450167E-4</c:v>
                </c:pt>
                <c:pt idx="1186">
                  <c:v>7.2997490641287281E-4</c:v>
                </c:pt>
                <c:pt idx="1187">
                  <c:v>7.3220153728758034E-4</c:v>
                </c:pt>
                <c:pt idx="1188">
                  <c:v>7.4001155764800985E-4</c:v>
                </c:pt>
                <c:pt idx="1189">
                  <c:v>7.4111526413641389E-4</c:v>
                </c:pt>
                <c:pt idx="1190">
                  <c:v>7.4334547958647748E-4</c:v>
                </c:pt>
                <c:pt idx="1191">
                  <c:v>7.4557640168980963E-4</c:v>
                </c:pt>
                <c:pt idx="1192">
                  <c:v>7.4780802702813828E-4</c:v>
                </c:pt>
                <c:pt idx="1193">
                  <c:v>7.5563532650385515E-4</c:v>
                </c:pt>
                <c:pt idx="1194">
                  <c:v>7.5674149232119175E-4</c:v>
                </c:pt>
                <c:pt idx="1195">
                  <c:v>7.5897658309773911E-4</c:v>
                </c:pt>
                <c:pt idx="1196">
                  <c:v>7.6121236000403845E-4</c:v>
                </c:pt>
                <c:pt idx="1197">
                  <c:v>7.6344882303561483E-4</c:v>
                </c:pt>
                <c:pt idx="1198">
                  <c:v>7.7353256154346684E-4</c:v>
                </c:pt>
                <c:pt idx="1199">
                  <c:v>7.7464142994367589E-4</c:v>
                </c:pt>
                <c:pt idx="1200">
                  <c:v>7.7912327545227487E-4</c:v>
                </c:pt>
                <c:pt idx="1201">
                  <c:v>7.8698430439864151E-4</c:v>
                </c:pt>
                <c:pt idx="1202">
                  <c:v>7.8809519958501133E-4</c:v>
                </c:pt>
                <c:pt idx="1203">
                  <c:v>7.9033989582974137E-4</c:v>
                </c:pt>
                <c:pt idx="1204">
                  <c:v>7.9258527815273126E-4</c:v>
                </c:pt>
                <c:pt idx="1205">
                  <c:v>7.9596585454361961E-4</c:v>
                </c:pt>
                <c:pt idx="1206">
                  <c:v>8.027092208382448E-4</c:v>
                </c:pt>
                <c:pt idx="1207">
                  <c:v>8.0495838171754487E-4</c:v>
                </c:pt>
                <c:pt idx="1208">
                  <c:v>8.0720822865049471E-4</c:v>
                </c:pt>
                <c:pt idx="1209">
                  <c:v>8.0945876163175071E-4</c:v>
                </c:pt>
                <c:pt idx="1210">
                  <c:v>8.1170998066264861E-4</c:v>
                </c:pt>
                <c:pt idx="1211">
                  <c:v>8.2072171719671722E-4</c:v>
                </c:pt>
                <c:pt idx="1212">
                  <c:v>8.2297636642194129E-4</c:v>
                </c:pt>
                <c:pt idx="1213">
                  <c:v>8.2523170167855115E-4</c:v>
                </c:pt>
                <c:pt idx="1214">
                  <c:v>8.3204758941740219E-4</c:v>
                </c:pt>
                <c:pt idx="1215">
                  <c:v>8.3540056381132112E-4</c:v>
                </c:pt>
                <c:pt idx="1216">
                  <c:v>8.3651866834909402E-4</c:v>
                </c:pt>
                <c:pt idx="1217">
                  <c:v>8.3877811974458056E-4</c:v>
                </c:pt>
                <c:pt idx="1218">
                  <c:v>8.4103825715542023E-4</c:v>
                </c:pt>
                <c:pt idx="1219">
                  <c:v>8.4329908057938501E-4</c:v>
                </c:pt>
                <c:pt idx="1220">
                  <c:v>8.5008566690733317E-4</c:v>
                </c:pt>
                <c:pt idx="1221">
                  <c:v>8.5234923436243123E-4</c:v>
                </c:pt>
                <c:pt idx="1222">
                  <c:v>8.5461348781997002E-4</c:v>
                </c:pt>
                <c:pt idx="1223">
                  <c:v>8.5687842727861065E-4</c:v>
                </c:pt>
                <c:pt idx="1224">
                  <c:v>8.6716039200959672E-4</c:v>
                </c:pt>
                <c:pt idx="1225">
                  <c:v>8.7052858735116735E-4</c:v>
                </c:pt>
                <c:pt idx="1226">
                  <c:v>8.7165176546253188E-4</c:v>
                </c:pt>
                <c:pt idx="1227">
                  <c:v>8.7389879117266255E-4</c:v>
                </c:pt>
                <c:pt idx="1228">
                  <c:v>8.7502263876969798E-4</c:v>
                </c:pt>
                <c:pt idx="1229">
                  <c:v>8.8183803688703956E-4</c:v>
                </c:pt>
                <c:pt idx="1230">
                  <c:v>8.8296312096912703E-4</c:v>
                </c:pt>
                <c:pt idx="1231">
                  <c:v>8.8523663006804057E-4</c:v>
                </c:pt>
                <c:pt idx="1232">
                  <c:v>8.8751082513998823E-4</c:v>
                </c:pt>
                <c:pt idx="1233">
                  <c:v>8.8978570618273103E-4</c:v>
                </c:pt>
                <c:pt idx="1234">
                  <c:v>8.9776464178615558E-4</c:v>
                </c:pt>
                <c:pt idx="1235">
                  <c:v>8.9889209003344661E-4</c:v>
                </c:pt>
                <c:pt idx="1236">
                  <c:v>9.0117040091001425E-4</c:v>
                </c:pt>
                <c:pt idx="1237">
                  <c:v>9.0344939774842324E-4</c:v>
                </c:pt>
                <c:pt idx="1238">
                  <c:v>9.0572908054777665E-4</c:v>
                </c:pt>
                <c:pt idx="1239">
                  <c:v>9.1372485936466188E-4</c:v>
                </c:pt>
                <c:pt idx="1240">
                  <c:v>9.1713778392109649E-4</c:v>
                </c:pt>
                <c:pt idx="1241">
                  <c:v>9.1942158246372701E-4</c:v>
                </c:pt>
                <c:pt idx="1242">
                  <c:v>9.2170606695879246E-4</c:v>
                </c:pt>
                <c:pt idx="1243">
                  <c:v>9.3087397631440327E-4</c:v>
                </c:pt>
                <c:pt idx="1244">
                  <c:v>9.3200626600700677E-4</c:v>
                </c:pt>
                <c:pt idx="1245">
                  <c:v>9.3429452867043285E-4</c:v>
                </c:pt>
                <c:pt idx="1246">
                  <c:v>9.3658347729399215E-4</c:v>
                </c:pt>
                <c:pt idx="1247">
                  <c:v>9.3887311187902222E-4</c:v>
                </c:pt>
                <c:pt idx="1248">
                  <c:v>9.4574613139670116E-4</c:v>
                </c:pt>
                <c:pt idx="1249">
                  <c:v>9.4803850982227056E-4</c:v>
                </c:pt>
                <c:pt idx="1250">
                  <c:v>9.5033157420752962E-4</c:v>
                </c:pt>
                <c:pt idx="1251">
                  <c:v>9.5262532455247812E-4</c:v>
                </c:pt>
                <c:pt idx="1252">
                  <c:v>9.5491976085667262E-4</c:v>
                </c:pt>
                <c:pt idx="1253">
                  <c:v>9.6180718552694284E-4</c:v>
                </c:pt>
                <c:pt idx="1254">
                  <c:v>9.6410436566944679E-4</c:v>
                </c:pt>
                <c:pt idx="1255">
                  <c:v>9.6640223177208719E-4</c:v>
                </c:pt>
                <c:pt idx="1256">
                  <c:v>9.6870078383441726E-4</c:v>
                </c:pt>
                <c:pt idx="1257">
                  <c:v>9.7100002185732744E-4</c:v>
                </c:pt>
                <c:pt idx="1258">
                  <c:v>9.7790185168954049E-4</c:v>
                </c:pt>
                <c:pt idx="1259">
                  <c:v>9.8020383355788853E-4</c:v>
                </c:pt>
                <c:pt idx="1260">
                  <c:v>9.825065013863714E-4</c:v>
                </c:pt>
                <c:pt idx="1261">
                  <c:v>9.8711389493309114E-4</c:v>
                </c:pt>
                <c:pt idx="1262">
                  <c:v>9.9864438317684629E-4</c:v>
                </c:pt>
                <c:pt idx="1263">
                  <c:v>1.0009525387247044E-3</c:v>
                </c:pt>
                <c:pt idx="1264">
                  <c:v>1.0113360001484041E-3</c:v>
                </c:pt>
                <c:pt idx="1265">
                  <c:v>1.0136479224601863E-3</c:v>
                </c:pt>
                <c:pt idx="1266">
                  <c:v>1.0159605307217181E-3</c:v>
                </c:pt>
                <c:pt idx="1267">
                  <c:v>1.0182738249334498E-3</c:v>
                </c:pt>
                <c:pt idx="1268">
                  <c:v>1.0275338613056294E-3</c:v>
                </c:pt>
                <c:pt idx="1269">
                  <c:v>1.0298505852844679E-3</c:v>
                </c:pt>
                <c:pt idx="1270">
                  <c:v>1.0321679952206687E-3</c:v>
                </c:pt>
                <c:pt idx="1271">
                  <c:v>1.0344860911137837E-3</c:v>
                </c:pt>
                <c:pt idx="1272">
                  <c:v>1.0437890208262665E-3</c:v>
                </c:pt>
                <c:pt idx="1273">
                  <c:v>1.0449378293036265E-3</c:v>
                </c:pt>
                <c:pt idx="1274">
                  <c:v>1.0460868599881498E-3</c:v>
                </c:pt>
                <c:pt idx="1275">
                  <c:v>1.0484090716531994E-3</c:v>
                </c:pt>
                <c:pt idx="1276">
                  <c:v>1.0507319692845663E-3</c:v>
                </c:pt>
                <c:pt idx="1277">
                  <c:v>1.0588793700277877E-3</c:v>
                </c:pt>
                <c:pt idx="1278">
                  <c:v>1.0600304195112716E-3</c:v>
                </c:pt>
                <c:pt idx="1279">
                  <c:v>1.0623567469997491E-3</c:v>
                </c:pt>
                <c:pt idx="1280">
                  <c:v>1.0646837604639454E-3</c:v>
                </c:pt>
                <c:pt idx="1281">
                  <c:v>1.067011459907894E-3</c:v>
                </c:pt>
                <c:pt idx="1282">
                  <c:v>1.0751757140644487E-3</c:v>
                </c:pt>
                <c:pt idx="1283">
                  <c:v>1.0763291174973144E-3</c:v>
                </c:pt>
                <c:pt idx="1284">
                  <c:v>1.0786602468579288E-3</c:v>
                </c:pt>
                <c:pt idx="1285">
                  <c:v>1.0809920622085905E-3</c:v>
                </c:pt>
                <c:pt idx="1286">
                  <c:v>1.0833245635501971E-3</c:v>
                </c:pt>
                <c:pt idx="1287">
                  <c:v>1.0915056730008152E-3</c:v>
                </c:pt>
                <c:pt idx="1288">
                  <c:v>1.0926614288730855E-3</c:v>
                </c:pt>
                <c:pt idx="1289">
                  <c:v>1.0949973602038946E-3</c:v>
                </c:pt>
                <c:pt idx="1290">
                  <c:v>1.0973339775395292E-3</c:v>
                </c:pt>
                <c:pt idx="1291">
                  <c:v>1.107869247665161E-3</c:v>
                </c:pt>
                <c:pt idx="1292">
                  <c:v>1.1090273543693432E-3</c:v>
                </c:pt>
                <c:pt idx="1293">
                  <c:v>1.11136808778453E-3</c:v>
                </c:pt>
                <c:pt idx="1294">
                  <c:v>1.1137095072202145E-3</c:v>
                </c:pt>
                <c:pt idx="1295">
                  <c:v>1.1160516126804264E-3</c:v>
                </c:pt>
                <c:pt idx="1296">
                  <c:v>1.1242664389921918E-3</c:v>
                </c:pt>
                <c:pt idx="1297">
                  <c:v>1.1254268948247617E-3</c:v>
                </c:pt>
                <c:pt idx="1298">
                  <c:v>1.1277724304496997E-3</c:v>
                </c:pt>
                <c:pt idx="1299">
                  <c:v>1.1301186521166303E-3</c:v>
                </c:pt>
                <c:pt idx="1300">
                  <c:v>1.1324655598286858E-3</c:v>
                </c:pt>
                <c:pt idx="1301">
                  <c:v>1.1418843332477099E-3</c:v>
                </c:pt>
                <c:pt idx="1302">
                  <c:v>1.1454223596388687E-3</c:v>
                </c:pt>
                <c:pt idx="1303">
                  <c:v>1.147773750495767E-3</c:v>
                </c:pt>
                <c:pt idx="1304">
                  <c:v>1.1525032868875827E-3</c:v>
                </c:pt>
                <c:pt idx="1305">
                  <c:v>1.1536675532473285E-3</c:v>
                </c:pt>
                <c:pt idx="1306">
                  <c:v>1.1595409977341205E-3</c:v>
                </c:pt>
                <c:pt idx="1307">
                  <c:v>1.1618965058028681E-3</c:v>
                </c:pt>
                <c:pt idx="1308">
                  <c:v>1.1642527000887133E-3</c:v>
                </c:pt>
                <c:pt idx="1309">
                  <c:v>1.1689919576941092E-3</c:v>
                </c:pt>
                <c:pt idx="1310">
                  <c:v>1.1701585688492361E-3</c:v>
                </c:pt>
                <c:pt idx="1311">
                  <c:v>1.1760439649382557E-3</c:v>
                </c:pt>
                <c:pt idx="1312">
                  <c:v>1.1784042747828702E-3</c:v>
                </c:pt>
                <c:pt idx="1313">
                  <c:v>1.1807652598284568E-3</c:v>
                </c:pt>
                <c:pt idx="1314">
                  <c:v>1.1867078704591374E-3</c:v>
                </c:pt>
                <c:pt idx="1315">
                  <c:v>1.1878769372175282E-3</c:v>
                </c:pt>
                <c:pt idx="1316">
                  <c:v>1.1949447307678673E-3</c:v>
                </c:pt>
                <c:pt idx="1317">
                  <c:v>1.2008959747218787E-3</c:v>
                </c:pt>
                <c:pt idx="1318">
                  <c:v>1.20206703527645E-3</c:v>
                </c:pt>
                <c:pt idx="1319">
                  <c:v>1.2032383158010148E-3</c:v>
                </c:pt>
                <c:pt idx="1320">
                  <c:v>1.2091457254090098E-3</c:v>
                </c:pt>
                <c:pt idx="1321">
                  <c:v>1.2115144828920284E-3</c:v>
                </c:pt>
                <c:pt idx="1322">
                  <c:v>1.213883760928261E-3</c:v>
                </c:pt>
                <c:pt idx="1323">
                  <c:v>1.215056796727996E-3</c:v>
                </c:pt>
                <c:pt idx="1324">
                  <c:v>1.2198208148456614E-3</c:v>
                </c:pt>
                <c:pt idx="1325">
                  <c:v>1.2245401934361984E-3</c:v>
                </c:pt>
                <c:pt idx="1326">
                  <c:v>1.2269122306629284E-3</c:v>
                </c:pt>
                <c:pt idx="1327">
                  <c:v>1.2292847208900943E-3</c:v>
                </c:pt>
                <c:pt idx="1328">
                  <c:v>1.2316576530099275E-3</c:v>
                </c:pt>
                <c:pt idx="1329">
                  <c:v>1.2376245458835362E-3</c:v>
                </c:pt>
                <c:pt idx="1330">
                  <c:v>1.2411535782149265E-3</c:v>
                </c:pt>
                <c:pt idx="1331">
                  <c:v>1.2435285531474545E-3</c:v>
                </c:pt>
                <c:pt idx="1332">
                  <c:v>1.2459039033100928E-3</c:v>
                </c:pt>
                <c:pt idx="1333">
                  <c:v>1.2482796175955107E-3</c:v>
                </c:pt>
                <c:pt idx="1334">
                  <c:v>1.260163261936508E-3</c:v>
                </c:pt>
                <c:pt idx="1335">
                  <c:v>1.2625409276073299E-3</c:v>
                </c:pt>
                <c:pt idx="1336">
                  <c:v>1.264918879618648E-3</c:v>
                </c:pt>
                <c:pt idx="1337">
                  <c:v>1.2696936167314514E-3</c:v>
                </c:pt>
                <c:pt idx="1338">
                  <c:v>1.2744333288063209E-3</c:v>
                </c:pt>
                <c:pt idx="1339">
                  <c:v>1.2768125458243055E-3</c:v>
                </c:pt>
                <c:pt idx="1340">
                  <c:v>1.2791919825038381E-3</c:v>
                </c:pt>
                <c:pt idx="1341">
                  <c:v>1.2815716277331688E-3</c:v>
                </c:pt>
                <c:pt idx="1342">
                  <c:v>1.3030088738494913E-3</c:v>
                </c:pt>
                <c:pt idx="1343">
                  <c:v>1.3089548875027687E-3</c:v>
                </c:pt>
                <c:pt idx="1344">
                  <c:v>1.3113359939644265E-3</c:v>
                </c:pt>
                <c:pt idx="1345">
                  <c:v>1.313717156809189E-3</c:v>
                </c:pt>
                <c:pt idx="1346">
                  <c:v>1.3184897370604664E-3</c:v>
                </c:pt>
                <c:pt idx="1347">
                  <c:v>1.3196752071678755E-3</c:v>
                </c:pt>
                <c:pt idx="1348">
                  <c:v>1.3256234297826974E-3</c:v>
                </c:pt>
                <c:pt idx="1349">
                  <c:v>1.3280046987302577E-3</c:v>
                </c:pt>
                <c:pt idx="1350">
                  <c:v>1.3303859466617224E-3</c:v>
                </c:pt>
                <c:pt idx="1351">
                  <c:v>1.3351553624467575E-3</c:v>
                </c:pt>
                <c:pt idx="1352">
                  <c:v>1.3363423149141368E-3</c:v>
                </c:pt>
                <c:pt idx="1353">
                  <c:v>1.343484663374061E-3</c:v>
                </c:pt>
                <c:pt idx="1354">
                  <c:v>1.3446723736603773E-3</c:v>
                </c:pt>
                <c:pt idx="1355">
                  <c:v>1.347053164848479E-3</c:v>
                </c:pt>
                <c:pt idx="1356">
                  <c:v>1.3518181873276177E-3</c:v>
                </c:pt>
                <c:pt idx="1357">
                  <c:v>1.3530064248719359E-3</c:v>
                </c:pt>
                <c:pt idx="1358">
                  <c:v>1.3601441644011233E-3</c:v>
                </c:pt>
                <c:pt idx="1359">
                  <c:v>1.362524286106408E-3</c:v>
                </c:pt>
                <c:pt idx="1360">
                  <c:v>1.3649042272450103E-3</c:v>
                </c:pt>
                <c:pt idx="1361">
                  <c:v>1.3696637642812649E-3</c:v>
                </c:pt>
                <c:pt idx="1362">
                  <c:v>1.3744219636893191E-3</c:v>
                </c:pt>
                <c:pt idx="1363">
                  <c:v>1.3768008351618352E-3</c:v>
                </c:pt>
                <c:pt idx="1364">
                  <c:v>1.3791794593338046E-3</c:v>
                </c:pt>
                <c:pt idx="1365">
                  <c:v>1.3815578250819572E-3</c:v>
                </c:pt>
                <c:pt idx="1366">
                  <c:v>1.3863105598257411E-3</c:v>
                </c:pt>
                <c:pt idx="1367">
                  <c:v>1.3910684813643582E-3</c:v>
                </c:pt>
                <c:pt idx="1368">
                  <c:v>1.3934453881372958E-3</c:v>
                </c:pt>
                <c:pt idx="1369">
                  <c:v>1.3958219697436948E-3</c:v>
                </c:pt>
                <c:pt idx="1370">
                  <c:v>1.398198215056745E-3</c:v>
                </c:pt>
                <c:pt idx="1371">
                  <c:v>1.4029430376264868E-3</c:v>
                </c:pt>
                <c:pt idx="1372">
                  <c:v>1.4076996108808261E-3</c:v>
                </c:pt>
                <c:pt idx="1373">
                  <c:v>1.4100740078506248E-3</c:v>
                </c:pt>
                <c:pt idx="1374">
                  <c:v>1.4124480017750547E-3</c:v>
                </c:pt>
                <c:pt idx="1375">
                  <c:v>1.4207277537740665E-3</c:v>
                </c:pt>
                <c:pt idx="1376">
                  <c:v>1.4219185831898043E-3</c:v>
                </c:pt>
                <c:pt idx="1377">
                  <c:v>1.4254916618657873E-3</c:v>
                </c:pt>
                <c:pt idx="1378">
                  <c:v>1.4266828782425671E-3</c:v>
                </c:pt>
                <c:pt idx="1379">
                  <c:v>1.4290537392858114E-3</c:v>
                </c:pt>
                <c:pt idx="1380">
                  <c:v>1.4314241082625404E-3</c:v>
                </c:pt>
                <c:pt idx="1381">
                  <c:v>1.4385043266258316E-3</c:v>
                </c:pt>
                <c:pt idx="1382">
                  <c:v>1.4420771161360031E-3</c:v>
                </c:pt>
                <c:pt idx="1383">
                  <c:v>1.4444443470788472E-3</c:v>
                </c:pt>
                <c:pt idx="1384">
                  <c:v>1.4468110148980373E-3</c:v>
                </c:pt>
                <c:pt idx="1385">
                  <c:v>1.4527000665984745E-3</c:v>
                </c:pt>
                <c:pt idx="1386">
                  <c:v>1.4538906101188489E-3</c:v>
                </c:pt>
                <c:pt idx="1387">
                  <c:v>1.458635519696992E-3</c:v>
                </c:pt>
                <c:pt idx="1388">
                  <c:v>1.4609985763048942E-3</c:v>
                </c:pt>
                <c:pt idx="1389">
                  <c:v>1.4633609922961247E-3</c:v>
                </c:pt>
                <c:pt idx="1390">
                  <c:v>1.4680642760356243E-3</c:v>
                </c:pt>
                <c:pt idx="1391">
                  <c:v>1.4692542733324768E-3</c:v>
                </c:pt>
                <c:pt idx="1392">
                  <c:v>1.4775214152845007E-3</c:v>
                </c:pt>
                <c:pt idx="1393">
                  <c:v>1.4798790369473123E-3</c:v>
                </c:pt>
                <c:pt idx="1394">
                  <c:v>1.4845695632277659E-3</c:v>
                </c:pt>
                <c:pt idx="1395">
                  <c:v>1.4857585335968841E-3</c:v>
                </c:pt>
                <c:pt idx="1396">
                  <c:v>1.4916559858628605E-3</c:v>
                </c:pt>
                <c:pt idx="1397">
                  <c:v>1.4940090662475278E-3</c:v>
                </c:pt>
                <c:pt idx="1398">
                  <c:v>1.4963613509924899E-3</c:v>
                </c:pt>
                <c:pt idx="1399">
                  <c:v>1.501038257631968E-3</c:v>
                </c:pt>
                <c:pt idx="1400">
                  <c:v>1.5022258203092338E-3</c:v>
                </c:pt>
                <c:pt idx="1401">
                  <c:v>1.5081104524667433E-3</c:v>
                </c:pt>
                <c:pt idx="1402">
                  <c:v>1.5104577307807603E-3</c:v>
                </c:pt>
                <c:pt idx="1403">
                  <c:v>1.5128041359219716E-3</c:v>
                </c:pt>
                <c:pt idx="1404">
                  <c:v>1.5174666014881836E-3</c:v>
                </c:pt>
                <c:pt idx="1405">
                  <c:v>1.5186523553087682E-3</c:v>
                </c:pt>
                <c:pt idx="1406">
                  <c:v>1.5245226763378095E-3</c:v>
                </c:pt>
                <c:pt idx="1407">
                  <c:v>1.5268636098173221E-3</c:v>
                </c:pt>
                <c:pt idx="1408">
                  <c:v>1.5292035925790334E-3</c:v>
                </c:pt>
                <c:pt idx="1409">
                  <c:v>1.535034359779786E-3</c:v>
                </c:pt>
                <c:pt idx="1410">
                  <c:v>1.5408888578431826E-3</c:v>
                </c:pt>
                <c:pt idx="1411">
                  <c:v>1.5432229036269856E-3</c:v>
                </c:pt>
                <c:pt idx="1412">
                  <c:v>1.5455559211347797E-3</c:v>
                </c:pt>
                <c:pt idx="1413">
                  <c:v>1.5501872032584938E-3</c:v>
                </c:pt>
                <c:pt idx="1414">
                  <c:v>1.5513680542393888E-3</c:v>
                </c:pt>
                <c:pt idx="1415">
                  <c:v>1.5572051966725399E-3</c:v>
                </c:pt>
                <c:pt idx="1416">
                  <c:v>1.5595318118064943E-3</c:v>
                </c:pt>
                <c:pt idx="1417">
                  <c:v>1.561857321089932E-3</c:v>
                </c:pt>
                <c:pt idx="1418">
                  <c:v>1.5664719423483335E-3</c:v>
                </c:pt>
                <c:pt idx="1419">
                  <c:v>1.5676496585247486E-3</c:v>
                </c:pt>
                <c:pt idx="1420">
                  <c:v>1.5735011006389249E-3</c:v>
                </c:pt>
                <c:pt idx="1421">
                  <c:v>1.5746771574820999E-3</c:v>
                </c:pt>
                <c:pt idx="1422">
                  <c:v>1.5769953982353671E-3</c:v>
                </c:pt>
                <c:pt idx="1423">
                  <c:v>1.5793124357249516E-3</c:v>
                </c:pt>
                <c:pt idx="1424">
                  <c:v>1.5873956311033683E-3</c:v>
                </c:pt>
                <c:pt idx="1425">
                  <c:v>1.5885683276433255E-3</c:v>
                </c:pt>
                <c:pt idx="1426">
                  <c:v>1.5908791797640419E-3</c:v>
                </c:pt>
                <c:pt idx="1427">
                  <c:v>1.5931887609984794E-3</c:v>
                </c:pt>
                <c:pt idx="1428">
                  <c:v>1.5954970600785161E-3</c:v>
                </c:pt>
                <c:pt idx="1429">
                  <c:v>1.6035489222877811E-3</c:v>
                </c:pt>
                <c:pt idx="1430">
                  <c:v>1.6047172093995737E-3</c:v>
                </c:pt>
                <c:pt idx="1431">
                  <c:v>1.607018928620436E-3</c:v>
                </c:pt>
                <c:pt idx="1432">
                  <c:v>1.6093192999323928E-3</c:v>
                </c:pt>
                <c:pt idx="1433">
                  <c:v>1.6116183214628693E-3</c:v>
                </c:pt>
                <c:pt idx="1434">
                  <c:v>1.6208009099459848E-3</c:v>
                </c:pt>
                <c:pt idx="1435">
                  <c:v>1.6242219731312051E-3</c:v>
                </c:pt>
                <c:pt idx="1436">
                  <c:v>1.6253841057174161E-3</c:v>
                </c:pt>
                <c:pt idx="1437">
                  <c:v>1.6356597689916443E-3</c:v>
                </c:pt>
                <c:pt idx="1438">
                  <c:v>1.6368184751197755E-3</c:v>
                </c:pt>
                <c:pt idx="1439">
                  <c:v>1.6391012999146263E-3</c:v>
                </c:pt>
                <c:pt idx="1440">
                  <c:v>1.641382775031882E-3</c:v>
                </c:pt>
                <c:pt idx="1441">
                  <c:v>1.6436629004782594E-3</c:v>
                </c:pt>
                <c:pt idx="1442">
                  <c:v>1.6516159966408204E-3</c:v>
                </c:pt>
                <c:pt idx="1443">
                  <c:v>1.6538900591404071E-3</c:v>
                </c:pt>
                <c:pt idx="1444">
                  <c:v>1.6561627720136887E-3</c:v>
                </c:pt>
                <c:pt idx="1445">
                  <c:v>1.6584341352660057E-3</c:v>
                </c:pt>
                <c:pt idx="1446">
                  <c:v>1.6651723929809554E-3</c:v>
                </c:pt>
                <c:pt idx="1447">
                  <c:v>1.6697707074584929E-3</c:v>
                </c:pt>
                <c:pt idx="1448">
                  <c:v>1.672033973128413E-3</c:v>
                </c:pt>
                <c:pt idx="1449">
                  <c:v>1.6742958892236777E-3</c:v>
                </c:pt>
                <c:pt idx="1450">
                  <c:v>1.6765564557496369E-3</c:v>
                </c:pt>
                <c:pt idx="1451">
                  <c:v>1.6833300579789049E-3</c:v>
                </c:pt>
                <c:pt idx="1452">
                  <c:v>1.6855852262913119E-3</c:v>
                </c:pt>
                <c:pt idx="1453">
                  <c:v>1.6878390450646885E-3</c:v>
                </c:pt>
                <c:pt idx="1454">
                  <c:v>1.6900915143052721E-3</c:v>
                </c:pt>
                <c:pt idx="1455">
                  <c:v>1.6923426340170701E-3</c:v>
                </c:pt>
                <c:pt idx="1456">
                  <c:v>1.6990878960443181E-3</c:v>
                </c:pt>
                <c:pt idx="1457">
                  <c:v>1.701333617700646E-3</c:v>
                </c:pt>
                <c:pt idx="1458">
                  <c:v>1.7035779898562427E-3</c:v>
                </c:pt>
                <c:pt idx="1459">
                  <c:v>1.7058210125169007E-3</c:v>
                </c:pt>
                <c:pt idx="1460">
                  <c:v>1.708062685686176E-3</c:v>
                </c:pt>
                <c:pt idx="1461">
                  <c:v>1.7158813878608264E-3</c:v>
                </c:pt>
                <c:pt idx="1462">
                  <c:v>1.7170158835559091E-3</c:v>
                </c:pt>
                <c:pt idx="1463">
                  <c:v>1.7181499184062705E-3</c:v>
                </c:pt>
                <c:pt idx="1464">
                  <c:v>1.7270126630616371E-3</c:v>
                </c:pt>
                <c:pt idx="1465">
                  <c:v>1.7304051964480759E-3</c:v>
                </c:pt>
                <c:pt idx="1466">
                  <c:v>1.7315351191851778E-3</c:v>
                </c:pt>
                <c:pt idx="1467">
                  <c:v>1.7337612629059155E-3</c:v>
                </c:pt>
                <c:pt idx="1468">
                  <c:v>1.7359860571881673E-3</c:v>
                </c:pt>
                <c:pt idx="1469">
                  <c:v>1.7382095020346195E-3</c:v>
                </c:pt>
                <c:pt idx="1470">
                  <c:v>1.74596466199487E-3</c:v>
                </c:pt>
                <c:pt idx="1471">
                  <c:v>1.7470897871461701E-3</c:v>
                </c:pt>
                <c:pt idx="1472">
                  <c:v>1.7493064848736264E-3</c:v>
                </c:pt>
                <c:pt idx="1473">
                  <c:v>1.7515218331867729E-3</c:v>
                </c:pt>
                <c:pt idx="1474">
                  <c:v>1.753735832091437E-3</c:v>
                </c:pt>
                <c:pt idx="1475">
                  <c:v>1.7614580062585482E-3</c:v>
                </c:pt>
                <c:pt idx="1476">
                  <c:v>1.7625783336744933E-3</c:v>
                </c:pt>
                <c:pt idx="1477">
                  <c:v>1.7669914880898891E-3</c:v>
                </c:pt>
                <c:pt idx="1478">
                  <c:v>1.7691960412139622E-3</c:v>
                </c:pt>
                <c:pt idx="1479">
                  <c:v>1.7779684169904357E-3</c:v>
                </c:pt>
                <c:pt idx="1480">
                  <c:v>1.7790837220129359E-3</c:v>
                </c:pt>
                <c:pt idx="1481">
                  <c:v>1.780198566101079E-3</c:v>
                </c:pt>
                <c:pt idx="1482">
                  <c:v>1.7834766572085708E-3</c:v>
                </c:pt>
                <c:pt idx="1483">
                  <c:v>1.7856711007583513E-3</c:v>
                </c:pt>
                <c:pt idx="1484">
                  <c:v>1.7922463352413758E-3</c:v>
                </c:pt>
                <c:pt idx="1485">
                  <c:v>1.7944353813528846E-3</c:v>
                </c:pt>
                <c:pt idx="1486">
                  <c:v>1.7966230781110597E-3</c:v>
                </c:pt>
                <c:pt idx="1487">
                  <c:v>1.7988094255154562E-3</c:v>
                </c:pt>
                <c:pt idx="1488">
                  <c:v>1.8009944235687454E-3</c:v>
                </c:pt>
                <c:pt idx="1489">
                  <c:v>1.807541321638896E-3</c:v>
                </c:pt>
                <c:pt idx="1490">
                  <c:v>1.809720922302007E-3</c:v>
                </c:pt>
                <c:pt idx="1491">
                  <c:v>1.8118991736233592E-3</c:v>
                </c:pt>
                <c:pt idx="1492">
                  <c:v>1.8140760756011781E-3</c:v>
                </c:pt>
                <c:pt idx="1493">
                  <c:v>1.8162516282381317E-3</c:v>
                </c:pt>
                <c:pt idx="1494">
                  <c:v>1.8227701901095956E-3</c:v>
                </c:pt>
                <c:pt idx="1495">
                  <c:v>1.8249403453902148E-3</c:v>
                </c:pt>
                <c:pt idx="1496">
                  <c:v>1.8271091513344219E-3</c:v>
                </c:pt>
                <c:pt idx="1497">
                  <c:v>1.8292766079417719E-3</c:v>
                </c:pt>
                <c:pt idx="1498">
                  <c:v>1.8422530115550671E-3</c:v>
                </c:pt>
                <c:pt idx="1499">
                  <c:v>1.8444110228213388E-3</c:v>
                </c:pt>
                <c:pt idx="1500">
                  <c:v>1.8465676847547613E-3</c:v>
                </c:pt>
                <c:pt idx="1501">
                  <c:v>1.8562716904953183E-3</c:v>
                </c:pt>
                <c:pt idx="1502">
                  <c:v>1.8584209201627224E-3</c:v>
                </c:pt>
                <c:pt idx="1503">
                  <c:v>1.8605688004897018E-3</c:v>
                </c:pt>
                <c:pt idx="1504">
                  <c:v>1.8691468283790456E-3</c:v>
                </c:pt>
                <c:pt idx="1505">
                  <c:v>1.8712879619944992E-3</c:v>
                </c:pt>
                <c:pt idx="1506">
                  <c:v>1.8734277462641548E-3</c:v>
                </c:pt>
                <c:pt idx="1507">
                  <c:v>1.8755661811880129E-3</c:v>
                </c:pt>
                <c:pt idx="1508">
                  <c:v>1.8840751494790264E-3</c:v>
                </c:pt>
                <c:pt idx="1509">
                  <c:v>1.8851568631087605E-3</c:v>
                </c:pt>
                <c:pt idx="1510">
                  <c:v>1.886238115581384E-3</c:v>
                </c:pt>
                <c:pt idx="1511">
                  <c:v>1.8883684544058247E-3</c:v>
                </c:pt>
                <c:pt idx="1512">
                  <c:v>1.8904974438750677E-3</c:v>
                </c:pt>
                <c:pt idx="1513">
                  <c:v>1.8979227698637383E-3</c:v>
                </c:pt>
                <c:pt idx="1514">
                  <c:v>1.8989999081677916E-3</c:v>
                </c:pt>
                <c:pt idx="1515">
                  <c:v>1.9011221508364062E-3</c:v>
                </c:pt>
                <c:pt idx="1516">
                  <c:v>1.9032430441399653E-3</c:v>
                </c:pt>
                <c:pt idx="1517">
                  <c:v>1.9053625880735439E-3</c:v>
                </c:pt>
                <c:pt idx="1518">
                  <c:v>1.9127549319491507E-3</c:v>
                </c:pt>
                <c:pt idx="1519">
                  <c:v>1.9138272700910833E-3</c:v>
                </c:pt>
                <c:pt idx="1520">
                  <c:v>1.9159400671537334E-3</c:v>
                </c:pt>
                <c:pt idx="1521">
                  <c:v>1.9180515148329766E-3</c:v>
                </c:pt>
                <c:pt idx="1522">
                  <c:v>1.9201616131292538E-3</c:v>
                </c:pt>
                <c:pt idx="1523">
                  <c:v>1.9275209747695915E-3</c:v>
                </c:pt>
                <c:pt idx="1524">
                  <c:v>1.9285885124126416E-3</c:v>
                </c:pt>
                <c:pt idx="1525">
                  <c:v>1.9306918637439553E-3</c:v>
                </c:pt>
                <c:pt idx="1526">
                  <c:v>1.9327938656739478E-3</c:v>
                </c:pt>
                <c:pt idx="1527">
                  <c:v>1.934894518199037E-3</c:v>
                </c:pt>
                <c:pt idx="1528">
                  <c:v>1.9422208973970396E-3</c:v>
                </c:pt>
                <c:pt idx="1529">
                  <c:v>1.9432836341872247E-3</c:v>
                </c:pt>
                <c:pt idx="1530">
                  <c:v>1.9453775396380947E-3</c:v>
                </c:pt>
                <c:pt idx="1531">
                  <c:v>1.9474700956657028E-3</c:v>
                </c:pt>
                <c:pt idx="1532">
                  <c:v>1.9495613022628847E-3</c:v>
                </c:pt>
                <c:pt idx="1533">
                  <c:v>1.9568546987217775E-3</c:v>
                </c:pt>
                <c:pt idx="1534">
                  <c:v>1.9579126342882482E-3</c:v>
                </c:pt>
                <c:pt idx="1535">
                  <c:v>1.9599970936835967E-3</c:v>
                </c:pt>
                <c:pt idx="1536">
                  <c:v>1.9620802036270225E-3</c:v>
                </c:pt>
                <c:pt idx="1537">
                  <c:v>1.9641619641145025E-3</c:v>
                </c:pt>
                <c:pt idx="1538">
                  <c:v>1.9724451671547069E-3</c:v>
                </c:pt>
                <c:pt idx="1539">
                  <c:v>1.9734980765715735E-3</c:v>
                </c:pt>
                <c:pt idx="1540">
                  <c:v>1.9776149126707583E-3</c:v>
                </c:pt>
                <c:pt idx="1541">
                  <c:v>1.9817259895292738E-3</c:v>
                </c:pt>
                <c:pt idx="1542">
                  <c:v>1.9827761673972557E-3</c:v>
                </c:pt>
                <c:pt idx="1543">
                  <c:v>1.9879597837750658E-3</c:v>
                </c:pt>
                <c:pt idx="1544">
                  <c:v>1.9900247095248069E-3</c:v>
                </c:pt>
                <c:pt idx="1545">
                  <c:v>1.9920882857724824E-3</c:v>
                </c:pt>
                <c:pt idx="1546">
                  <c:v>1.9961806276500588E-3</c:v>
                </c:pt>
                <c:pt idx="1547">
                  <c:v>1.9972260033172774E-3</c:v>
                </c:pt>
                <c:pt idx="1548">
                  <c:v>2.0023859242918451E-3</c:v>
                </c:pt>
                <c:pt idx="1549">
                  <c:v>2.0044414034130669E-3</c:v>
                </c:pt>
                <c:pt idx="1550">
                  <c:v>2.0064955351187276E-3</c:v>
                </c:pt>
                <c:pt idx="1551">
                  <c:v>2.0115791562250198E-3</c:v>
                </c:pt>
                <c:pt idx="1552">
                  <c:v>2.0126195061606774E-3</c:v>
                </c:pt>
                <c:pt idx="1553">
                  <c:v>2.0167463964407524E-3</c:v>
                </c:pt>
                <c:pt idx="1554">
                  <c:v>2.0208377400979648E-3</c:v>
                </c:pt>
                <c:pt idx="1555">
                  <c:v>2.0248943210590827E-3</c:v>
                </c:pt>
                <c:pt idx="1556">
                  <c:v>2.0259301064097274E-3</c:v>
                </c:pt>
                <c:pt idx="1557">
                  <c:v>2.0310444889697389E-3</c:v>
                </c:pt>
                <c:pt idx="1558">
                  <c:v>2.0330822360659219E-3</c:v>
                </c:pt>
                <c:pt idx="1559">
                  <c:v>2.0351188120045854E-3</c:v>
                </c:pt>
                <c:pt idx="1560">
                  <c:v>2.0391600342796815E-3</c:v>
                </c:pt>
                <c:pt idx="1561">
                  <c:v>2.0401910677412174E-3</c:v>
                </c:pt>
                <c:pt idx="1562">
                  <c:v>2.044283096479361E-3</c:v>
                </c:pt>
                <c:pt idx="1563">
                  <c:v>2.0463133348584722E-3</c:v>
                </c:pt>
                <c:pt idx="1564">
                  <c:v>2.0483424799325523E-3</c:v>
                </c:pt>
                <c:pt idx="1565">
                  <c:v>2.0503705445193178E-3</c:v>
                </c:pt>
                <c:pt idx="1566">
                  <c:v>2.060495108673469E-3</c:v>
                </c:pt>
                <c:pt idx="1567">
                  <c:v>2.062516959462701E-3</c:v>
                </c:pt>
                <c:pt idx="1568">
                  <c:v>2.0645378194770973E-3</c:v>
                </c:pt>
                <c:pt idx="1569">
                  <c:v>2.0685524904125443E-3</c:v>
                </c:pt>
                <c:pt idx="1570">
                  <c:v>2.0726116081458482E-3</c:v>
                </c:pt>
                <c:pt idx="1571">
                  <c:v>2.0746277065570489E-3</c:v>
                </c:pt>
                <c:pt idx="1572">
                  <c:v>2.0766428911032347E-3</c:v>
                </c:pt>
                <c:pt idx="1573">
                  <c:v>2.0786571746034426E-3</c:v>
                </c:pt>
                <c:pt idx="1574">
                  <c:v>2.0826616488887851E-3</c:v>
                </c:pt>
                <c:pt idx="1575">
                  <c:v>2.0867055545488087E-3</c:v>
                </c:pt>
                <c:pt idx="1576">
                  <c:v>2.0887155251224677E-3</c:v>
                </c:pt>
                <c:pt idx="1577">
                  <c:v>2.0907246715732562E-3</c:v>
                </c:pt>
                <c:pt idx="1578">
                  <c:v>2.0927330067228691E-3</c:v>
                </c:pt>
                <c:pt idx="1579">
                  <c:v>2.0967289047560335E-3</c:v>
                </c:pt>
                <c:pt idx="1580">
                  <c:v>2.1037565623610601E-3</c:v>
                </c:pt>
                <c:pt idx="1581">
                  <c:v>2.1157678310217095E-3</c:v>
                </c:pt>
                <c:pt idx="1582">
                  <c:v>2.1177673652638335E-3</c:v>
                </c:pt>
                <c:pt idx="1583">
                  <c:v>2.1197662638450013E-3</c:v>
                </c:pt>
                <c:pt idx="1584">
                  <c:v>2.1237505137203334E-3</c:v>
                </c:pt>
                <c:pt idx="1585">
                  <c:v>2.1247551110055172E-3</c:v>
                </c:pt>
                <c:pt idx="1586">
                  <c:v>2.1297516683327872E-3</c:v>
                </c:pt>
                <c:pt idx="1587">
                  <c:v>2.131747020850663E-3</c:v>
                </c:pt>
                <c:pt idx="1588">
                  <c:v>2.1337418270104573E-3</c:v>
                </c:pt>
                <c:pt idx="1589">
                  <c:v>2.137722009291835E-3</c:v>
                </c:pt>
                <c:pt idx="1590">
                  <c:v>2.1387227644466748E-3</c:v>
                </c:pt>
                <c:pt idx="1591">
                  <c:v>2.1437081090238336E-3</c:v>
                </c:pt>
                <c:pt idx="1592">
                  <c:v>2.1466930030718009E-3</c:v>
                </c:pt>
                <c:pt idx="1593">
                  <c:v>2.1476912439158669E-3</c:v>
                </c:pt>
                <c:pt idx="1594">
                  <c:v>2.1516687849598886E-3</c:v>
                </c:pt>
                <c:pt idx="1595">
                  <c:v>2.1526659214216558E-3</c:v>
                </c:pt>
                <c:pt idx="1596">
                  <c:v>2.1596303943350751E-3</c:v>
                </c:pt>
                <c:pt idx="1597">
                  <c:v>2.1606252440867497E-3</c:v>
                </c:pt>
                <c:pt idx="1598">
                  <c:v>2.1626132637243274E-3</c:v>
                </c:pt>
                <c:pt idx="1599">
                  <c:v>2.1665889354019609E-3</c:v>
                </c:pt>
                <c:pt idx="1600">
                  <c:v>2.1705619754899185E-3</c:v>
                </c:pt>
                <c:pt idx="1601">
                  <c:v>2.1725483759056272E-3</c:v>
                </c:pt>
                <c:pt idx="1602">
                  <c:v>2.1745344909795249E-3</c:v>
                </c:pt>
                <c:pt idx="1603">
                  <c:v>2.1765203335483685E-3</c:v>
                </c:pt>
                <c:pt idx="1604">
                  <c:v>2.1804961606559895E-3</c:v>
                </c:pt>
                <c:pt idx="1605">
                  <c:v>2.1844612354821966E-3</c:v>
                </c:pt>
                <c:pt idx="1606">
                  <c:v>2.186445908064273E-3</c:v>
                </c:pt>
                <c:pt idx="1607">
                  <c:v>2.188430385157853E-3</c:v>
                </c:pt>
                <c:pt idx="1608">
                  <c:v>2.1904146796027845E-3</c:v>
                </c:pt>
                <c:pt idx="1609">
                  <c:v>2.1943919522630184E-3</c:v>
                </c:pt>
                <c:pt idx="1610">
                  <c:v>2.1983502876595394E-3</c:v>
                </c:pt>
                <c:pt idx="1611">
                  <c:v>2.2003338614373989E-3</c:v>
                </c:pt>
                <c:pt idx="1612">
                  <c:v>2.2023173295995543E-3</c:v>
                </c:pt>
                <c:pt idx="1613">
                  <c:v>2.2043007049867475E-3</c:v>
                </c:pt>
                <c:pt idx="1614">
                  <c:v>2.2102784274172478E-3</c:v>
                </c:pt>
                <c:pt idx="1615">
                  <c:v>2.213232570152658E-3</c:v>
                </c:pt>
                <c:pt idx="1616">
                  <c:v>2.2142166397225017E-3</c:v>
                </c:pt>
                <c:pt idx="1617">
                  <c:v>2.216199728120382E-3</c:v>
                </c:pt>
                <c:pt idx="1618">
                  <c:v>2.2181828136347017E-3</c:v>
                </c:pt>
                <c:pt idx="1619">
                  <c:v>2.2250296644507374E-3</c:v>
                </c:pt>
                <c:pt idx="1620">
                  <c:v>2.2279754724224272E-3</c:v>
                </c:pt>
                <c:pt idx="1621">
                  <c:v>2.2289568111174699E-3</c:v>
                </c:pt>
                <c:pt idx="1622">
                  <c:v>2.2309044935881245E-3</c:v>
                </c:pt>
                <c:pt idx="1623">
                  <c:v>2.2357572452965011E-3</c:v>
                </c:pt>
                <c:pt idx="1624">
                  <c:v>2.2367370030326197E-3</c:v>
                </c:pt>
                <c:pt idx="1625">
                  <c:v>2.2406436295111399E-3</c:v>
                </c:pt>
                <c:pt idx="1626">
                  <c:v>2.2425916905339962E-3</c:v>
                </c:pt>
                <c:pt idx="1627">
                  <c:v>2.2445398592131822E-3</c:v>
                </c:pt>
                <c:pt idx="1628">
                  <c:v>2.2484311459985561E-3</c:v>
                </c:pt>
                <c:pt idx="1629">
                  <c:v>2.2494082741839564E-3</c:v>
                </c:pt>
                <c:pt idx="1630">
                  <c:v>2.256231845193473E-3</c:v>
                </c:pt>
                <c:pt idx="1631">
                  <c:v>2.2581811240340458E-3</c:v>
                </c:pt>
                <c:pt idx="1632">
                  <c:v>2.2620809830834073E-3</c:v>
                </c:pt>
                <c:pt idx="1633">
                  <c:v>2.2630557445773455E-3</c:v>
                </c:pt>
                <c:pt idx="1634">
                  <c:v>2.2679309160233683E-3</c:v>
                </c:pt>
                <c:pt idx="1635">
                  <c:v>2.2698816431407096E-3</c:v>
                </c:pt>
                <c:pt idx="1636">
                  <c:v>2.2718326562192852E-3</c:v>
                </c:pt>
                <c:pt idx="1637">
                  <c:v>2.2757421194132751E-3</c:v>
                </c:pt>
                <c:pt idx="1638">
                  <c:v>2.2767149321736959E-3</c:v>
                </c:pt>
                <c:pt idx="1639">
                  <c:v>2.2815924569181919E-3</c:v>
                </c:pt>
                <c:pt idx="1640">
                  <c:v>2.283545453297924E-3</c:v>
                </c:pt>
                <c:pt idx="1641">
                  <c:v>2.2854988248206241E-3</c:v>
                </c:pt>
                <c:pt idx="1642">
                  <c:v>2.2894188774778197E-3</c:v>
                </c:pt>
                <c:pt idx="1643">
                  <c:v>2.2903901828073251E-3</c:v>
                </c:pt>
                <c:pt idx="1644">
                  <c:v>2.2952717555239995E-3</c:v>
                </c:pt>
                <c:pt idx="1645">
                  <c:v>2.297227645482357E-3</c:v>
                </c:pt>
                <c:pt idx="1646">
                  <c:v>2.2991839997799635E-3</c:v>
                </c:pt>
                <c:pt idx="1647">
                  <c:v>2.3041038512166181E-3</c:v>
                </c:pt>
                <c:pt idx="1648">
                  <c:v>2.3089731824310635E-3</c:v>
                </c:pt>
                <c:pt idx="1649">
                  <c:v>2.3109325904106998E-3</c:v>
                </c:pt>
                <c:pt idx="1650">
                  <c:v>2.3128925519474456E-3</c:v>
                </c:pt>
                <c:pt idx="1651">
                  <c:v>2.3168365532406313E-3</c:v>
                </c:pt>
                <c:pt idx="1652">
                  <c:v>2.317806261009271E-3</c:v>
                </c:pt>
                <c:pt idx="1653">
                  <c:v>2.3227011091436255E-3</c:v>
                </c:pt>
                <c:pt idx="1654">
                  <c:v>2.3246646597219777E-3</c:v>
                </c:pt>
                <c:pt idx="1655">
                  <c:v>2.3266288530924819E-3</c:v>
                </c:pt>
                <c:pt idx="1656">
                  <c:v>2.3305861204141087E-3</c:v>
                </c:pt>
                <c:pt idx="1657">
                  <c:v>2.3315557847650992E-3</c:v>
                </c:pt>
                <c:pt idx="1658">
                  <c:v>2.338428225978891E-3</c:v>
                </c:pt>
                <c:pt idx="1659">
                  <c:v>2.339398026082243E-3</c:v>
                </c:pt>
                <c:pt idx="1660">
                  <c:v>2.3403678335392462E-3</c:v>
                </c:pt>
                <c:pt idx="1661">
                  <c:v>2.3423370652275043E-3</c:v>
                </c:pt>
                <c:pt idx="1662">
                  <c:v>2.3482494185889185E-3</c:v>
                </c:pt>
                <c:pt idx="1663">
                  <c:v>2.3502217987853586E-3</c:v>
                </c:pt>
                <c:pt idx="1664">
                  <c:v>2.352194998341885E-3</c:v>
                </c:pt>
                <c:pt idx="1665">
                  <c:v>2.3541690301546493E-3</c:v>
                </c:pt>
                <c:pt idx="1666">
                  <c:v>2.3561439071171429E-3</c:v>
                </c:pt>
                <c:pt idx="1667">
                  <c:v>2.362073737858298E-3</c:v>
                </c:pt>
                <c:pt idx="1668">
                  <c:v>2.3640521243772452E-3</c:v>
                </c:pt>
                <c:pt idx="1669">
                  <c:v>2.3660314205249094E-3</c:v>
                </c:pt>
                <c:pt idx="1670">
                  <c:v>2.3680116392005681E-3</c:v>
                </c:pt>
                <c:pt idx="1671">
                  <c:v>2.3699927911419623E-3</c:v>
                </c:pt>
                <c:pt idx="1672">
                  <c:v>2.3779267520495626E-3</c:v>
                </c:pt>
                <c:pt idx="1673">
                  <c:v>2.3809252933305602E-3</c:v>
                </c:pt>
                <c:pt idx="1674">
                  <c:v>2.3818993436154844E-3</c:v>
                </c:pt>
                <c:pt idx="1675">
                  <c:v>2.3838870419824842E-3</c:v>
                </c:pt>
                <c:pt idx="1676">
                  <c:v>2.3898557467628119E-3</c:v>
                </c:pt>
                <c:pt idx="1677">
                  <c:v>2.3918471847325664E-3</c:v>
                </c:pt>
                <c:pt idx="1678">
                  <c:v>2.393839557465631E-3</c:v>
                </c:pt>
                <c:pt idx="1679">
                  <c:v>2.395832864907679E-3</c:v>
                </c:pt>
                <c:pt idx="1680">
                  <c:v>2.4019054259324553E-3</c:v>
                </c:pt>
                <c:pt idx="1681">
                  <c:v>2.4048362624579391E-3</c:v>
                </c:pt>
                <c:pt idx="1682">
                  <c:v>2.4068349202648822E-3</c:v>
                </c:pt>
                <c:pt idx="1683">
                  <c:v>2.4088345127497909E-3</c:v>
                </c:pt>
                <c:pt idx="1684">
                  <c:v>2.4108350398595276E-3</c:v>
                </c:pt>
                <c:pt idx="1685">
                  <c:v>2.4148851124270584E-3</c:v>
                </c:pt>
                <c:pt idx="1686">
                  <c:v>2.4208516929005754E-3</c:v>
                </c:pt>
                <c:pt idx="1687">
                  <c:v>2.42285782663214E-3</c:v>
                </c:pt>
                <c:pt idx="1688">
                  <c:v>2.4248648946134125E-3</c:v>
                </c:pt>
                <c:pt idx="1689">
                  <c:v>2.4289309850904521E-3</c:v>
                </c:pt>
                <c:pt idx="1690">
                  <c:v>2.4329025079731269E-3</c:v>
                </c:pt>
                <c:pt idx="1691">
                  <c:v>2.4349142464048846E-3</c:v>
                </c:pt>
                <c:pt idx="1692">
                  <c:v>2.436926918767476E-3</c:v>
                </c:pt>
                <c:pt idx="1693">
                  <c:v>2.4389405250068749E-3</c:v>
                </c:pt>
                <c:pt idx="1694">
                  <c:v>2.4430226602007946E-3</c:v>
                </c:pt>
                <c:pt idx="1695">
                  <c:v>2.4470042876833628E-3</c:v>
                </c:pt>
                <c:pt idx="1696">
                  <c:v>2.4490225625175919E-3</c:v>
                </c:pt>
                <c:pt idx="1697">
                  <c:v>2.451041770911972E-3</c:v>
                </c:pt>
                <c:pt idx="1698">
                  <c:v>2.4530619128138049E-3</c:v>
                </c:pt>
                <c:pt idx="1699">
                  <c:v>2.4581993939859674E-3</c:v>
                </c:pt>
                <c:pt idx="1700">
                  <c:v>2.4611518144490863E-3</c:v>
                </c:pt>
                <c:pt idx="1701">
                  <c:v>2.4621360264388699E-3</c:v>
                </c:pt>
                <c:pt idx="1702">
                  <c:v>2.4641610817388256E-3</c:v>
                </c:pt>
                <c:pt idx="1703">
                  <c:v>2.4661870698632158E-3</c:v>
                </c:pt>
                <c:pt idx="1704">
                  <c:v>2.4753450702399409E-3</c:v>
                </c:pt>
                <c:pt idx="1705">
                  <c:v>2.476331000983168E-3</c:v>
                </c:pt>
                <c:pt idx="1706">
                  <c:v>2.4783625849373239E-3</c:v>
                </c:pt>
                <c:pt idx="1707">
                  <c:v>2.4803951013454215E-3</c:v>
                </c:pt>
                <c:pt idx="1708">
                  <c:v>2.4824285501549091E-3</c:v>
                </c:pt>
                <c:pt idx="1709">
                  <c:v>2.4885344904653651E-3</c:v>
                </c:pt>
                <c:pt idx="1710">
                  <c:v>2.4905716683553954E-3</c:v>
                </c:pt>
                <c:pt idx="1711">
                  <c:v>2.492609778384084E-3</c:v>
                </c:pt>
                <c:pt idx="1712">
                  <c:v>2.4946488205002202E-3</c:v>
                </c:pt>
                <c:pt idx="1713">
                  <c:v>2.496688794650362E-3</c:v>
                </c:pt>
                <c:pt idx="1714">
                  <c:v>2.5028143087891959E-3</c:v>
                </c:pt>
                <c:pt idx="1715">
                  <c:v>2.5048580105583801E-3</c:v>
                </c:pt>
                <c:pt idx="1716">
                  <c:v>2.5069026441010729E-3</c:v>
                </c:pt>
                <c:pt idx="1717">
                  <c:v>2.5109947063030121E-3</c:v>
                </c:pt>
                <c:pt idx="1718">
                  <c:v>2.5181990333294504E-3</c:v>
                </c:pt>
                <c:pt idx="1719">
                  <c:v>2.5191900097209798E-3</c:v>
                </c:pt>
                <c:pt idx="1720">
                  <c:v>2.5212411642340621E-3</c:v>
                </c:pt>
                <c:pt idx="1721">
                  <c:v>2.5232932501091832E-3</c:v>
                </c:pt>
                <c:pt idx="1722">
                  <c:v>2.5285335771323423E-3</c:v>
                </c:pt>
                <c:pt idx="1723">
                  <c:v>2.5325750274141283E-3</c:v>
                </c:pt>
                <c:pt idx="1724">
                  <c:v>2.5346324670353707E-3</c:v>
                </c:pt>
                <c:pt idx="1725">
                  <c:v>2.536690838048891E-3</c:v>
                </c:pt>
                <c:pt idx="1726">
                  <c:v>2.5387501404050827E-3</c:v>
                </c:pt>
                <c:pt idx="1727">
                  <c:v>2.5429453794351049E-3</c:v>
                </c:pt>
                <c:pt idx="1728">
                  <c:v>2.5469966622499131E-3</c:v>
                </c:pt>
                <c:pt idx="1729">
                  <c:v>2.5490606205643587E-3</c:v>
                </c:pt>
                <c:pt idx="1730">
                  <c:v>2.5511255099198776E-3</c:v>
                </c:pt>
                <c:pt idx="1731">
                  <c:v>2.5531913302659776E-3</c:v>
                </c:pt>
                <c:pt idx="1732">
                  <c:v>2.5574028457069379E-3</c:v>
                </c:pt>
                <c:pt idx="1733">
                  <c:v>2.561463920558451E-3</c:v>
                </c:pt>
                <c:pt idx="1734">
                  <c:v>2.5635343951090207E-3</c:v>
                </c:pt>
                <c:pt idx="1735">
                  <c:v>2.5656058003507916E-3</c:v>
                </c:pt>
                <c:pt idx="1736">
                  <c:v>2.5676781362337186E-3</c:v>
                </c:pt>
                <c:pt idx="1737">
                  <c:v>2.5719059592050069E-3</c:v>
                </c:pt>
                <c:pt idx="1738">
                  <c:v>2.5801316922280282E-3</c:v>
                </c:pt>
                <c:pt idx="1739">
                  <c:v>2.5822105412141752E-3</c:v>
                </c:pt>
                <c:pt idx="1740">
                  <c:v>2.5864547033143726E-3</c:v>
                </c:pt>
                <c:pt idx="1741">
                  <c:v>2.5958475637446301E-3</c:v>
                </c:pt>
                <c:pt idx="1742">
                  <c:v>2.5979695348702678E-3</c:v>
                </c:pt>
                <c:pt idx="1743">
                  <c:v>2.6064673284856587E-3</c:v>
                </c:pt>
                <c:pt idx="1744">
                  <c:v>2.6085942541458893E-3</c:v>
                </c:pt>
                <c:pt idx="1745">
                  <c:v>2.6107221707006639E-3</c:v>
                </c:pt>
                <c:pt idx="1746">
                  <c:v>2.6128510781459708E-3</c:v>
                </c:pt>
                <c:pt idx="1747">
                  <c:v>2.6203344781609893E-3</c:v>
                </c:pt>
                <c:pt idx="1748">
                  <c:v>2.6213766167492501E-3</c:v>
                </c:pt>
                <c:pt idx="1749">
                  <c:v>2.6235104785857642E-3</c:v>
                </c:pt>
                <c:pt idx="1750">
                  <c:v>2.6256453312900998E-3</c:v>
                </c:pt>
                <c:pt idx="1751">
                  <c:v>2.6277811748569081E-3</c:v>
                </c:pt>
                <c:pt idx="1752">
                  <c:v>2.6341946507005957E-3</c:v>
                </c:pt>
                <c:pt idx="1753">
                  <c:v>2.6363344576848112E-3</c:v>
                </c:pt>
                <c:pt idx="1754">
                  <c:v>2.6384752555141419E-3</c:v>
                </c:pt>
                <c:pt idx="1755">
                  <c:v>2.6406170441854613E-3</c:v>
                </c:pt>
                <c:pt idx="1756">
                  <c:v>2.6427598236961024E-3</c:v>
                </c:pt>
                <c:pt idx="1757">
                  <c:v>2.6491941072292148E-3</c:v>
                </c:pt>
                <c:pt idx="1758">
                  <c:v>2.6513408500641886E-3</c:v>
                </c:pt>
                <c:pt idx="1759">
                  <c:v>2.6534885837220076E-3</c:v>
                </c:pt>
                <c:pt idx="1760">
                  <c:v>2.6556373082004497E-3</c:v>
                </c:pt>
                <c:pt idx="1761">
                  <c:v>2.657787023496388E-3</c:v>
                </c:pt>
                <c:pt idx="1762">
                  <c:v>2.6642421142611524E-3</c:v>
                </c:pt>
                <c:pt idx="1763">
                  <c:v>2.6663957927999327E-3</c:v>
                </c:pt>
                <c:pt idx="1764">
                  <c:v>2.668550462141964E-3</c:v>
                </c:pt>
                <c:pt idx="1765">
                  <c:v>2.6707061222854653E-3</c:v>
                </c:pt>
                <c:pt idx="1766">
                  <c:v>2.6728627732282104E-3</c:v>
                </c:pt>
                <c:pt idx="1767">
                  <c:v>2.6814992849417576E-3</c:v>
                </c:pt>
                <c:pt idx="1768">
                  <c:v>2.6836608898446464E-3</c:v>
                </c:pt>
                <c:pt idx="1769">
                  <c:v>2.6858234855325334E-3</c:v>
                </c:pt>
                <c:pt idx="1770">
                  <c:v>2.6879870720036328E-3</c:v>
                </c:pt>
                <c:pt idx="1771">
                  <c:v>2.6944837760970626E-3</c:v>
                </c:pt>
                <c:pt idx="1772">
                  <c:v>2.6966513256823092E-3</c:v>
                </c:pt>
                <c:pt idx="1773">
                  <c:v>2.6988198660405261E-3</c:v>
                </c:pt>
                <c:pt idx="1774">
                  <c:v>2.7009893971712677E-3</c:v>
                </c:pt>
                <c:pt idx="1775">
                  <c:v>2.7031599190723036E-3</c:v>
                </c:pt>
                <c:pt idx="1776">
                  <c:v>2.7107896279330735E-3</c:v>
                </c:pt>
                <c:pt idx="1777">
                  <c:v>2.71185191435006E-3</c:v>
                </c:pt>
                <c:pt idx="1778">
                  <c:v>2.7140273900807779E-3</c:v>
                </c:pt>
                <c:pt idx="1779">
                  <c:v>2.7162038565733283E-3</c:v>
                </c:pt>
                <c:pt idx="1780">
                  <c:v>2.7217250968481544E-3</c:v>
                </c:pt>
                <c:pt idx="1781">
                  <c:v>2.7271515453954937E-3</c:v>
                </c:pt>
                <c:pt idx="1782">
                  <c:v>2.7293339905274097E-3</c:v>
                </c:pt>
                <c:pt idx="1783">
                  <c:v>2.7315174265214693E-3</c:v>
                </c:pt>
                <c:pt idx="1784">
                  <c:v>2.7359382339747361E-3</c:v>
                </c:pt>
                <c:pt idx="1785">
                  <c:v>2.7370058002206365E-3</c:v>
                </c:pt>
                <c:pt idx="1786">
                  <c:v>2.7424494694220664E-3</c:v>
                </c:pt>
                <c:pt idx="1787">
                  <c:v>2.7446388505889437E-3</c:v>
                </c:pt>
                <c:pt idx="1788">
                  <c:v>2.7468292226197361E-3</c:v>
                </c:pt>
                <c:pt idx="1789">
                  <c:v>2.7523864481078172E-3</c:v>
                </c:pt>
                <c:pt idx="1790">
                  <c:v>2.7534575258223288E-3</c:v>
                </c:pt>
                <c:pt idx="1791">
                  <c:v>2.7577959445081149E-3</c:v>
                </c:pt>
                <c:pt idx="1792">
                  <c:v>2.7599922485500878E-3</c:v>
                </c:pt>
                <c:pt idx="1793">
                  <c:v>2.7677638449400228E-3</c:v>
                </c:pt>
                <c:pt idx="1794">
                  <c:v>2.7688382647479384E-3</c:v>
                </c:pt>
                <c:pt idx="1795">
                  <c:v>2.773189973473443E-3</c:v>
                </c:pt>
                <c:pt idx="1796">
                  <c:v>2.7753928005165166E-3</c:v>
                </c:pt>
                <c:pt idx="1797">
                  <c:v>2.7775965120339402E-3</c:v>
                </c:pt>
                <c:pt idx="1798">
                  <c:v>2.7820573598522176E-3</c:v>
                </c:pt>
                <c:pt idx="1799">
                  <c:v>2.7897070719809622E-3</c:v>
                </c:pt>
                <c:pt idx="1800">
                  <c:v>2.7919163118658727E-3</c:v>
                </c:pt>
                <c:pt idx="1801">
                  <c:v>2.7941263522608317E-3</c:v>
                </c:pt>
                <c:pt idx="1802">
                  <c:v>2.7985984880846059E-3</c:v>
                </c:pt>
                <c:pt idx="1803">
                  <c:v>2.8029742806563607E-3</c:v>
                </c:pt>
                <c:pt idx="1804">
                  <c:v>2.8051881448795078E-3</c:v>
                </c:pt>
                <c:pt idx="1805">
                  <c:v>2.8074027381192754E-3</c:v>
                </c:pt>
                <c:pt idx="1806">
                  <c:v>2.8096180484596255E-3</c:v>
                </c:pt>
                <c:pt idx="1807">
                  <c:v>2.8152316570989318E-3</c:v>
                </c:pt>
                <c:pt idx="1808">
                  <c:v>2.8184862224641029E-3</c:v>
                </c:pt>
                <c:pt idx="1809">
                  <c:v>2.8207049395343885E-3</c:v>
                </c:pt>
                <c:pt idx="1810">
                  <c:v>2.8229243021927696E-3</c:v>
                </c:pt>
                <c:pt idx="1811">
                  <c:v>2.8251442985210138E-3</c:v>
                </c:pt>
                <c:pt idx="1812">
                  <c:v>2.8296325835768916E-3</c:v>
                </c:pt>
                <c:pt idx="1813">
                  <c:v>2.8340303821144642E-3</c:v>
                </c:pt>
                <c:pt idx="1814">
                  <c:v>2.8362533679773916E-3</c:v>
                </c:pt>
                <c:pt idx="1815">
                  <c:v>2.8384769159812981E-3</c:v>
                </c:pt>
                <c:pt idx="1816">
                  <c:v>2.8407010142035439E-3</c:v>
                </c:pt>
                <c:pt idx="1817">
                  <c:v>2.8451950445377637E-3</c:v>
                </c:pt>
                <c:pt idx="1818">
                  <c:v>2.8518293412752916E-3</c:v>
                </c:pt>
                <c:pt idx="1819">
                  <c:v>2.8551915572519113E-3</c:v>
                </c:pt>
                <c:pt idx="1820">
                  <c:v>2.8608240912381569E-3</c:v>
                </c:pt>
                <c:pt idx="1821">
                  <c:v>2.8685639649748628E-3</c:v>
                </c:pt>
                <c:pt idx="1822">
                  <c:v>2.8707941217629013E-3</c:v>
                </c:pt>
                <c:pt idx="1823">
                  <c:v>2.8752946345160066E-3</c:v>
                </c:pt>
                <c:pt idx="1824">
                  <c:v>2.8763905668003852E-3</c:v>
                </c:pt>
                <c:pt idx="1825">
                  <c:v>2.8819502888842519E-3</c:v>
                </c:pt>
                <c:pt idx="1826">
                  <c:v>2.8841825158898464E-3</c:v>
                </c:pt>
                <c:pt idx="1827">
                  <c:v>2.8864150464023206E-3</c:v>
                </c:pt>
                <c:pt idx="1828">
                  <c:v>2.8909170146472155E-3</c:v>
                </c:pt>
                <c:pt idx="1829">
                  <c:v>2.8920155347324839E-3</c:v>
                </c:pt>
                <c:pt idx="1830">
                  <c:v>2.8975818362156434E-3</c:v>
                </c:pt>
                <c:pt idx="1831">
                  <c:v>2.8998159385520204E-3</c:v>
                </c:pt>
                <c:pt idx="1832">
                  <c:v>2.902050261320181E-3</c:v>
                </c:pt>
                <c:pt idx="1833">
                  <c:v>2.906552328183566E-3</c:v>
                </c:pt>
                <c:pt idx="1834">
                  <c:v>2.9076532432923789E-3</c:v>
                </c:pt>
                <c:pt idx="1835">
                  <c:v>2.9154601622432218E-3</c:v>
                </c:pt>
                <c:pt idx="1836">
                  <c:v>2.9176956956529707E-3</c:v>
                </c:pt>
                <c:pt idx="1837">
                  <c:v>2.9221965478016003E-3</c:v>
                </c:pt>
                <c:pt idx="1838">
                  <c:v>2.9232996432856542E-3</c:v>
                </c:pt>
                <c:pt idx="1839">
                  <c:v>2.9277428731991572E-3</c:v>
                </c:pt>
                <c:pt idx="1840">
                  <c:v>2.9299791987869727E-3</c:v>
                </c:pt>
                <c:pt idx="1841">
                  <c:v>2.9322155854026484E-3</c:v>
                </c:pt>
                <c:pt idx="1842">
                  <c:v>2.934452021105787E-3</c:v>
                </c:pt>
                <c:pt idx="1843">
                  <c:v>2.9389506844958412E-3</c:v>
                </c:pt>
                <c:pt idx="1844">
                  <c:v>2.9433980159692011E-3</c:v>
                </c:pt>
                <c:pt idx="1845">
                  <c:v>2.9456345179867979E-3</c:v>
                </c:pt>
                <c:pt idx="1846">
                  <c:v>2.9478709974403239E-3</c:v>
                </c:pt>
                <c:pt idx="1847">
                  <c:v>2.9501074423849529E-3</c:v>
                </c:pt>
                <c:pt idx="1848">
                  <c:v>2.9546023156646816E-3</c:v>
                </c:pt>
                <c:pt idx="1849">
                  <c:v>2.9590526381953748E-3</c:v>
                </c:pt>
                <c:pt idx="1850">
                  <c:v>2.9612887314301411E-3</c:v>
                </c:pt>
                <c:pt idx="1851">
                  <c:v>2.963524718485881E-3</c:v>
                </c:pt>
                <c:pt idx="1852">
                  <c:v>2.9657605874155485E-3</c:v>
                </c:pt>
                <c:pt idx="1853">
                  <c:v>2.9713771116999209E-3</c:v>
                </c:pt>
                <c:pt idx="1854">
                  <c:v>2.9747026429274895E-3</c:v>
                </c:pt>
                <c:pt idx="1855">
                  <c:v>2.9791891808705786E-3</c:v>
                </c:pt>
                <c:pt idx="1856">
                  <c:v>2.980298173690275E-3</c:v>
                </c:pt>
                <c:pt idx="1857">
                  <c:v>2.9814073587863719E-3</c:v>
                </c:pt>
                <c:pt idx="1858">
                  <c:v>2.9858911375996808E-3</c:v>
                </c:pt>
                <c:pt idx="1859">
                  <c:v>2.9973602464499031E-3</c:v>
                </c:pt>
                <c:pt idx="1860">
                  <c:v>2.9984712597772838E-3</c:v>
                </c:pt>
                <c:pt idx="1861">
                  <c:v>2.9995824517158355E-3</c:v>
                </c:pt>
                <c:pt idx="1862">
                  <c:v>3.0006938200962422E-3</c:v>
                </c:pt>
                <c:pt idx="1863">
                  <c:v>3.0018053627022829E-3</c:v>
                </c:pt>
                <c:pt idx="1864">
                  <c:v>3.0074760656698921E-3</c:v>
                </c:pt>
                <c:pt idx="1865">
                  <c:v>3.0097551372910039E-3</c:v>
                </c:pt>
                <c:pt idx="1866">
                  <c:v>3.0120339112687791E-3</c:v>
                </c:pt>
                <c:pt idx="1867">
                  <c:v>3.0178035900392001E-3</c:v>
                </c:pt>
                <c:pt idx="1868">
                  <c:v>3.0189174979128085E-3</c:v>
                </c:pt>
                <c:pt idx="1869">
                  <c:v>3.0256996356550071E-3</c:v>
                </c:pt>
                <c:pt idx="1870">
                  <c:v>3.0279759916381371E-3</c:v>
                </c:pt>
                <c:pt idx="1871">
                  <c:v>3.0325711882154059E-3</c:v>
                </c:pt>
                <c:pt idx="1872">
                  <c:v>3.0336868484725533E-3</c:v>
                </c:pt>
                <c:pt idx="1873">
                  <c:v>3.039351634325916E-3</c:v>
                </c:pt>
                <c:pt idx="1874">
                  <c:v>3.0416254517703807E-3</c:v>
                </c:pt>
                <c:pt idx="1875">
                  <c:v>3.0438988042985875E-3</c:v>
                </c:pt>
                <c:pt idx="1876">
                  <c:v>3.0484814887484957E-3</c:v>
                </c:pt>
                <c:pt idx="1877">
                  <c:v>3.0495986589676874E-3</c:v>
                </c:pt>
                <c:pt idx="1878">
                  <c:v>3.0552581748902572E-3</c:v>
                </c:pt>
                <c:pt idx="1879">
                  <c:v>3.0575284869276027E-3</c:v>
                </c:pt>
                <c:pt idx="1880">
                  <c:v>3.0597982503789713E-3</c:v>
                </c:pt>
                <c:pt idx="1881">
                  <c:v>3.064367460538862E-3</c:v>
                </c:pt>
                <c:pt idx="1882">
                  <c:v>3.0654857454497923E-3</c:v>
                </c:pt>
                <c:pt idx="1883">
                  <c:v>3.0711384204129759E-3</c:v>
                </c:pt>
                <c:pt idx="1884">
                  <c:v>3.073404641281197E-3</c:v>
                </c:pt>
                <c:pt idx="1885">
                  <c:v>3.0756702298699312E-3</c:v>
                </c:pt>
                <c:pt idx="1886">
                  <c:v>3.0802250473826835E-3</c:v>
                </c:pt>
                <c:pt idx="1887">
                  <c:v>3.0813440296871093E-3</c:v>
                </c:pt>
                <c:pt idx="1888">
                  <c:v>3.0892498138378206E-3</c:v>
                </c:pt>
                <c:pt idx="1889">
                  <c:v>3.0915106416129754E-3</c:v>
                </c:pt>
                <c:pt idx="1890">
                  <c:v>3.0960501919331976E-3</c:v>
                </c:pt>
                <c:pt idx="1891">
                  <c:v>3.0971694322983203E-3</c:v>
                </c:pt>
                <c:pt idx="1892">
                  <c:v>3.1028036218602086E-3</c:v>
                </c:pt>
                <c:pt idx="1893">
                  <c:v>3.1050599024430537E-3</c:v>
                </c:pt>
                <c:pt idx="1894">
                  <c:v>3.1073153832876172E-3</c:v>
                </c:pt>
                <c:pt idx="1895">
                  <c:v>3.1118388356924515E-3</c:v>
                </c:pt>
                <c:pt idx="1896">
                  <c:v>3.1129578727438186E-3</c:v>
                </c:pt>
                <c:pt idx="1897">
                  <c:v>3.1208308037743594E-3</c:v>
                </c:pt>
                <c:pt idx="1898">
                  <c:v>3.1230803514026139E-3</c:v>
                </c:pt>
                <c:pt idx="1899">
                  <c:v>3.1241989979992799E-3</c:v>
                </c:pt>
                <c:pt idx="1900">
                  <c:v>3.1253176067967334E-3</c:v>
                </c:pt>
                <c:pt idx="1901">
                  <c:v>3.132060020265422E-3</c:v>
                </c:pt>
                <c:pt idx="1902">
                  <c:v>3.1331781505151671E-3</c:v>
                </c:pt>
                <c:pt idx="1903">
                  <c:v>3.1354235662054875E-3</c:v>
                </c:pt>
                <c:pt idx="1904">
                  <c:v>3.1376680063699464E-3</c:v>
                </c:pt>
                <c:pt idx="1905">
                  <c:v>3.1399114588359016E-3</c:v>
                </c:pt>
                <c:pt idx="1906">
                  <c:v>3.1477584131905721E-3</c:v>
                </c:pt>
                <c:pt idx="1907">
                  <c:v>3.1488751483029331E-3</c:v>
                </c:pt>
                <c:pt idx="1908">
                  <c:v>3.1511134797096337E-3</c:v>
                </c:pt>
                <c:pt idx="1909">
                  <c:v>3.1533507503866635E-3</c:v>
                </c:pt>
                <c:pt idx="1910">
                  <c:v>3.1555869481595723E-3</c:v>
                </c:pt>
                <c:pt idx="1911">
                  <c:v>3.1645207668233757E-3</c:v>
                </c:pt>
                <c:pt idx="1912">
                  <c:v>3.1667514196152902E-3</c:v>
                </c:pt>
                <c:pt idx="1913">
                  <c:v>3.1689809386583946E-3</c:v>
                </c:pt>
                <c:pt idx="1914">
                  <c:v>3.1723230798440696E-3</c:v>
                </c:pt>
                <c:pt idx="1915">
                  <c:v>3.1801115262984465E-3</c:v>
                </c:pt>
                <c:pt idx="1916">
                  <c:v>3.1823342420413737E-3</c:v>
                </c:pt>
                <c:pt idx="1917">
                  <c:v>3.184555823765475E-3</c:v>
                </c:pt>
                <c:pt idx="1918">
                  <c:v>3.1867762714322526E-3</c:v>
                </c:pt>
                <c:pt idx="1919">
                  <c:v>3.1945364406117415E-3</c:v>
                </c:pt>
                <c:pt idx="1920">
                  <c:v>3.1967515371287038E-3</c:v>
                </c:pt>
                <c:pt idx="1921">
                  <c:v>3.1989654990244526E-3</c:v>
                </c:pt>
                <c:pt idx="1922">
                  <c:v>3.2011783262598024E-3</c:v>
                </c:pt>
                <c:pt idx="1923">
                  <c:v>3.2033900187960211E-3</c:v>
                </c:pt>
                <c:pt idx="1924">
                  <c:v>3.210018287813012E-3</c:v>
                </c:pt>
                <c:pt idx="1925">
                  <c:v>3.212225441156773E-3</c:v>
                </c:pt>
                <c:pt idx="1926">
                  <c:v>3.2144314596036748E-3</c:v>
                </c:pt>
                <c:pt idx="1927">
                  <c:v>3.2166363431149758E-3</c:v>
                </c:pt>
                <c:pt idx="1928">
                  <c:v>3.2188400916497071E-3</c:v>
                </c:pt>
                <c:pt idx="1929">
                  <c:v>3.2276437352303003E-3</c:v>
                </c:pt>
                <c:pt idx="1930">
                  <c:v>3.22984180828635E-3</c:v>
                </c:pt>
                <c:pt idx="1931">
                  <c:v>3.232038746126265E-3</c:v>
                </c:pt>
                <c:pt idx="1932">
                  <c:v>3.2385923715428947E-3</c:v>
                </c:pt>
                <c:pt idx="1933">
                  <c:v>3.2419030147308038E-3</c:v>
                </c:pt>
                <c:pt idx="1934">
                  <c:v>3.2430064056782697E-3</c:v>
                </c:pt>
                <c:pt idx="1935">
                  <c:v>3.2451965313761021E-3</c:v>
                </c:pt>
                <c:pt idx="1936">
                  <c:v>3.2473855215750403E-3</c:v>
                </c:pt>
                <c:pt idx="1937">
                  <c:v>3.2495733762349602E-3</c:v>
                </c:pt>
                <c:pt idx="1938">
                  <c:v>3.2561301265684288E-3</c:v>
                </c:pt>
                <c:pt idx="1939">
                  <c:v>3.2593947418536311E-3</c:v>
                </c:pt>
                <c:pt idx="1940">
                  <c:v>3.2604956150113452E-3</c:v>
                </c:pt>
                <c:pt idx="1941">
                  <c:v>3.2615964458056848E-3</c:v>
                </c:pt>
                <c:pt idx="1942">
                  <c:v>3.2637771764358354E-3</c:v>
                </c:pt>
                <c:pt idx="1943">
                  <c:v>3.2746403582668113E-3</c:v>
                </c:pt>
                <c:pt idx="1944">
                  <c:v>3.2757390451648386E-3</c:v>
                </c:pt>
                <c:pt idx="1945">
                  <c:v>3.2768377132092285E-3</c:v>
                </c:pt>
                <c:pt idx="1946">
                  <c:v>3.2790104944476028E-3</c:v>
                </c:pt>
                <c:pt idx="1947">
                  <c:v>3.2865931281444291E-3</c:v>
                </c:pt>
                <c:pt idx="1948">
                  <c:v>3.287690261041626E-3</c:v>
                </c:pt>
                <c:pt idx="1949">
                  <c:v>3.2898573628897822E-3</c:v>
                </c:pt>
                <c:pt idx="1950">
                  <c:v>3.2920233287332895E-3</c:v>
                </c:pt>
                <c:pt idx="1951">
                  <c:v>3.2941881585300098E-3</c:v>
                </c:pt>
                <c:pt idx="1952">
                  <c:v>3.3017411192178586E-3</c:v>
                </c:pt>
                <c:pt idx="1953">
                  <c:v>3.3028361164043787E-3</c:v>
                </c:pt>
                <c:pt idx="1954">
                  <c:v>3.3049952653319103E-3</c:v>
                </c:pt>
                <c:pt idx="1955">
                  <c:v>3.3071532779578982E-3</c:v>
                </c:pt>
                <c:pt idx="1956">
                  <c:v>3.3093101542397921E-3</c:v>
                </c:pt>
                <c:pt idx="1957">
                  <c:v>3.3178923871065419E-3</c:v>
                </c:pt>
                <c:pt idx="1958">
                  <c:v>3.3189849134030659E-3</c:v>
                </c:pt>
                <c:pt idx="1959">
                  <c:v>3.320077488982701E-3</c:v>
                </c:pt>
                <c:pt idx="1960">
                  <c:v>3.322227546297859E-3</c:v>
                </c:pt>
                <c:pt idx="1961">
                  <c:v>3.3243764669671381E-3</c:v>
                </c:pt>
                <c:pt idx="1962">
                  <c:v>3.3318700095612479E-3</c:v>
                </c:pt>
                <c:pt idx="1963">
                  <c:v>3.3340135457101691E-3</c:v>
                </c:pt>
                <c:pt idx="1964">
                  <c:v>3.3361559446363816E-3</c:v>
                </c:pt>
                <c:pt idx="1965">
                  <c:v>3.3382972062953541E-3</c:v>
                </c:pt>
                <c:pt idx="1966">
                  <c:v>3.3404373306434578E-3</c:v>
                </c:pt>
                <c:pt idx="1967">
                  <c:v>3.3468508793904894E-3</c:v>
                </c:pt>
                <c:pt idx="1968">
                  <c:v>3.3489864540608835E-3</c:v>
                </c:pt>
                <c:pt idx="1969">
                  <c:v>3.3511208912013046E-3</c:v>
                </c:pt>
                <c:pt idx="1970">
                  <c:v>3.3532541907685585E-3</c:v>
                </c:pt>
                <c:pt idx="1971">
                  <c:v>3.3553863527194618E-3</c:v>
                </c:pt>
                <c:pt idx="1972">
                  <c:v>3.3617760124259673E-3</c:v>
                </c:pt>
                <c:pt idx="1973">
                  <c:v>3.3639036234660992E-3</c:v>
                </c:pt>
                <c:pt idx="1974">
                  <c:v>3.3660300966676594E-3</c:v>
                </c:pt>
                <c:pt idx="1975">
                  <c:v>3.3681554319856715E-3</c:v>
                </c:pt>
                <c:pt idx="1976">
                  <c:v>3.370279629377831E-3</c:v>
                </c:pt>
                <c:pt idx="1977">
                  <c:v>3.3787650387768538E-3</c:v>
                </c:pt>
                <c:pt idx="1978">
                  <c:v>3.3851171453988102E-3</c:v>
                </c:pt>
                <c:pt idx="1979">
                  <c:v>3.3914590074480369E-3</c:v>
                </c:pt>
                <c:pt idx="1980">
                  <c:v>3.40592694518696E-3</c:v>
                </c:pt>
                <c:pt idx="1981">
                  <c:v>3.4069570185101309E-3</c:v>
                </c:pt>
                <c:pt idx="1982">
                  <c:v>3.4090115610948177E-3</c:v>
                </c:pt>
                <c:pt idx="1983">
                  <c:v>3.4110649000330031E-3</c:v>
                </c:pt>
                <c:pt idx="1984">
                  <c:v>3.4131170353327109E-3</c:v>
                </c:pt>
                <c:pt idx="1985">
                  <c:v>3.4213135403174844E-3</c:v>
                </c:pt>
                <c:pt idx="1986">
                  <c:v>3.423359657551122E-3</c:v>
                </c:pt>
                <c:pt idx="1987">
                  <c:v>3.4254045711951254E-3</c:v>
                </c:pt>
                <c:pt idx="1988">
                  <c:v>3.4274482812584007E-3</c:v>
                </c:pt>
                <c:pt idx="1989">
                  <c:v>3.4356068474919194E-3</c:v>
                </c:pt>
                <c:pt idx="1990">
                  <c:v>3.4366280233424249E-3</c:v>
                </c:pt>
                <c:pt idx="1991">
                  <c:v>3.4376487781302609E-3</c:v>
                </c:pt>
                <c:pt idx="1992">
                  <c:v>3.4396852668700894E-3</c:v>
                </c:pt>
                <c:pt idx="1993">
                  <c:v>3.441720552082026E-3</c:v>
                </c:pt>
                <c:pt idx="1994">
                  <c:v>3.4488326298360932E-3</c:v>
                </c:pt>
                <c:pt idx="1995">
                  <c:v>3.4498496578043054E-3</c:v>
                </c:pt>
                <c:pt idx="1996">
                  <c:v>3.4518789254893113E-3</c:v>
                </c:pt>
                <c:pt idx="1997">
                  <c:v>3.4539069896903319E-3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15520"/>
        <c:axId val="502862208"/>
      </c:lineChart>
      <c:dateAx>
        <c:axId val="482715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02862208"/>
        <c:crosses val="autoZero"/>
        <c:auto val="1"/>
        <c:lblOffset val="100"/>
        <c:baseTimeUnit val="days"/>
      </c:dateAx>
      <c:valAx>
        <c:axId val="50286220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482715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JSCC</a:t>
            </a:r>
            <a:r>
              <a:rPr lang="en-US" baseline="0"/>
              <a:t> Tibor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Plots!$J$5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Plots!$J$6:$J$2003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-8.4964083007466051E-4</c:v>
                </c:pt>
                <c:pt idx="7">
                  <c:v>-8.4964181901470148E-4</c:v>
                </c:pt>
                <c:pt idx="8">
                  <c:v>-8.4963984120522973E-4</c:v>
                </c:pt>
                <c:pt idx="9">
                  <c:v>-8.4963984116470659E-4</c:v>
                </c:pt>
                <c:pt idx="10">
                  <c:v>-8.4963984112429447E-4</c:v>
                </c:pt>
                <c:pt idx="11">
                  <c:v>-8.4963984116470659E-4</c:v>
                </c:pt>
                <c:pt idx="12">
                  <c:v>-8.4964181900126778E-4</c:v>
                </c:pt>
                <c:pt idx="13">
                  <c:v>-8.4963984124575287E-4</c:v>
                </c:pt>
                <c:pt idx="14">
                  <c:v>-8.4963984120522973E-4</c:v>
                </c:pt>
                <c:pt idx="15">
                  <c:v>-8.4963984112429447E-4</c:v>
                </c:pt>
                <c:pt idx="16">
                  <c:v>-8.4963984112429447E-4</c:v>
                </c:pt>
                <c:pt idx="17">
                  <c:v>-8.4964280789368019E-4</c:v>
                </c:pt>
                <c:pt idx="18">
                  <c:v>-8.4963984120522973E-4</c:v>
                </c:pt>
                <c:pt idx="19">
                  <c:v>-8.4963984120522973E-4</c:v>
                </c:pt>
                <c:pt idx="20">
                  <c:v>-8.4963984108377133E-4</c:v>
                </c:pt>
                <c:pt idx="21">
                  <c:v>-8.4964181900126778E-4</c:v>
                </c:pt>
                <c:pt idx="22">
                  <c:v>-8.4963984116470659E-4</c:v>
                </c:pt>
                <c:pt idx="23">
                  <c:v>-8.4963984120522973E-4</c:v>
                </c:pt>
                <c:pt idx="24">
                  <c:v>-8.4963984116470659E-4</c:v>
                </c:pt>
                <c:pt idx="25">
                  <c:v>-8.4963984124575287E-4</c:v>
                </c:pt>
                <c:pt idx="26">
                  <c:v>-8.4964181900126778E-4</c:v>
                </c:pt>
                <c:pt idx="27">
                  <c:v>-8.4963984112429447E-4</c:v>
                </c:pt>
                <c:pt idx="28">
                  <c:v>-8.4963984120522973E-4</c:v>
                </c:pt>
                <c:pt idx="29">
                  <c:v>-8.4963984112429447E-4</c:v>
                </c:pt>
                <c:pt idx="30">
                  <c:v>-8.4963984116470659E-4</c:v>
                </c:pt>
                <c:pt idx="31">
                  <c:v>-8.4964181900126778E-4</c:v>
                </c:pt>
                <c:pt idx="32">
                  <c:v>-8.4963984116470659E-4</c:v>
                </c:pt>
                <c:pt idx="33">
                  <c:v>-8.4963984120522973E-4</c:v>
                </c:pt>
                <c:pt idx="34">
                  <c:v>-1.2492233508437645E-3</c:v>
                </c:pt>
                <c:pt idx="35">
                  <c:v>-1.2492254887198628E-3</c:v>
                </c:pt>
                <c:pt idx="36">
                  <c:v>-1.2492212131526292E-3</c:v>
                </c:pt>
                <c:pt idx="37">
                  <c:v>-1.2492212131931524E-3</c:v>
                </c:pt>
                <c:pt idx="38">
                  <c:v>-1.2492212131931524E-3</c:v>
                </c:pt>
                <c:pt idx="39">
                  <c:v>-1.2492212131931524E-3</c:v>
                </c:pt>
                <c:pt idx="40">
                  <c:v>-1.2492254886928844E-3</c:v>
                </c:pt>
                <c:pt idx="41">
                  <c:v>-1.2492212131122171E-3</c:v>
                </c:pt>
                <c:pt idx="42">
                  <c:v>-1.2492212131526292E-3</c:v>
                </c:pt>
                <c:pt idx="43">
                  <c:v>-1.2492212132335645E-3</c:v>
                </c:pt>
                <c:pt idx="44">
                  <c:v>-1.2492212131122171E-3</c:v>
                </c:pt>
                <c:pt idx="45">
                  <c:v>-1.2492254887064291E-3</c:v>
                </c:pt>
                <c:pt idx="46">
                  <c:v>-1.2492212131931524E-3</c:v>
                </c:pt>
                <c:pt idx="47">
                  <c:v>-1.2492233509246997E-3</c:v>
                </c:pt>
                <c:pt idx="48">
                  <c:v>-1.2492212131122171E-3</c:v>
                </c:pt>
                <c:pt idx="49">
                  <c:v>-1.2492254886928844E-3</c:v>
                </c:pt>
                <c:pt idx="50">
                  <c:v>-1.2492212131931524E-3</c:v>
                </c:pt>
                <c:pt idx="51">
                  <c:v>-1.2492212131526292E-3</c:v>
                </c:pt>
                <c:pt idx="52">
                  <c:v>-1.2492212131931524E-3</c:v>
                </c:pt>
                <c:pt idx="53">
                  <c:v>-1.2492212131526292E-3</c:v>
                </c:pt>
                <c:pt idx="54">
                  <c:v>-1.2492254886794507E-3</c:v>
                </c:pt>
                <c:pt idx="55">
                  <c:v>-1.2492212132336755E-3</c:v>
                </c:pt>
                <c:pt idx="56">
                  <c:v>-1.2492212131526292E-3</c:v>
                </c:pt>
                <c:pt idx="57">
                  <c:v>-1.2492212131931524E-3</c:v>
                </c:pt>
                <c:pt idx="58">
                  <c:v>-1.2492212132740876E-3</c:v>
                </c:pt>
                <c:pt idx="59">
                  <c:v>-1.2492254886794507E-3</c:v>
                </c:pt>
                <c:pt idx="60">
                  <c:v>-1.2492212131526292E-3</c:v>
                </c:pt>
                <c:pt idx="61">
                  <c:v>-1.2492212131526292E-3</c:v>
                </c:pt>
                <c:pt idx="62">
                  <c:v>-1.2492212132336755E-3</c:v>
                </c:pt>
                <c:pt idx="63">
                  <c:v>-1.2492212131526292E-3</c:v>
                </c:pt>
                <c:pt idx="64">
                  <c:v>-1.2492254886794507E-3</c:v>
                </c:pt>
                <c:pt idx="65">
                  <c:v>-1.2492212131931524E-3</c:v>
                </c:pt>
                <c:pt idx="66">
                  <c:v>-1.2492212131931524E-3</c:v>
                </c:pt>
                <c:pt idx="67">
                  <c:v>-1.460934722392393E-3</c:v>
                </c:pt>
                <c:pt idx="68">
                  <c:v>-1.4609405699216316E-3</c:v>
                </c:pt>
                <c:pt idx="69">
                  <c:v>-1.4609347223518698E-3</c:v>
                </c:pt>
                <c:pt idx="70">
                  <c:v>-1.460934722392393E-3</c:v>
                </c:pt>
                <c:pt idx="71">
                  <c:v>-1.4609464174667464E-3</c:v>
                </c:pt>
                <c:pt idx="72">
                  <c:v>-1.4609347223114577E-3</c:v>
                </c:pt>
                <c:pt idx="73">
                  <c:v>-1.4609347223113467E-3</c:v>
                </c:pt>
                <c:pt idx="74">
                  <c:v>-1.4609434936929677E-3</c:v>
                </c:pt>
                <c:pt idx="75">
                  <c:v>-1.4609347223518698E-3</c:v>
                </c:pt>
                <c:pt idx="76">
                  <c:v>-1.460934722392393E-3</c:v>
                </c:pt>
                <c:pt idx="77">
                  <c:v>-1.4609347223518698E-3</c:v>
                </c:pt>
                <c:pt idx="78">
                  <c:v>-1.4609405698835509E-3</c:v>
                </c:pt>
                <c:pt idx="79">
                  <c:v>-1.460934722392393E-3</c:v>
                </c:pt>
                <c:pt idx="80">
                  <c:v>-1.4609347222709346E-3</c:v>
                </c:pt>
                <c:pt idx="81">
                  <c:v>-1.460934722392393E-3</c:v>
                </c:pt>
                <c:pt idx="82">
                  <c:v>-1.4609347223114577E-3</c:v>
                </c:pt>
                <c:pt idx="83">
                  <c:v>-1.4609405698700062E-3</c:v>
                </c:pt>
                <c:pt idx="84">
                  <c:v>-1.4609347223518698E-3</c:v>
                </c:pt>
                <c:pt idx="85">
                  <c:v>-1.4609347223518698E-3</c:v>
                </c:pt>
                <c:pt idx="86">
                  <c:v>-1.4609347223518698E-3</c:v>
                </c:pt>
                <c:pt idx="87">
                  <c:v>-1.460934722392393E-3</c:v>
                </c:pt>
                <c:pt idx="88">
                  <c:v>-1.4609405698835509E-3</c:v>
                </c:pt>
                <c:pt idx="89">
                  <c:v>-1.4609347223518698E-3</c:v>
                </c:pt>
                <c:pt idx="90">
                  <c:v>-1.4609347223114577E-3</c:v>
                </c:pt>
                <c:pt idx="91">
                  <c:v>-1.848294484468882E-3</c:v>
                </c:pt>
                <c:pt idx="92">
                  <c:v>-1.8482944844284699E-3</c:v>
                </c:pt>
                <c:pt idx="93">
                  <c:v>-1.8483038439767174E-3</c:v>
                </c:pt>
                <c:pt idx="94">
                  <c:v>-1.8482944845902294E-3</c:v>
                </c:pt>
                <c:pt idx="95">
                  <c:v>-1.848294484468882E-3</c:v>
                </c:pt>
                <c:pt idx="96">
                  <c:v>-1.848294484468882E-3</c:v>
                </c:pt>
                <c:pt idx="97">
                  <c:v>-1.8482944844283589E-3</c:v>
                </c:pt>
                <c:pt idx="98">
                  <c:v>-1.8483038439902622E-3</c:v>
                </c:pt>
                <c:pt idx="99">
                  <c:v>-1.848294484468882E-3</c:v>
                </c:pt>
                <c:pt idx="100">
                  <c:v>-1.8482944845092941E-3</c:v>
                </c:pt>
                <c:pt idx="101">
                  <c:v>-1.8482944845092941E-3</c:v>
                </c:pt>
                <c:pt idx="102">
                  <c:v>-1.8482944845092941E-3</c:v>
                </c:pt>
                <c:pt idx="103">
                  <c:v>-1.8483038440036959E-3</c:v>
                </c:pt>
                <c:pt idx="104">
                  <c:v>-1.8482944845498173E-3</c:v>
                </c:pt>
                <c:pt idx="105">
                  <c:v>-1.848294484468882E-3</c:v>
                </c:pt>
                <c:pt idx="106">
                  <c:v>-1.848294484468882E-3</c:v>
                </c:pt>
                <c:pt idx="107">
                  <c:v>-1.8482944845498173E-3</c:v>
                </c:pt>
                <c:pt idx="108">
                  <c:v>-1.8483038439767174E-3</c:v>
                </c:pt>
                <c:pt idx="109">
                  <c:v>-1.8482944845498173E-3</c:v>
                </c:pt>
                <c:pt idx="110">
                  <c:v>-1.848294484468882E-3</c:v>
                </c:pt>
                <c:pt idx="111">
                  <c:v>-1.8482944844283589E-3</c:v>
                </c:pt>
                <c:pt idx="112">
                  <c:v>-1.8482944845092941E-3</c:v>
                </c:pt>
                <c:pt idx="113">
                  <c:v>-1.8483038440036959E-3</c:v>
                </c:pt>
                <c:pt idx="114">
                  <c:v>-1.848294484468882E-3</c:v>
                </c:pt>
                <c:pt idx="115">
                  <c:v>-1.848294484468882E-3</c:v>
                </c:pt>
                <c:pt idx="116">
                  <c:v>-1.8482944844284699E-3</c:v>
                </c:pt>
                <c:pt idx="117">
                  <c:v>-1.8482944845092941E-3</c:v>
                </c:pt>
                <c:pt idx="118">
                  <c:v>-1.8483038439902622E-3</c:v>
                </c:pt>
                <c:pt idx="119">
                  <c:v>-1.8482944845092941E-3</c:v>
                </c:pt>
                <c:pt idx="120">
                  <c:v>-1.8482944845092941E-3</c:v>
                </c:pt>
                <c:pt idx="121">
                  <c:v>-1.848294484468882E-3</c:v>
                </c:pt>
                <c:pt idx="122">
                  <c:v>-1.8482944845092941E-3</c:v>
                </c:pt>
                <c:pt idx="123">
                  <c:v>-1.8602865158656723E-3</c:v>
                </c:pt>
                <c:pt idx="124">
                  <c:v>-1.8602722939425886E-3</c:v>
                </c:pt>
                <c:pt idx="125">
                  <c:v>-1.8602722939831118E-3</c:v>
                </c:pt>
                <c:pt idx="126">
                  <c:v>-1.8602722939425886E-3</c:v>
                </c:pt>
                <c:pt idx="127">
                  <c:v>-1.8602817752059186E-3</c:v>
                </c:pt>
                <c:pt idx="128">
                  <c:v>-1.8602722939021765E-3</c:v>
                </c:pt>
                <c:pt idx="129">
                  <c:v>-1.8602722939831118E-3</c:v>
                </c:pt>
                <c:pt idx="130">
                  <c:v>-1.8602722940235239E-3</c:v>
                </c:pt>
                <c:pt idx="131">
                  <c:v>-1.8602722939831118E-3</c:v>
                </c:pt>
                <c:pt idx="132">
                  <c:v>-1.8602817752193523E-3</c:v>
                </c:pt>
                <c:pt idx="133">
                  <c:v>-1.8602722940235239E-3</c:v>
                </c:pt>
                <c:pt idx="134">
                  <c:v>-1.8602722939021765E-3</c:v>
                </c:pt>
                <c:pt idx="135">
                  <c:v>-1.8602722940235239E-3</c:v>
                </c:pt>
                <c:pt idx="136">
                  <c:v>-1.8602722940235239E-3</c:v>
                </c:pt>
                <c:pt idx="137">
                  <c:v>-1.8602817751923739E-3</c:v>
                </c:pt>
                <c:pt idx="138">
                  <c:v>-1.8602722939425886E-3</c:v>
                </c:pt>
                <c:pt idx="139">
                  <c:v>-1.8602722939831118E-3</c:v>
                </c:pt>
                <c:pt idx="140">
                  <c:v>-1.8602722939830008E-3</c:v>
                </c:pt>
                <c:pt idx="141">
                  <c:v>-1.8602779827109339E-3</c:v>
                </c:pt>
                <c:pt idx="142">
                  <c:v>-1.8602722939425886E-3</c:v>
                </c:pt>
                <c:pt idx="143">
                  <c:v>-1.8602722939425886E-3</c:v>
                </c:pt>
                <c:pt idx="144">
                  <c:v>-1.8602722939425886E-3</c:v>
                </c:pt>
                <c:pt idx="145">
                  <c:v>-1.8602817752059186E-3</c:v>
                </c:pt>
                <c:pt idx="146">
                  <c:v>-1.8602722939831118E-3</c:v>
                </c:pt>
                <c:pt idx="147">
                  <c:v>-1.8602722939831118E-3</c:v>
                </c:pt>
                <c:pt idx="148">
                  <c:v>-1.8602722939425886E-3</c:v>
                </c:pt>
                <c:pt idx="149">
                  <c:v>-1.8602722939831118E-3</c:v>
                </c:pt>
                <c:pt idx="150">
                  <c:v>-2.1596805346567605E-3</c:v>
                </c:pt>
                <c:pt idx="151">
                  <c:v>-2.1597028977586863E-3</c:v>
                </c:pt>
                <c:pt idx="152">
                  <c:v>-2.1596709506084277E-3</c:v>
                </c:pt>
                <c:pt idx="153">
                  <c:v>-2.1596709505680156E-3</c:v>
                </c:pt>
                <c:pt idx="154">
                  <c:v>-2.1596709506488398E-3</c:v>
                </c:pt>
                <c:pt idx="155">
                  <c:v>-2.1596709506487288E-3</c:v>
                </c:pt>
                <c:pt idx="156">
                  <c:v>-2.159683729314521E-3</c:v>
                </c:pt>
                <c:pt idx="157">
                  <c:v>-2.1596709506084277E-3</c:v>
                </c:pt>
                <c:pt idx="158">
                  <c:v>-2.159670950689252E-3</c:v>
                </c:pt>
                <c:pt idx="159">
                  <c:v>-2.1596709506488398E-3</c:v>
                </c:pt>
                <c:pt idx="160">
                  <c:v>-2.1596709506084277E-3</c:v>
                </c:pt>
                <c:pt idx="161">
                  <c:v>-2.1596837293279547E-3</c:v>
                </c:pt>
                <c:pt idx="162">
                  <c:v>-2.1596709506488398E-3</c:v>
                </c:pt>
                <c:pt idx="163">
                  <c:v>-2.1596709506084277E-3</c:v>
                </c:pt>
                <c:pt idx="164">
                  <c:v>-2.159670950689252E-3</c:v>
                </c:pt>
                <c:pt idx="165">
                  <c:v>-2.1596709506488398E-3</c:v>
                </c:pt>
                <c:pt idx="166">
                  <c:v>-2.1596805346568715E-3</c:v>
                </c:pt>
                <c:pt idx="167">
                  <c:v>-2.1596709506084277E-3</c:v>
                </c:pt>
                <c:pt idx="168">
                  <c:v>-2.1596709506083167E-3</c:v>
                </c:pt>
                <c:pt idx="169">
                  <c:v>-2.1596709506488398E-3</c:v>
                </c:pt>
                <c:pt idx="170">
                  <c:v>-2.1596837293280657E-3</c:v>
                </c:pt>
                <c:pt idx="171">
                  <c:v>-2.159670950689252E-3</c:v>
                </c:pt>
                <c:pt idx="172">
                  <c:v>-2.159670950689252E-3</c:v>
                </c:pt>
                <c:pt idx="173">
                  <c:v>-2.1596709506488398E-3</c:v>
                </c:pt>
                <c:pt idx="174">
                  <c:v>-2.1596709506084277E-3</c:v>
                </c:pt>
                <c:pt idx="175">
                  <c:v>-2.159683729314521E-3</c:v>
                </c:pt>
                <c:pt idx="176">
                  <c:v>-2.1596709506084277E-3</c:v>
                </c:pt>
                <c:pt idx="177">
                  <c:v>-2.159670950689252E-3</c:v>
                </c:pt>
                <c:pt idx="178">
                  <c:v>-2.1596709506084277E-3</c:v>
                </c:pt>
                <c:pt idx="179">
                  <c:v>-2.159670950689252E-3</c:v>
                </c:pt>
                <c:pt idx="180">
                  <c:v>-2.1596837293280657E-3</c:v>
                </c:pt>
                <c:pt idx="181">
                  <c:v>-2.1975883892533243E-3</c:v>
                </c:pt>
                <c:pt idx="182">
                  <c:v>-2.1975883892936254E-3</c:v>
                </c:pt>
                <c:pt idx="183">
                  <c:v>-2.1975883892533243E-3</c:v>
                </c:pt>
                <c:pt idx="184">
                  <c:v>-2.1975883892937365E-3</c:v>
                </c:pt>
                <c:pt idx="185">
                  <c:v>-2.1976016206262106E-3</c:v>
                </c:pt>
                <c:pt idx="186">
                  <c:v>-2.1975883892533243E-3</c:v>
                </c:pt>
                <c:pt idx="187">
                  <c:v>-2.1975883892937365E-3</c:v>
                </c:pt>
                <c:pt idx="188">
                  <c:v>-2.1975883892533243E-3</c:v>
                </c:pt>
                <c:pt idx="189">
                  <c:v>-2.1975883892128012E-3</c:v>
                </c:pt>
                <c:pt idx="190">
                  <c:v>-2.1976016206126658E-3</c:v>
                </c:pt>
                <c:pt idx="191">
                  <c:v>-2.1975883893341486E-3</c:v>
                </c:pt>
                <c:pt idx="192">
                  <c:v>-2.1975883893745607E-3</c:v>
                </c:pt>
                <c:pt idx="193">
                  <c:v>-2.1975883893341486E-3</c:v>
                </c:pt>
                <c:pt idx="194">
                  <c:v>-2.1975883892937365E-3</c:v>
                </c:pt>
                <c:pt idx="195">
                  <c:v>-2.1976016206126658E-3</c:v>
                </c:pt>
                <c:pt idx="196">
                  <c:v>-2.1975883892533243E-3</c:v>
                </c:pt>
                <c:pt idx="197">
                  <c:v>-2.1975883892937365E-3</c:v>
                </c:pt>
                <c:pt idx="198">
                  <c:v>-2.1975883892937365E-3</c:v>
                </c:pt>
                <c:pt idx="199">
                  <c:v>-2.1975883892533243E-3</c:v>
                </c:pt>
                <c:pt idx="200">
                  <c:v>-2.1976082363720506E-3</c:v>
                </c:pt>
                <c:pt idx="201">
                  <c:v>-2.1975883892937365E-3</c:v>
                </c:pt>
                <c:pt idx="202">
                  <c:v>-2.1975883892128012E-3</c:v>
                </c:pt>
                <c:pt idx="203">
                  <c:v>-2.1975883893745607E-3</c:v>
                </c:pt>
                <c:pt idx="204">
                  <c:v>-2.284408253824366E-3</c:v>
                </c:pt>
                <c:pt idx="205">
                  <c:v>-2.2843939565154736E-3</c:v>
                </c:pt>
                <c:pt idx="206">
                  <c:v>-2.2843939565154736E-3</c:v>
                </c:pt>
                <c:pt idx="207">
                  <c:v>-2.2843939564749505E-3</c:v>
                </c:pt>
                <c:pt idx="208">
                  <c:v>-2.2843939565962978E-3</c:v>
                </c:pt>
                <c:pt idx="209">
                  <c:v>-2.2844082538513444E-3</c:v>
                </c:pt>
                <c:pt idx="210">
                  <c:v>-2.2843939564749505E-3</c:v>
                </c:pt>
                <c:pt idx="211">
                  <c:v>-2.2843939565558857E-3</c:v>
                </c:pt>
                <c:pt idx="212">
                  <c:v>-2.2843939564749505E-3</c:v>
                </c:pt>
                <c:pt idx="213">
                  <c:v>-2.28439395663671E-3</c:v>
                </c:pt>
                <c:pt idx="214">
                  <c:v>-2.2844082538379107E-3</c:v>
                </c:pt>
                <c:pt idx="215">
                  <c:v>-2.2843939565154736E-3</c:v>
                </c:pt>
                <c:pt idx="216">
                  <c:v>-2.2843939565153626E-3</c:v>
                </c:pt>
                <c:pt idx="217">
                  <c:v>-2.2843939565154736E-3</c:v>
                </c:pt>
                <c:pt idx="218">
                  <c:v>-2.2844154025886132E-3</c:v>
                </c:pt>
                <c:pt idx="219">
                  <c:v>-2.2843939565154736E-3</c:v>
                </c:pt>
                <c:pt idx="220">
                  <c:v>-2.2843939565558857E-3</c:v>
                </c:pt>
                <c:pt idx="221">
                  <c:v>-2.2843939565154736E-3</c:v>
                </c:pt>
                <c:pt idx="222">
                  <c:v>-2.2843939564345384E-3</c:v>
                </c:pt>
                <c:pt idx="223">
                  <c:v>-2.2844082538647781E-3</c:v>
                </c:pt>
                <c:pt idx="224">
                  <c:v>-2.2843939564749505E-3</c:v>
                </c:pt>
                <c:pt idx="225">
                  <c:v>-2.2843939565558857E-3</c:v>
                </c:pt>
                <c:pt idx="226">
                  <c:v>-2.2843939565154736E-3</c:v>
                </c:pt>
                <c:pt idx="227">
                  <c:v>-2.2843939564749505E-3</c:v>
                </c:pt>
                <c:pt idx="228">
                  <c:v>-2.2844046795265083E-3</c:v>
                </c:pt>
                <c:pt idx="229">
                  <c:v>-2.2843939565558857E-3</c:v>
                </c:pt>
                <c:pt idx="230">
                  <c:v>-2.2843939564749505E-3</c:v>
                </c:pt>
                <c:pt idx="231">
                  <c:v>-2.2843939565154736E-3</c:v>
                </c:pt>
                <c:pt idx="232">
                  <c:v>-2.284408253824366E-3</c:v>
                </c:pt>
                <c:pt idx="233">
                  <c:v>-2.2843939565154736E-3</c:v>
                </c:pt>
                <c:pt idx="234">
                  <c:v>-2.2843939565558857E-3</c:v>
                </c:pt>
                <c:pt idx="235">
                  <c:v>-2.2843939564749505E-3</c:v>
                </c:pt>
                <c:pt idx="236">
                  <c:v>-2.2843939565557747E-3</c:v>
                </c:pt>
                <c:pt idx="237">
                  <c:v>-2.2844082538513444E-3</c:v>
                </c:pt>
                <c:pt idx="238">
                  <c:v>-2.2843939565558857E-3</c:v>
                </c:pt>
                <c:pt idx="239">
                  <c:v>-2.2843939565153626E-3</c:v>
                </c:pt>
                <c:pt idx="240">
                  <c:v>-2.2843939565154736E-3</c:v>
                </c:pt>
                <c:pt idx="241">
                  <c:v>-2.2843939565153626E-3</c:v>
                </c:pt>
                <c:pt idx="242">
                  <c:v>-2.2844154025482011E-3</c:v>
                </c:pt>
                <c:pt idx="243">
                  <c:v>-2.2843939565559968E-3</c:v>
                </c:pt>
                <c:pt idx="244">
                  <c:v>-2.2843939565153626E-3</c:v>
                </c:pt>
                <c:pt idx="245">
                  <c:v>-2.2843939564749505E-3</c:v>
                </c:pt>
                <c:pt idx="246">
                  <c:v>-2.4470258073041595E-3</c:v>
                </c:pt>
                <c:pt idx="247">
                  <c:v>-2.4470094020061506E-3</c:v>
                </c:pt>
                <c:pt idx="248">
                  <c:v>-2.4470094020467847E-3</c:v>
                </c:pt>
                <c:pt idx="249">
                  <c:v>-2.4470094020061506E-3</c:v>
                </c:pt>
                <c:pt idx="250">
                  <c:v>-2.4470094020871969E-3</c:v>
                </c:pt>
                <c:pt idx="251">
                  <c:v>-2.4470258072771811E-3</c:v>
                </c:pt>
                <c:pt idx="252">
                  <c:v>-2.4470094020466737E-3</c:v>
                </c:pt>
                <c:pt idx="253">
                  <c:v>-2.4470094019659605E-3</c:v>
                </c:pt>
                <c:pt idx="254">
                  <c:v>-2.4470094020870858E-3</c:v>
                </c:pt>
                <c:pt idx="255">
                  <c:v>-2.4470094020467847E-3</c:v>
                </c:pt>
                <c:pt idx="256">
                  <c:v>-2.447034010022664E-3</c:v>
                </c:pt>
                <c:pt idx="257">
                  <c:v>-2.4470094019657385E-3</c:v>
                </c:pt>
                <c:pt idx="258">
                  <c:v>-2.4470094020466737E-3</c:v>
                </c:pt>
                <c:pt idx="259">
                  <c:v>-2.4470094020467847E-3</c:v>
                </c:pt>
                <c:pt idx="260">
                  <c:v>-2.4470258072636364E-3</c:v>
                </c:pt>
                <c:pt idx="261">
                  <c:v>-2.4470094020467847E-3</c:v>
                </c:pt>
                <c:pt idx="262">
                  <c:v>-2.4470094020466737E-3</c:v>
                </c:pt>
                <c:pt idx="263">
                  <c:v>-2.4470094020063726E-3</c:v>
                </c:pt>
                <c:pt idx="264">
                  <c:v>-2.4470094020466737E-3</c:v>
                </c:pt>
                <c:pt idx="265">
                  <c:v>-2.4470258072771811E-3</c:v>
                </c:pt>
                <c:pt idx="266">
                  <c:v>-2.4470094020467847E-3</c:v>
                </c:pt>
                <c:pt idx="267">
                  <c:v>-2.4470094020870858E-3</c:v>
                </c:pt>
                <c:pt idx="268">
                  <c:v>-2.4470094020063726E-3</c:v>
                </c:pt>
                <c:pt idx="269">
                  <c:v>-2.4470094020466737E-3</c:v>
                </c:pt>
                <c:pt idx="270">
                  <c:v>-2.4470258072907258E-3</c:v>
                </c:pt>
                <c:pt idx="271">
                  <c:v>-2.4470094020466737E-3</c:v>
                </c:pt>
                <c:pt idx="272">
                  <c:v>-2.4470094020466737E-3</c:v>
                </c:pt>
                <c:pt idx="273">
                  <c:v>-2.5966321637579393E-3</c:v>
                </c:pt>
                <c:pt idx="274">
                  <c:v>-2.5966598730198243E-3</c:v>
                </c:pt>
                <c:pt idx="275">
                  <c:v>-2.5966321637577172E-3</c:v>
                </c:pt>
                <c:pt idx="276">
                  <c:v>-2.5966321637579393E-3</c:v>
                </c:pt>
                <c:pt idx="277">
                  <c:v>-2.5966321637173051E-3</c:v>
                </c:pt>
                <c:pt idx="278">
                  <c:v>-2.5966321637983514E-3</c:v>
                </c:pt>
                <c:pt idx="279">
                  <c:v>-2.5966506365114883E-3</c:v>
                </c:pt>
                <c:pt idx="280">
                  <c:v>-2.596632163676893E-3</c:v>
                </c:pt>
                <c:pt idx="281">
                  <c:v>-2.5966321637579393E-3</c:v>
                </c:pt>
                <c:pt idx="282">
                  <c:v>-2.5966321637577172E-3</c:v>
                </c:pt>
                <c:pt idx="283">
                  <c:v>-2.596632163677115E-3</c:v>
                </c:pt>
                <c:pt idx="284">
                  <c:v>-2.5966506365114883E-3</c:v>
                </c:pt>
                <c:pt idx="285">
                  <c:v>-2.5966321637981293E-3</c:v>
                </c:pt>
                <c:pt idx="286">
                  <c:v>-2.5966321637175271E-3</c:v>
                </c:pt>
                <c:pt idx="287">
                  <c:v>-2.5966414000572202E-3</c:v>
                </c:pt>
                <c:pt idx="288">
                  <c:v>-2.596650636525033E-3</c:v>
                </c:pt>
                <c:pt idx="289">
                  <c:v>-2.5966321637175271E-3</c:v>
                </c:pt>
                <c:pt idx="290">
                  <c:v>-2.5966321637577172E-3</c:v>
                </c:pt>
                <c:pt idx="291">
                  <c:v>-2.596632163676893E-3</c:v>
                </c:pt>
                <c:pt idx="292">
                  <c:v>-2.5966321637579393E-3</c:v>
                </c:pt>
                <c:pt idx="293">
                  <c:v>-2.5966506365114883E-3</c:v>
                </c:pt>
                <c:pt idx="294">
                  <c:v>-2.5966321636367029E-3</c:v>
                </c:pt>
                <c:pt idx="295">
                  <c:v>-2.5966321637577172E-3</c:v>
                </c:pt>
                <c:pt idx="296">
                  <c:v>-2.5966321637579393E-3</c:v>
                </c:pt>
                <c:pt idx="297">
                  <c:v>-2.596632163676893E-3</c:v>
                </c:pt>
                <c:pt idx="298">
                  <c:v>-2.5966506364980546E-3</c:v>
                </c:pt>
                <c:pt idx="299">
                  <c:v>-2.5966321637579393E-3</c:v>
                </c:pt>
                <c:pt idx="300">
                  <c:v>-2.596632163676893E-3</c:v>
                </c:pt>
                <c:pt idx="301">
                  <c:v>-2.5966321637175271E-3</c:v>
                </c:pt>
                <c:pt idx="302">
                  <c:v>-2.5966321637577172E-3</c:v>
                </c:pt>
                <c:pt idx="303">
                  <c:v>-2.5966506364980546E-3</c:v>
                </c:pt>
                <c:pt idx="304">
                  <c:v>-2.5966321637173051E-3</c:v>
                </c:pt>
                <c:pt idx="305">
                  <c:v>-2.5966321637577172E-3</c:v>
                </c:pt>
                <c:pt idx="306">
                  <c:v>-2.596632163677115E-3</c:v>
                </c:pt>
                <c:pt idx="307">
                  <c:v>-2.6053681736231127E-3</c:v>
                </c:pt>
                <c:pt idx="308">
                  <c:v>-2.6380737408083776E-3</c:v>
                </c:pt>
                <c:pt idx="309">
                  <c:v>-2.6701737996830399E-3</c:v>
                </c:pt>
                <c:pt idx="310">
                  <c:v>-2.680666690698108E-3</c:v>
                </c:pt>
                <c:pt idx="311">
                  <c:v>-2.7165281297771848E-3</c:v>
                </c:pt>
                <c:pt idx="312">
                  <c:v>-2.7515011000197598E-3</c:v>
                </c:pt>
                <c:pt idx="313">
                  <c:v>-2.7755777755601452E-3</c:v>
                </c:pt>
                <c:pt idx="314">
                  <c:v>-2.7991437635191962E-3</c:v>
                </c:pt>
                <c:pt idx="315">
                  <c:v>-2.8083618957213119E-3</c:v>
                </c:pt>
                <c:pt idx="316">
                  <c:v>-2.8174738571145053E-3</c:v>
                </c:pt>
                <c:pt idx="317">
                  <c:v>-2.8353381083876528E-3</c:v>
                </c:pt>
                <c:pt idx="318">
                  <c:v>-2.8528368157726414E-3</c:v>
                </c:pt>
                <c:pt idx="319">
                  <c:v>-2.8614005396518927E-3</c:v>
                </c:pt>
                <c:pt idx="320">
                  <c:v>-2.869851139273738E-3</c:v>
                </c:pt>
                <c:pt idx="321">
                  <c:v>-2.8781874562119336E-3</c:v>
                </c:pt>
                <c:pt idx="322">
                  <c:v>-2.8944733741831374E-3</c:v>
                </c:pt>
                <c:pt idx="323">
                  <c:v>-2.9103667174440462E-3</c:v>
                </c:pt>
                <c:pt idx="324">
                  <c:v>-2.9181142370199309E-3</c:v>
                </c:pt>
                <c:pt idx="325">
                  <c:v>-2.9257405205636022E-3</c:v>
                </c:pt>
                <c:pt idx="326">
                  <c:v>-2.9332444090534038E-3</c:v>
                </c:pt>
                <c:pt idx="327">
                  <c:v>-2.9478384261847346E-3</c:v>
                </c:pt>
                <c:pt idx="328">
                  <c:v>-2.9620128366255605E-3</c:v>
                </c:pt>
                <c:pt idx="329">
                  <c:v>-2.9688873671773752E-3</c:v>
                </c:pt>
                <c:pt idx="330">
                  <c:v>-2.9756325492665825E-3</c:v>
                </c:pt>
                <c:pt idx="331">
                  <c:v>-2.9822472240554898E-3</c:v>
                </c:pt>
                <c:pt idx="332">
                  <c:v>-2.9950357669908945E-3</c:v>
                </c:pt>
                <c:pt idx="333">
                  <c:v>-3.00737766878445E-3</c:v>
                </c:pt>
                <c:pt idx="334">
                  <c:v>-3.0133224210603382E-3</c:v>
                </c:pt>
                <c:pt idx="335">
                  <c:v>-3.0191297117733162E-3</c:v>
                </c:pt>
                <c:pt idx="336">
                  <c:v>-3.024798381589977E-3</c:v>
                </c:pt>
                <c:pt idx="337">
                  <c:v>-3.0382668258784884E-3</c:v>
                </c:pt>
                <c:pt idx="338">
                  <c:v>-3.0510218448311921E-3</c:v>
                </c:pt>
                <c:pt idx="339">
                  <c:v>-3.0558344455139386E-3</c:v>
                </c:pt>
                <c:pt idx="340">
                  <c:v>-3.060500310143377E-3</c:v>
                </c:pt>
                <c:pt idx="341">
                  <c:v>-3.0693371288791349E-3</c:v>
                </c:pt>
                <c:pt idx="342">
                  <c:v>-3.0776732207287161E-3</c:v>
                </c:pt>
                <c:pt idx="343">
                  <c:v>-3.0815880135324214E-3</c:v>
                </c:pt>
                <c:pt idx="344">
                  <c:v>-3.0853491130743427E-3</c:v>
                </c:pt>
                <c:pt idx="345">
                  <c:v>-3.0889553596791242E-3</c:v>
                </c:pt>
                <c:pt idx="346">
                  <c:v>-3.0956458806841169E-3</c:v>
                </c:pt>
                <c:pt idx="347">
                  <c:v>-3.1018086195391259E-3</c:v>
                </c:pt>
                <c:pt idx="348">
                  <c:v>-3.1046232033983268E-3</c:v>
                </c:pt>
                <c:pt idx="349">
                  <c:v>-3.1072759744400491E-3</c:v>
                </c:pt>
                <c:pt idx="350">
                  <c:v>-3.10976577276878E-3</c:v>
                </c:pt>
                <c:pt idx="351">
                  <c:v>-3.1141963271689166E-3</c:v>
                </c:pt>
                <c:pt idx="352">
                  <c:v>-3.1180720330272749E-3</c:v>
                </c:pt>
                <c:pt idx="353">
                  <c:v>-3.1197295626983479E-3</c:v>
                </c:pt>
                <c:pt idx="354">
                  <c:v>-3.1212171572111425E-3</c:v>
                </c:pt>
                <c:pt idx="355">
                  <c:v>-3.1225336557897387E-3</c:v>
                </c:pt>
                <c:pt idx="356">
                  <c:v>-3.1245905296767296E-3</c:v>
                </c:pt>
                <c:pt idx="357">
                  <c:v>-3.1260654749271088E-3</c:v>
                </c:pt>
                <c:pt idx="358">
                  <c:v>-3.1265090809937668E-3</c:v>
                </c:pt>
                <c:pt idx="359">
                  <c:v>-3.1268022036214926E-3</c:v>
                </c:pt>
                <c:pt idx="360">
                  <c:v>-3.1270543973691556E-3</c:v>
                </c:pt>
                <c:pt idx="361">
                  <c:v>-3.1275141927024075E-3</c:v>
                </c:pt>
                <c:pt idx="362">
                  <c:v>-3.12792964218922E-3</c:v>
                </c:pt>
                <c:pt idx="363">
                  <c:v>-3.1282015764974025E-3</c:v>
                </c:pt>
                <c:pt idx="364">
                  <c:v>-3.1284472478262382E-3</c:v>
                </c:pt>
                <c:pt idx="365">
                  <c:v>-3.1287226286123015E-3</c:v>
                </c:pt>
                <c:pt idx="366">
                  <c:v>-3.1289548123554223E-3</c:v>
                </c:pt>
                <c:pt idx="367">
                  <c:v>-3.1290494289180071E-3</c:v>
                </c:pt>
                <c:pt idx="368">
                  <c:v>-3.1291312338241895E-3</c:v>
                </c:pt>
                <c:pt idx="369">
                  <c:v>-3.1292876585394813E-3</c:v>
                </c:pt>
                <c:pt idx="370">
                  <c:v>-3.1293557819239703E-3</c:v>
                </c:pt>
                <c:pt idx="371">
                  <c:v>-3.1293492856937499E-3</c:v>
                </c:pt>
                <c:pt idx="372">
                  <c:v>-3.1293303720508758E-3</c:v>
                </c:pt>
                <c:pt idx="373">
                  <c:v>-3.1292513988930848E-3</c:v>
                </c:pt>
                <c:pt idx="374">
                  <c:v>-3.1291315264173614E-3</c:v>
                </c:pt>
                <c:pt idx="375">
                  <c:v>-3.1290512633316281E-3</c:v>
                </c:pt>
                <c:pt idx="376">
                  <c:v>-3.128958878363286E-3</c:v>
                </c:pt>
                <c:pt idx="377">
                  <c:v>-3.1288544201879542E-3</c:v>
                </c:pt>
                <c:pt idx="378">
                  <c:v>-3.1286055072787811E-3</c:v>
                </c:pt>
                <c:pt idx="379">
                  <c:v>-3.1283168434321773E-3</c:v>
                </c:pt>
                <c:pt idx="380">
                  <c:v>-3.128152759181213E-3</c:v>
                </c:pt>
                <c:pt idx="381">
                  <c:v>-3.1279768973172528E-3</c:v>
                </c:pt>
                <c:pt idx="382">
                  <c:v>-3.1277893072797491E-3</c:v>
                </c:pt>
                <c:pt idx="383">
                  <c:v>-3.1273752785550002E-3</c:v>
                </c:pt>
                <c:pt idx="384">
                  <c:v>-3.1269226476616785E-3</c:v>
                </c:pt>
                <c:pt idx="385">
                  <c:v>-3.1266771541716976E-3</c:v>
                </c:pt>
                <c:pt idx="386">
                  <c:v>-3.1264202276827247E-3</c:v>
                </c:pt>
                <c:pt idx="387">
                  <c:v>-3.126151917428821E-3</c:v>
                </c:pt>
                <c:pt idx="388">
                  <c:v>-3.1254246536945862E-3</c:v>
                </c:pt>
                <c:pt idx="389">
                  <c:v>-3.1246413324858002E-3</c:v>
                </c:pt>
                <c:pt idx="390">
                  <c:v>-3.1234026969921835E-3</c:v>
                </c:pt>
                <c:pt idx="391">
                  <c:v>-3.1220621769577628E-3</c:v>
                </c:pt>
                <c:pt idx="392">
                  <c:v>-3.1216503569034826E-3</c:v>
                </c:pt>
                <c:pt idx="393">
                  <c:v>-3.1212278420166273E-3</c:v>
                </c:pt>
                <c:pt idx="394">
                  <c:v>-3.1203474096271888E-3</c:v>
                </c:pt>
                <c:pt idx="395">
                  <c:v>-3.1194318202878435E-3</c:v>
                </c:pt>
                <c:pt idx="396">
                  <c:v>-3.1189565703785282E-3</c:v>
                </c:pt>
                <c:pt idx="397">
                  <c:v>-3.1184709210152484E-3</c:v>
                </c:pt>
                <c:pt idx="398">
                  <c:v>-3.1179749215488606E-3</c:v>
                </c:pt>
                <c:pt idx="399">
                  <c:v>-3.1169486682653957E-3</c:v>
                </c:pt>
                <c:pt idx="400">
                  <c:v>-3.115888406373446E-3</c:v>
                </c:pt>
                <c:pt idx="401">
                  <c:v>-3.1153413943326713E-3</c:v>
                </c:pt>
                <c:pt idx="402">
                  <c:v>-3.1147843275977083E-3</c:v>
                </c:pt>
                <c:pt idx="403">
                  <c:v>-3.1142172549122327E-3</c:v>
                </c:pt>
                <c:pt idx="404">
                  <c:v>-3.1127499762809707E-3</c:v>
                </c:pt>
                <c:pt idx="405">
                  <c:v>-3.1112335301763938E-3</c:v>
                </c:pt>
                <c:pt idx="406">
                  <c:v>-3.1106074573286069E-3</c:v>
                </c:pt>
                <c:pt idx="407">
                  <c:v>-3.1099717232793145E-3</c:v>
                </c:pt>
                <c:pt idx="408">
                  <c:v>-3.1086682977109481E-3</c:v>
                </c:pt>
                <c:pt idx="409">
                  <c:v>-3.1073331601455534E-3</c:v>
                </c:pt>
                <c:pt idx="410">
                  <c:v>-3.1066498585952118E-3</c:v>
                </c:pt>
                <c:pt idx="411">
                  <c:v>-3.1059571912377404E-3</c:v>
                </c:pt>
                <c:pt idx="412">
                  <c:v>-3.1052552071774153E-3</c:v>
                </c:pt>
                <c:pt idx="413">
                  <c:v>-3.1038204300355421E-3</c:v>
                </c:pt>
                <c:pt idx="414">
                  <c:v>-3.1023550890105778E-3</c:v>
                </c:pt>
                <c:pt idx="415">
                  <c:v>-3.1016072600915656E-3</c:v>
                </c:pt>
                <c:pt idx="416">
                  <c:v>-3.1008504096574629E-3</c:v>
                </c:pt>
                <c:pt idx="417">
                  <c:v>-3.1000845870529092E-3</c:v>
                </c:pt>
                <c:pt idx="418">
                  <c:v>-3.0985232811102659E-3</c:v>
                </c:pt>
                <c:pt idx="419">
                  <c:v>-3.0969325596261754E-3</c:v>
                </c:pt>
                <c:pt idx="420">
                  <c:v>-3.0961226145367338E-3</c:v>
                </c:pt>
                <c:pt idx="421">
                  <c:v>-3.0953039924614956E-3</c:v>
                </c:pt>
                <c:pt idx="422">
                  <c:v>-3.0944767428254805E-3</c:v>
                </c:pt>
                <c:pt idx="423">
                  <c:v>-3.09279373091087E-3</c:v>
                </c:pt>
                <c:pt idx="424">
                  <c:v>-3.0910824517017543E-3</c:v>
                </c:pt>
                <c:pt idx="425">
                  <c:v>-3.0902128018137631E-3</c:v>
                </c:pt>
                <c:pt idx="426">
                  <c:v>-3.0893348197081894E-3</c:v>
                </c:pt>
                <c:pt idx="427">
                  <c:v>-3.0884485542039819E-3</c:v>
                </c:pt>
                <c:pt idx="428">
                  <c:v>-3.0866486591172304E-3</c:v>
                </c:pt>
                <c:pt idx="429">
                  <c:v>-3.0848216449810284E-3</c:v>
                </c:pt>
                <c:pt idx="430">
                  <c:v>-3.0838947017690632E-3</c:v>
                </c:pt>
                <c:pt idx="431">
                  <c:v>-3.0829597707824341E-3</c:v>
                </c:pt>
                <c:pt idx="432">
                  <c:v>-3.0820169009625475E-3</c:v>
                </c:pt>
                <c:pt idx="433">
                  <c:v>-3.0801049454142193E-3</c:v>
                </c:pt>
                <c:pt idx="434">
                  <c:v>-3.0781670190692667E-3</c:v>
                </c:pt>
                <c:pt idx="435">
                  <c:v>-3.0771851940399886E-3</c:v>
                </c:pt>
                <c:pt idx="436">
                  <c:v>-3.0761957253560013E-3</c:v>
                </c:pt>
                <c:pt idx="437">
                  <c:v>-3.075198662564893E-3</c:v>
                </c:pt>
                <c:pt idx="438">
                  <c:v>-3.0726684658063386E-3</c:v>
                </c:pt>
                <c:pt idx="439">
                  <c:v>-3.0701011577597415E-3</c:v>
                </c:pt>
                <c:pt idx="440">
                  <c:v>-3.069059563089116E-3</c:v>
                </c:pt>
                <c:pt idx="441">
                  <c:v>-3.0680107187962546E-3</c:v>
                </c:pt>
                <c:pt idx="442">
                  <c:v>-3.0658891105337371E-3</c:v>
                </c:pt>
                <c:pt idx="443">
                  <c:v>-3.0637438279732532E-3</c:v>
                </c:pt>
                <c:pt idx="444">
                  <c:v>-3.0626594729541434E-3</c:v>
                </c:pt>
                <c:pt idx="445">
                  <c:v>-3.0615681636158021E-3</c:v>
                </c:pt>
                <c:pt idx="446">
                  <c:v>-3.0604699490206499E-3</c:v>
                </c:pt>
                <c:pt idx="447">
                  <c:v>-3.0582507486361932E-3</c:v>
                </c:pt>
                <c:pt idx="448">
                  <c:v>-3.0560090221105618E-3</c:v>
                </c:pt>
                <c:pt idx="449">
                  <c:v>-3.0548770193526975E-3</c:v>
                </c:pt>
                <c:pt idx="450">
                  <c:v>-3.0537384066445794E-3</c:v>
                </c:pt>
                <c:pt idx="451">
                  <c:v>-3.0525932331291195E-3</c:v>
                </c:pt>
                <c:pt idx="452">
                  <c:v>-3.0502812634713994E-3</c:v>
                </c:pt>
                <c:pt idx="453">
                  <c:v>-3.0479479157413669E-3</c:v>
                </c:pt>
                <c:pt idx="454">
                  <c:v>-3.0467706766473812E-3</c:v>
                </c:pt>
                <c:pt idx="455">
                  <c:v>-3.0455871720169725E-3</c:v>
                </c:pt>
                <c:pt idx="456">
                  <c:v>-3.0445640145705388E-3</c:v>
                </c:pt>
                <c:pt idx="457">
                  <c:v>-3.0425345674717219E-3</c:v>
                </c:pt>
                <c:pt idx="458">
                  <c:v>-3.0404252837886725E-3</c:v>
                </c:pt>
                <c:pt idx="459">
                  <c:v>-3.039330725748135E-3</c:v>
                </c:pt>
                <c:pt idx="460">
                  <c:v>-3.0382122193584049E-3</c:v>
                </c:pt>
                <c:pt idx="461">
                  <c:v>-3.0370697648613998E-3</c:v>
                </c:pt>
                <c:pt idx="462">
                  <c:v>-3.0347050334734726E-3</c:v>
                </c:pt>
                <c:pt idx="463">
                  <c:v>-3.0322604818354693E-3</c:v>
                </c:pt>
                <c:pt idx="464">
                  <c:v>-3.0309982981043815E-3</c:v>
                </c:pt>
                <c:pt idx="465">
                  <c:v>-3.0297121709189634E-3</c:v>
                </c:pt>
                <c:pt idx="466">
                  <c:v>-3.0284021005916317E-3</c:v>
                </c:pt>
                <c:pt idx="467">
                  <c:v>-3.0250072165733943E-3</c:v>
                </c:pt>
                <c:pt idx="468">
                  <c:v>-3.0214926271526776E-3</c:v>
                </c:pt>
                <c:pt idx="469">
                  <c:v>-3.0200389127016392E-3</c:v>
                </c:pt>
                <c:pt idx="470">
                  <c:v>-3.0185612602722234E-3</c:v>
                </c:pt>
                <c:pt idx="471">
                  <c:v>-3.0155261649412735E-3</c:v>
                </c:pt>
                <c:pt idx="472">
                  <c:v>-3.0124112804122971E-3</c:v>
                </c:pt>
                <c:pt idx="473">
                  <c:v>-3.0108139464810613E-3</c:v>
                </c:pt>
                <c:pt idx="474">
                  <c:v>-3.0091926782308542E-3</c:v>
                </c:pt>
                <c:pt idx="475">
                  <c:v>-3.0075474761925847E-3</c:v>
                </c:pt>
                <c:pt idx="476">
                  <c:v>-3.0041772976850956E-3</c:v>
                </c:pt>
                <c:pt idx="477">
                  <c:v>-3.0007273448534599E-3</c:v>
                </c:pt>
                <c:pt idx="478">
                  <c:v>-2.998962484225931E-3</c:v>
                </c:pt>
                <c:pt idx="479">
                  <c:v>-2.9971736938430027E-3</c:v>
                </c:pt>
                <c:pt idx="480">
                  <c:v>-2.9953609744240994E-3</c:v>
                </c:pt>
                <c:pt idx="481">
                  <c:v>-2.9907744520721868E-3</c:v>
                </c:pt>
                <c:pt idx="482">
                  <c:v>-2.9861859450329709E-3</c:v>
                </c:pt>
                <c:pt idx="483">
                  <c:v>-2.9843513736150795E-3</c:v>
                </c:pt>
                <c:pt idx="484">
                  <c:v>-2.9825172176447534E-3</c:v>
                </c:pt>
                <c:pt idx="485">
                  <c:v>-2.9779339052088405E-3</c:v>
                </c:pt>
                <c:pt idx="486">
                  <c:v>-2.9733526641233521E-3</c:v>
                </c:pt>
                <c:pt idx="487">
                  <c:v>-2.971520998660826E-3</c:v>
                </c:pt>
                <c:pt idx="488">
                  <c:v>-2.9696897480558926E-3</c:v>
                </c:pt>
                <c:pt idx="489">
                  <c:v>-2.9660286311210537E-3</c:v>
                </c:pt>
                <c:pt idx="490">
                  <c:v>-2.9623688947745253E-3</c:v>
                </c:pt>
                <c:pt idx="491">
                  <c:v>-2.9605397184484517E-3</c:v>
                </c:pt>
                <c:pt idx="492">
                  <c:v>-2.9587109568709469E-3</c:v>
                </c:pt>
                <c:pt idx="493">
                  <c:v>-2.9568826100861978E-3</c:v>
                </c:pt>
                <c:pt idx="494">
                  <c:v>-2.9523138181533071E-3</c:v>
                </c:pt>
                <c:pt idx="495">
                  <c:v>-2.9477470948530149E-3</c:v>
                </c:pt>
                <c:pt idx="496">
                  <c:v>-2.9459212353750708E-3</c:v>
                </c:pt>
                <c:pt idx="497">
                  <c:v>-2.9440957905428888E-3</c:v>
                </c:pt>
                <c:pt idx="498">
                  <c:v>-2.9404462826941868E-3</c:v>
                </c:pt>
                <c:pt idx="499">
                  <c:v>-2.936798153889586E-3</c:v>
                </c:pt>
                <c:pt idx="500">
                  <c:v>-2.9349747804255921E-3</c:v>
                </c:pt>
                <c:pt idx="501">
                  <c:v>-2.9331518210566898E-3</c:v>
                </c:pt>
                <c:pt idx="502">
                  <c:v>-2.9313292761079524E-3</c:v>
                </c:pt>
                <c:pt idx="503">
                  <c:v>-2.9276855674579272E-3</c:v>
                </c:pt>
                <c:pt idx="504">
                  <c:v>-2.924043236721463E-3</c:v>
                </c:pt>
                <c:pt idx="505">
                  <c:v>-2.9222227619681851E-3</c:v>
                </c:pt>
                <c:pt idx="506">
                  <c:v>-2.9204027011642264E-3</c:v>
                </c:pt>
                <c:pt idx="507">
                  <c:v>-2.9185830540682245E-3</c:v>
                </c:pt>
                <c:pt idx="508">
                  <c:v>-2.9149451408360116E-3</c:v>
                </c:pt>
                <c:pt idx="509">
                  <c:v>-2.9113086045159386E-3</c:v>
                </c:pt>
                <c:pt idx="510">
                  <c:v>-2.9094910266448393E-3</c:v>
                </c:pt>
                <c:pt idx="511">
                  <c:v>-2.9076738623343701E-3</c:v>
                </c:pt>
                <c:pt idx="512">
                  <c:v>-2.9058571115062604E-3</c:v>
                </c:pt>
                <c:pt idx="513">
                  <c:v>-2.9022249899196551E-3</c:v>
                </c:pt>
                <c:pt idx="514">
                  <c:v>-2.8985942444350599E-3</c:v>
                </c:pt>
                <c:pt idx="515">
                  <c:v>-2.8967795614160963E-3</c:v>
                </c:pt>
                <c:pt idx="516">
                  <c:v>-2.8949652918113244E-3</c:v>
                </c:pt>
                <c:pt idx="517">
                  <c:v>-2.8931514355029497E-3</c:v>
                </c:pt>
                <c:pt idx="518">
                  <c:v>-2.8895251018250523E-3</c:v>
                </c:pt>
                <c:pt idx="519">
                  <c:v>-2.8859001435582732E-3</c:v>
                </c:pt>
                <c:pt idx="520">
                  <c:v>-2.8840883535621309E-3</c:v>
                </c:pt>
                <c:pt idx="521">
                  <c:v>-2.8822769767139489E-3</c:v>
                </c:pt>
                <c:pt idx="522">
                  <c:v>-2.8804660131376281E-3</c:v>
                </c:pt>
                <c:pt idx="523">
                  <c:v>-2.8768454637335683E-3</c:v>
                </c:pt>
                <c:pt idx="524">
                  <c:v>-2.8732262888427895E-3</c:v>
                </c:pt>
                <c:pt idx="525">
                  <c:v>-2.8714173902829598E-3</c:v>
                </c:pt>
                <c:pt idx="526">
                  <c:v>-2.86960890432153E-3</c:v>
                </c:pt>
                <c:pt idx="527">
                  <c:v>-2.8650897562395583E-3</c:v>
                </c:pt>
                <c:pt idx="528">
                  <c:v>-2.8605726678074817E-3</c:v>
                </c:pt>
                <c:pt idx="529">
                  <c:v>-2.8587666586131766E-3</c:v>
                </c:pt>
                <c:pt idx="530">
                  <c:v>-2.8569610619928465E-3</c:v>
                </c:pt>
                <c:pt idx="531">
                  <c:v>-2.8551558780683939E-3</c:v>
                </c:pt>
                <c:pt idx="532">
                  <c:v>-2.8515468863988813E-3</c:v>
                </c:pt>
                <c:pt idx="533">
                  <c:v>-2.8479392674473081E-3</c:v>
                </c:pt>
                <c:pt idx="534">
                  <c:v>-2.8461361459903856E-3</c:v>
                </c:pt>
                <c:pt idx="535">
                  <c:v>-2.8443334368402073E-3</c:v>
                </c:pt>
                <c:pt idx="536">
                  <c:v>-2.8425311400389619E-3</c:v>
                </c:pt>
                <c:pt idx="537">
                  <c:v>-2.8389279217247987E-3</c:v>
                </c:pt>
                <c:pt idx="538">
                  <c:v>-2.8353260753577469E-3</c:v>
                </c:pt>
                <c:pt idx="539">
                  <c:v>-2.8335258396476881E-3</c:v>
                </c:pt>
                <c:pt idx="540">
                  <c:v>-2.8317260161793145E-3</c:v>
                </c:pt>
                <c:pt idx="541">
                  <c:v>-2.8299266046705185E-3</c:v>
                </c:pt>
                <c:pt idx="542">
                  <c:v>-2.8263291561920756E-3</c:v>
                </c:pt>
                <c:pt idx="543">
                  <c:v>-2.8227330788123117E-3</c:v>
                </c:pt>
                <c:pt idx="544">
                  <c:v>-2.820935727059215E-3</c:v>
                </c:pt>
                <c:pt idx="545">
                  <c:v>-2.8191387875224905E-3</c:v>
                </c:pt>
                <c:pt idx="546">
                  <c:v>-2.8173422593962272E-3</c:v>
                </c:pt>
                <c:pt idx="547">
                  <c:v>-2.8110582592678623E-3</c:v>
                </c:pt>
                <c:pt idx="548">
                  <c:v>-2.8047780916874432E-3</c:v>
                </c:pt>
                <c:pt idx="549">
                  <c:v>-2.7976084511505128E-3</c:v>
                </c:pt>
                <c:pt idx="550">
                  <c:v>-2.7886539286329226E-3</c:v>
                </c:pt>
                <c:pt idx="551">
                  <c:v>-2.7850751366671478E-3</c:v>
                </c:pt>
                <c:pt idx="552">
                  <c:v>-2.7832864264484281E-3</c:v>
                </c:pt>
                <c:pt idx="553">
                  <c:v>-2.7814981272809014E-3</c:v>
                </c:pt>
                <c:pt idx="554">
                  <c:v>-2.7797102392471684E-3</c:v>
                </c:pt>
                <c:pt idx="555">
                  <c:v>-2.7752425760209087E-3</c:v>
                </c:pt>
                <c:pt idx="556">
                  <c:v>-2.7707769634565116E-3</c:v>
                </c:pt>
                <c:pt idx="557">
                  <c:v>-2.7689915410201715E-3</c:v>
                </c:pt>
                <c:pt idx="558">
                  <c:v>-2.7672065294492842E-3</c:v>
                </c:pt>
                <c:pt idx="559">
                  <c:v>-2.7636378763203906E-3</c:v>
                </c:pt>
                <c:pt idx="560">
                  <c:v>-2.760070590098973E-3</c:v>
                </c:pt>
                <c:pt idx="561">
                  <c:v>-2.7582876319641736E-3</c:v>
                </c:pt>
                <c:pt idx="562">
                  <c:v>-2.7565050843053607E-3</c:v>
                </c:pt>
                <c:pt idx="563">
                  <c:v>-2.7547229473264823E-3</c:v>
                </c:pt>
                <c:pt idx="564">
                  <c:v>-2.7511600427717608E-3</c:v>
                </c:pt>
                <c:pt idx="565">
                  <c:v>-2.74759850407158E-3</c:v>
                </c:pt>
                <c:pt idx="566">
                  <c:v>-2.7458184193935864E-3</c:v>
                </c:pt>
                <c:pt idx="567">
                  <c:v>-2.7440387449645387E-3</c:v>
                </c:pt>
                <c:pt idx="568">
                  <c:v>-2.7422594807854361E-3</c:v>
                </c:pt>
                <c:pt idx="569">
                  <c:v>-2.738702321156361E-3</c:v>
                </c:pt>
                <c:pt idx="570">
                  <c:v>-2.735146526622545E-3</c:v>
                </c:pt>
                <c:pt idx="571">
                  <c:v>-2.7333693135690451E-3</c:v>
                </c:pt>
                <c:pt idx="572">
                  <c:v>-2.7315925104562933E-3</c:v>
                </c:pt>
                <c:pt idx="573">
                  <c:v>-2.729816117367112E-3</c:v>
                </c:pt>
                <c:pt idx="574">
                  <c:v>-2.7253771869821808E-3</c:v>
                </c:pt>
                <c:pt idx="575">
                  <c:v>-2.7209403021520862E-3</c:v>
                </c:pt>
                <c:pt idx="576">
                  <c:v>-2.7191663687657908E-3</c:v>
                </c:pt>
                <c:pt idx="577">
                  <c:v>-2.7173928450553442E-3</c:v>
                </c:pt>
                <c:pt idx="578">
                  <c:v>-2.713847164865002E-3</c:v>
                </c:pt>
                <c:pt idx="579">
                  <c:v>-2.7103028480610636E-3</c:v>
                </c:pt>
                <c:pt idx="580">
                  <c:v>-2.7085313730429439E-3</c:v>
                </c:pt>
                <c:pt idx="581">
                  <c:v>-2.7067603075516811E-3</c:v>
                </c:pt>
                <c:pt idx="582">
                  <c:v>-2.7049896515897176E-3</c:v>
                </c:pt>
                <c:pt idx="583">
                  <c:v>-2.7014497057541442E-3</c:v>
                </c:pt>
                <c:pt idx="584">
                  <c:v>-2.6979111227912744E-3</c:v>
                </c:pt>
                <c:pt idx="585">
                  <c:v>-2.6961425140213935E-3</c:v>
                </c:pt>
                <c:pt idx="586">
                  <c:v>-2.6943743146726762E-3</c:v>
                </c:pt>
                <c:pt idx="587">
                  <c:v>-2.6926065247067088E-3</c:v>
                </c:pt>
                <c:pt idx="588">
                  <c:v>-2.6890723099362024E-3</c:v>
                </c:pt>
                <c:pt idx="589">
                  <c:v>-2.685539457015218E-3</c:v>
                </c:pt>
                <c:pt idx="590">
                  <c:v>-2.6837737131060191E-3</c:v>
                </c:pt>
                <c:pt idx="591">
                  <c:v>-2.6820083781887716E-3</c:v>
                </c:pt>
                <c:pt idx="592">
                  <c:v>-2.6802434524260121E-3</c:v>
                </c:pt>
                <c:pt idx="593">
                  <c:v>-2.6767149651819588E-3</c:v>
                </c:pt>
                <c:pt idx="594">
                  <c:v>-2.6731878390754416E-3</c:v>
                </c:pt>
                <c:pt idx="595">
                  <c:v>-2.6714249581929472E-3</c:v>
                </c:pt>
                <c:pt idx="596">
                  <c:v>-2.6696624859133822E-3</c:v>
                </c:pt>
                <c:pt idx="597">
                  <c:v>-2.6679004227236902E-3</c:v>
                </c:pt>
                <c:pt idx="598">
                  <c:v>-2.6643776595443036E-3</c:v>
                </c:pt>
                <c:pt idx="599">
                  <c:v>-2.6608562568243288E-3</c:v>
                </c:pt>
                <c:pt idx="600">
                  <c:v>-2.6590962370953708E-3</c:v>
                </c:pt>
                <c:pt idx="601">
                  <c:v>-2.6564570250497965E-3</c:v>
                </c:pt>
                <c:pt idx="602">
                  <c:v>-2.6520603810596954E-3</c:v>
                </c:pt>
                <c:pt idx="603">
                  <c:v>-2.6485446983173233E-3</c:v>
                </c:pt>
                <c:pt idx="604">
                  <c:v>-2.6467875380695727E-3</c:v>
                </c:pt>
                <c:pt idx="605">
                  <c:v>-2.645030786333602E-3</c:v>
                </c:pt>
                <c:pt idx="606">
                  <c:v>-2.6432744427882238E-3</c:v>
                </c:pt>
                <c:pt idx="607">
                  <c:v>-2.6397631177771386E-3</c:v>
                </c:pt>
                <c:pt idx="608">
                  <c:v>-2.6362531515257137E-3</c:v>
                </c:pt>
                <c:pt idx="609">
                  <c:v>-2.6344988491276977E-3</c:v>
                </c:pt>
                <c:pt idx="610">
                  <c:v>-2.6327449549323756E-3</c:v>
                </c:pt>
                <c:pt idx="611">
                  <c:v>-2.630991468943189E-3</c:v>
                </c:pt>
                <c:pt idx="612">
                  <c:v>-2.6274858577838289E-3</c:v>
                </c:pt>
                <c:pt idx="613">
                  <c:v>-2.6239816047021192E-3</c:v>
                </c:pt>
                <c:pt idx="614">
                  <c:v>-2.6222301584399865E-3</c:v>
                </c:pt>
                <c:pt idx="615">
                  <c:v>-2.6204791202752986E-3</c:v>
                </c:pt>
                <c:pt idx="616">
                  <c:v>-2.6187284896851404E-3</c:v>
                </c:pt>
                <c:pt idx="617">
                  <c:v>-2.6152285893134009E-3</c:v>
                </c:pt>
                <c:pt idx="618">
                  <c:v>-2.611730045895766E-3</c:v>
                </c:pt>
                <c:pt idx="619">
                  <c:v>-2.6099814542583921E-3</c:v>
                </c:pt>
                <c:pt idx="620">
                  <c:v>-2.6082332700873012E-3</c:v>
                </c:pt>
                <c:pt idx="621">
                  <c:v>-2.6029915741502263E-3</c:v>
                </c:pt>
                <c:pt idx="622">
                  <c:v>-2.5977527245080179E-3</c:v>
                </c:pt>
                <c:pt idx="623">
                  <c:v>-2.5960073931023953E-3</c:v>
                </c:pt>
                <c:pt idx="624">
                  <c:v>-2.5942624688958249E-3</c:v>
                </c:pt>
                <c:pt idx="625">
                  <c:v>-2.5899021971746983E-3</c:v>
                </c:pt>
                <c:pt idx="626">
                  <c:v>-2.5855439577591177E-3</c:v>
                </c:pt>
                <c:pt idx="627">
                  <c:v>-2.5838014772425755E-3</c:v>
                </c:pt>
                <c:pt idx="628">
                  <c:v>-2.5785768881734228E-3</c:v>
                </c:pt>
                <c:pt idx="629">
                  <c:v>-2.5733551423378076E-3</c:v>
                </c:pt>
                <c:pt idx="630">
                  <c:v>-2.5716155109568595E-3</c:v>
                </c:pt>
                <c:pt idx="631">
                  <c:v>-2.5698762864411195E-3</c:v>
                </c:pt>
                <c:pt idx="632">
                  <c:v>-2.566399194665725E-3</c:v>
                </c:pt>
                <c:pt idx="633">
                  <c:v>-2.56292345688236E-3</c:v>
                </c:pt>
                <c:pt idx="634">
                  <c:v>-2.5611862663661444E-3</c:v>
                </c:pt>
                <c:pt idx="635">
                  <c:v>-2.5594494825268432E-3</c:v>
                </c:pt>
                <c:pt idx="636">
                  <c:v>-2.5577131053260427E-3</c:v>
                </c:pt>
                <c:pt idx="637">
                  <c:v>-2.5542417075081758E-3</c:v>
                </c:pt>
                <c:pt idx="638">
                  <c:v>-2.5507716627085619E-3</c:v>
                </c:pt>
                <c:pt idx="639">
                  <c:v>-2.5490373183691961E-3</c:v>
                </c:pt>
                <c:pt idx="640">
                  <c:v>-2.5473033805186729E-3</c:v>
                </c:pt>
                <c:pt idx="641">
                  <c:v>-2.5455698490389755E-3</c:v>
                </c:pt>
                <c:pt idx="642">
                  <c:v>-2.5412380540724699E-3</c:v>
                </c:pt>
                <c:pt idx="643">
                  <c:v>-2.5369082868683668E-3</c:v>
                </c:pt>
                <c:pt idx="644">
                  <c:v>-2.5351771932925482E-3</c:v>
                </c:pt>
                <c:pt idx="645">
                  <c:v>-2.5334465058195477E-3</c:v>
                </c:pt>
                <c:pt idx="646">
                  <c:v>-2.5299864857331045E-3</c:v>
                </c:pt>
                <c:pt idx="647">
                  <c:v>-2.5265278173158823E-3</c:v>
                </c:pt>
                <c:pt idx="648">
                  <c:v>-2.5247991602647124E-3</c:v>
                </c:pt>
                <c:pt idx="649">
                  <c:v>-2.5230709093694292E-3</c:v>
                </c:pt>
                <c:pt idx="650">
                  <c:v>-2.5213430642681001E-3</c:v>
                </c:pt>
                <c:pt idx="651">
                  <c:v>-2.5178887282164553E-3</c:v>
                </c:pt>
                <c:pt idx="652">
                  <c:v>-2.5144357429347508E-3</c:v>
                </c:pt>
                <c:pt idx="653">
                  <c:v>-2.5127099273194453E-3</c:v>
                </c:pt>
                <c:pt idx="654">
                  <c:v>-2.5109845171876755E-3</c:v>
                </c:pt>
                <c:pt idx="655">
                  <c:v>-2.5092595129850848E-3</c:v>
                </c:pt>
                <c:pt idx="656">
                  <c:v>-2.5058108576192506E-3</c:v>
                </c:pt>
                <c:pt idx="657">
                  <c:v>-2.5023635524862309E-3</c:v>
                </c:pt>
                <c:pt idx="658">
                  <c:v>-2.500640576267088E-3</c:v>
                </c:pt>
                <c:pt idx="659">
                  <c:v>-2.4989180055462468E-3</c:v>
                </c:pt>
                <c:pt idx="660">
                  <c:v>-2.4971958404871319E-3</c:v>
                </c:pt>
                <c:pt idx="661">
                  <c:v>-2.4937528626697292E-3</c:v>
                </c:pt>
                <c:pt idx="662">
                  <c:v>-2.490311234080278E-3</c:v>
                </c:pt>
                <c:pt idx="663">
                  <c:v>-2.4885910959869806E-3</c:v>
                </c:pt>
                <c:pt idx="664">
                  <c:v>-2.4868713630429307E-3</c:v>
                </c:pt>
                <c:pt idx="665">
                  <c:v>-2.4851520354914891E-3</c:v>
                </c:pt>
                <c:pt idx="666">
                  <c:v>-2.4817147319048383E-3</c:v>
                </c:pt>
                <c:pt idx="667">
                  <c:v>-2.4782787769196402E-3</c:v>
                </c:pt>
                <c:pt idx="668">
                  <c:v>-2.4765614750739129E-3</c:v>
                </c:pt>
                <c:pt idx="669">
                  <c:v>-2.4748445783109307E-3</c:v>
                </c:pt>
                <c:pt idx="670">
                  <c:v>-2.47312808659228E-3</c:v>
                </c:pt>
                <c:pt idx="671">
                  <c:v>-2.4696964541166544E-3</c:v>
                </c:pt>
                <c:pt idx="672">
                  <c:v>-2.466266169313891E-3</c:v>
                </c:pt>
                <c:pt idx="673">
                  <c:v>-2.4645517023638153E-3</c:v>
                </c:pt>
                <c:pt idx="674">
                  <c:v>-2.4628376401464314E-3</c:v>
                </c:pt>
                <c:pt idx="675">
                  <c:v>-2.461123982705482E-3</c:v>
                </c:pt>
                <c:pt idx="676">
                  <c:v>-2.4568418646501167E-3</c:v>
                </c:pt>
                <c:pt idx="677">
                  <c:v>-2.4525617665275279E-3</c:v>
                </c:pt>
                <c:pt idx="678">
                  <c:v>-2.4508505370994804E-3</c:v>
                </c:pt>
                <c:pt idx="679">
                  <c:v>-2.4491397124626335E-3</c:v>
                </c:pt>
                <c:pt idx="680">
                  <c:v>-2.4457194123718162E-3</c:v>
                </c:pt>
                <c:pt idx="681">
                  <c:v>-2.4423004586682229E-3</c:v>
                </c:pt>
                <c:pt idx="682">
                  <c:v>-2.440591656236446E-3</c:v>
                </c:pt>
                <c:pt idx="683">
                  <c:v>-2.4388832583253084E-3</c:v>
                </c:pt>
                <c:pt idx="684">
                  <c:v>-2.4371752647343037E-3</c:v>
                </c:pt>
                <c:pt idx="685">
                  <c:v>-2.4337606260979028E-3</c:v>
                </c:pt>
                <c:pt idx="686">
                  <c:v>-2.430347333088001E-3</c:v>
                </c:pt>
                <c:pt idx="687">
                  <c:v>-2.4286413606843249E-3</c:v>
                </c:pt>
                <c:pt idx="688">
                  <c:v>-2.426935792492424E-3</c:v>
                </c:pt>
                <c:pt idx="689">
                  <c:v>-2.4252306282706027E-3</c:v>
                </c:pt>
                <c:pt idx="690">
                  <c:v>-2.4218216480709209E-3</c:v>
                </c:pt>
                <c:pt idx="691">
                  <c:v>-2.4184140125911302E-3</c:v>
                </c:pt>
                <c:pt idx="692">
                  <c:v>-2.4167108684973737E-3</c:v>
                </c:pt>
                <c:pt idx="693">
                  <c:v>-2.4150081285492231E-3</c:v>
                </c:pt>
                <c:pt idx="694">
                  <c:v>-2.4133057923437784E-3</c:v>
                </c:pt>
                <c:pt idx="695">
                  <c:v>-2.4090519729691451E-3</c:v>
                </c:pt>
                <c:pt idx="696">
                  <c:v>-2.4048001688664611E-3</c:v>
                </c:pt>
                <c:pt idx="697">
                  <c:v>-2.4031002553641656E-3</c:v>
                </c:pt>
                <c:pt idx="698">
                  <c:v>-2.401400745658977E-3</c:v>
                </c:pt>
                <c:pt idx="699">
                  <c:v>-2.3980030723608214E-3</c:v>
                </c:pt>
                <c:pt idx="700">
                  <c:v>-2.3946067424736039E-3</c:v>
                </c:pt>
                <c:pt idx="701">
                  <c:v>-2.392909250575892E-3</c:v>
                </c:pt>
                <c:pt idx="702">
                  <c:v>-2.3912121621244564E-3</c:v>
                </c:pt>
                <c:pt idx="703">
                  <c:v>-2.3895154771622629E-3</c:v>
                </c:pt>
                <c:pt idx="704">
                  <c:v>-2.3852757833908722E-3</c:v>
                </c:pt>
                <c:pt idx="705">
                  <c:v>-2.3810381026111438E-3</c:v>
                </c:pt>
                <c:pt idx="706">
                  <c:v>-2.379343837815906E-3</c:v>
                </c:pt>
                <c:pt idx="707">
                  <c:v>-2.3776499758774161E-3</c:v>
                </c:pt>
                <c:pt idx="708">
                  <c:v>-2.3742635973573734E-3</c:v>
                </c:pt>
                <c:pt idx="709">
                  <c:v>-2.370878560448042E-3</c:v>
                </c:pt>
                <c:pt idx="710">
                  <c:v>-2.3691867143991185E-3</c:v>
                </c:pt>
                <c:pt idx="711">
                  <c:v>-2.3674952714211051E-3</c:v>
                </c:pt>
                <c:pt idx="712">
                  <c:v>-2.3658042311525129E-3</c:v>
                </c:pt>
                <c:pt idx="713">
                  <c:v>-2.3624234952277501E-3</c:v>
                </c:pt>
                <c:pt idx="714">
                  <c:v>-2.3590441002813156E-3</c:v>
                </c:pt>
                <c:pt idx="715">
                  <c:v>-2.3573550747202354E-3</c:v>
                </c:pt>
                <c:pt idx="716">
                  <c:v>-2.3556664520426596E-3</c:v>
                </c:pt>
                <c:pt idx="717">
                  <c:v>-2.3539782320884939E-3</c:v>
                </c:pt>
                <c:pt idx="718">
                  <c:v>-2.3497596976044255E-3</c:v>
                </c:pt>
                <c:pt idx="719">
                  <c:v>-2.3455431129221216E-3</c:v>
                </c:pt>
                <c:pt idx="720">
                  <c:v>-2.3438569488921646E-3</c:v>
                </c:pt>
                <c:pt idx="721">
                  <c:v>-2.3421708272993724E-3</c:v>
                </c:pt>
                <c:pt idx="722">
                  <c:v>-2.3379557374851867E-3</c:v>
                </c:pt>
                <c:pt idx="723">
                  <c:v>-2.3337408558727901E-3</c:v>
                </c:pt>
                <c:pt idx="724">
                  <c:v>-2.332054988831489E-3</c:v>
                </c:pt>
                <c:pt idx="725">
                  <c:v>-2.3303691638657531E-3</c:v>
                </c:pt>
                <c:pt idx="726">
                  <c:v>-2.3269976559862071E-3</c:v>
                </c:pt>
                <c:pt idx="727">
                  <c:v>-2.323626287067615E-3</c:v>
                </c:pt>
                <c:pt idx="728">
                  <c:v>-2.3219406733322456E-3</c:v>
                </c:pt>
                <c:pt idx="729">
                  <c:v>-2.3202551017953432E-3</c:v>
                </c:pt>
                <c:pt idx="730">
                  <c:v>-2.3185695724562416E-3</c:v>
                </c:pt>
                <c:pt idx="731">
                  <c:v>-2.3151986548902714E-3</c:v>
                </c:pt>
                <c:pt idx="732">
                  <c:v>-2.3118278757962019E-3</c:v>
                </c:pt>
                <c:pt idx="733">
                  <c:v>-2.3101425568060607E-3</c:v>
                </c:pt>
                <c:pt idx="734">
                  <c:v>-2.3084572796923108E-3</c:v>
                </c:pt>
                <c:pt idx="735">
                  <c:v>-2.30677204469798E-3</c:v>
                </c:pt>
                <c:pt idx="736">
                  <c:v>-2.3025591684432412E-3</c:v>
                </c:pt>
                <c:pt idx="737">
                  <c:v>-2.2983464980425028E-3</c:v>
                </c:pt>
                <c:pt idx="738">
                  <c:v>-2.2966615144327518E-3</c:v>
                </c:pt>
                <c:pt idx="739">
                  <c:v>-2.2949765724589177E-3</c:v>
                </c:pt>
                <c:pt idx="740">
                  <c:v>-2.2916068288250102E-3</c:v>
                </c:pt>
                <c:pt idx="741">
                  <c:v>-2.2882372223784753E-3</c:v>
                </c:pt>
                <c:pt idx="742">
                  <c:v>-2.2865524892323741E-3</c:v>
                </c:pt>
                <c:pt idx="743">
                  <c:v>-2.2848677975614295E-3</c:v>
                </c:pt>
                <c:pt idx="744">
                  <c:v>-2.2831831476491926E-3</c:v>
                </c:pt>
                <c:pt idx="745">
                  <c:v>-2.2798139873758672E-3</c:v>
                </c:pt>
                <c:pt idx="746">
                  <c:v>-2.2764449637674433E-3</c:v>
                </c:pt>
                <c:pt idx="747">
                  <c:v>-2.274760521800423E-3</c:v>
                </c:pt>
                <c:pt idx="748">
                  <c:v>-2.2730761211083861E-3</c:v>
                </c:pt>
                <c:pt idx="749">
                  <c:v>-2.2713917619739954E-3</c:v>
                </c:pt>
                <c:pt idx="750">
                  <c:v>-2.2671810730886532E-3</c:v>
                </c:pt>
                <c:pt idx="751">
                  <c:v>-2.2629705875736317E-3</c:v>
                </c:pt>
                <c:pt idx="752">
                  <c:v>-2.261286476658575E-3</c:v>
                </c:pt>
                <c:pt idx="753">
                  <c:v>-2.2596024072616405E-3</c:v>
                </c:pt>
                <c:pt idx="754">
                  <c:v>-2.2562344068617346E-3</c:v>
                </c:pt>
                <c:pt idx="755">
                  <c:v>-2.252866541836096E-3</c:v>
                </c:pt>
                <c:pt idx="756">
                  <c:v>-2.2511826785406308E-3</c:v>
                </c:pt>
                <c:pt idx="757">
                  <c:v>-2.2494988564017993E-3</c:v>
                </c:pt>
                <c:pt idx="758">
                  <c:v>-2.2478150753790782E-3</c:v>
                </c:pt>
                <c:pt idx="759">
                  <c:v>-2.2444476513147071E-3</c:v>
                </c:pt>
                <c:pt idx="760">
                  <c:v>-2.2410803622100461E-3</c:v>
                </c:pt>
                <c:pt idx="761">
                  <c:v>-2.2393967864476894E-3</c:v>
                </c:pt>
                <c:pt idx="762">
                  <c:v>-2.2377132518422993E-3</c:v>
                </c:pt>
                <c:pt idx="763">
                  <c:v>-2.2360297581122124E-3</c:v>
                </c:pt>
                <c:pt idx="764">
                  <c:v>-2.2326629080401394E-3</c:v>
                </c:pt>
                <c:pt idx="765">
                  <c:v>-2.229296192471697E-3</c:v>
                </c:pt>
                <c:pt idx="766">
                  <c:v>-2.2276129032410275E-3</c:v>
                </c:pt>
                <c:pt idx="767">
                  <c:v>-2.2259296548462482E-3</c:v>
                </c:pt>
                <c:pt idx="768">
                  <c:v>-2.2242464472473911E-3</c:v>
                </c:pt>
                <c:pt idx="769">
                  <c:v>-2.2208801689176383E-3</c:v>
                </c:pt>
                <c:pt idx="770">
                  <c:v>-2.2175140244869995E-3</c:v>
                </c:pt>
                <c:pt idx="771">
                  <c:v>-2.2158310205458998E-3</c:v>
                </c:pt>
                <c:pt idx="772">
                  <c:v>-2.2141480572797079E-3</c:v>
                </c:pt>
                <c:pt idx="773">
                  <c:v>-2.2124651346897561E-3</c:v>
                </c:pt>
                <c:pt idx="774">
                  <c:v>-2.2090994257588648E-3</c:v>
                </c:pt>
                <c:pt idx="775">
                  <c:v>-2.2057338501216828E-3</c:v>
                </c:pt>
                <c:pt idx="776">
                  <c:v>-2.2040511302671151E-3</c:v>
                </c:pt>
                <c:pt idx="777">
                  <c:v>-2.2023684509682173E-3</c:v>
                </c:pt>
                <c:pt idx="778">
                  <c:v>-2.2006858122661788E-3</c:v>
                </c:pt>
                <c:pt idx="779">
                  <c:v>-2.197320670320857E-3</c:v>
                </c:pt>
                <c:pt idx="780">
                  <c:v>-2.1939556612013966E-3</c:v>
                </c:pt>
                <c:pt idx="781">
                  <c:v>-2.192273224432717E-3</c:v>
                </c:pt>
                <c:pt idx="782">
                  <c:v>-2.1905908278174735E-3</c:v>
                </c:pt>
                <c:pt idx="783">
                  <c:v>-2.1889084717191531E-3</c:v>
                </c:pt>
                <c:pt idx="784">
                  <c:v>-2.1847027843382438E-3</c:v>
                </c:pt>
                <c:pt idx="785">
                  <c:v>-2.1788151940191902E-3</c:v>
                </c:pt>
                <c:pt idx="786">
                  <c:v>-2.1737690901737494E-3</c:v>
                </c:pt>
                <c:pt idx="787">
                  <c:v>-2.1603079231576894E-3</c:v>
                </c:pt>
                <c:pt idx="788">
                  <c:v>-2.152771157496236E-3</c:v>
                </c:pt>
                <c:pt idx="789">
                  <c:v>-2.1510987284220073E-3</c:v>
                </c:pt>
                <c:pt idx="790">
                  <c:v>-2.1494263390502422E-3</c:v>
                </c:pt>
                <c:pt idx="791">
                  <c:v>-2.1477539889778186E-3</c:v>
                </c:pt>
                <c:pt idx="792">
                  <c:v>-2.1435733129022694E-3</c:v>
                </c:pt>
                <c:pt idx="793">
                  <c:v>-2.1393928302106957E-3</c:v>
                </c:pt>
                <c:pt idx="794">
                  <c:v>-2.1377207167049272E-3</c:v>
                </c:pt>
                <c:pt idx="795">
                  <c:v>-2.1360486424999436E-3</c:v>
                </c:pt>
                <c:pt idx="796">
                  <c:v>-2.1327046258658999E-3</c:v>
                </c:pt>
                <c:pt idx="797">
                  <c:v>-2.1293607380802326E-3</c:v>
                </c:pt>
                <c:pt idx="798">
                  <c:v>-2.1276888602188571E-3</c:v>
                </c:pt>
                <c:pt idx="799">
                  <c:v>-2.1260170214157936E-3</c:v>
                </c:pt>
                <c:pt idx="800">
                  <c:v>-2.1243452216319625E-3</c:v>
                </c:pt>
                <c:pt idx="801">
                  <c:v>-2.1210017538186854E-3</c:v>
                </c:pt>
                <c:pt idx="802">
                  <c:v>-2.1176584142255095E-3</c:v>
                </c:pt>
                <c:pt idx="803">
                  <c:v>-2.1159868101453538E-3</c:v>
                </c:pt>
                <c:pt idx="804">
                  <c:v>-2.114315244883147E-3</c:v>
                </c:pt>
                <c:pt idx="805">
                  <c:v>-2.1126437187628522E-3</c:v>
                </c:pt>
                <c:pt idx="806">
                  <c:v>-2.1093007971820787E-3</c:v>
                </c:pt>
                <c:pt idx="807">
                  <c:v>-2.1059580035165393E-3</c:v>
                </c:pt>
                <c:pt idx="808">
                  <c:v>-2.1042866719338527E-3</c:v>
                </c:pt>
                <c:pt idx="809">
                  <c:v>-2.1026153793325397E-3</c:v>
                </c:pt>
                <c:pt idx="810">
                  <c:v>-2.1009441255102068E-3</c:v>
                </c:pt>
                <c:pt idx="811">
                  <c:v>-2.0976017479658049E-3</c:v>
                </c:pt>
                <c:pt idx="812">
                  <c:v>-2.0934239681547062E-3</c:v>
                </c:pt>
                <c:pt idx="813">
                  <c:v>-2.0909174166253708E-3</c:v>
                </c:pt>
                <c:pt idx="814">
                  <c:v>-2.0892464336957906E-3</c:v>
                </c:pt>
                <c:pt idx="815">
                  <c:v>-2.0859045981377333E-3</c:v>
                </c:pt>
                <c:pt idx="816">
                  <c:v>-2.0825628893028636E-3</c:v>
                </c:pt>
                <c:pt idx="817">
                  <c:v>-2.0808920995104563E-3</c:v>
                </c:pt>
                <c:pt idx="818">
                  <c:v>-2.0792213485809619E-3</c:v>
                </c:pt>
                <c:pt idx="819">
                  <c:v>-2.0775506357055828E-3</c:v>
                </c:pt>
                <c:pt idx="820">
                  <c:v>-2.0742093395988981E-3</c:v>
                </c:pt>
                <c:pt idx="821">
                  <c:v>-2.0708681697622078E-3</c:v>
                </c:pt>
                <c:pt idx="822">
                  <c:v>-2.0691976493034669E-3</c:v>
                </c:pt>
                <c:pt idx="823">
                  <c:v>-2.0675271671013462E-3</c:v>
                </c:pt>
                <c:pt idx="824">
                  <c:v>-2.0658567232785252E-3</c:v>
                </c:pt>
                <c:pt idx="825">
                  <c:v>-2.0625159644109825E-3</c:v>
                </c:pt>
                <c:pt idx="826">
                  <c:v>-2.05917533121458E-3</c:v>
                </c:pt>
                <c:pt idx="827">
                  <c:v>-2.0575050787233762E-3</c:v>
                </c:pt>
                <c:pt idx="828">
                  <c:v>-2.0558348645718372E-3</c:v>
                </c:pt>
                <c:pt idx="829">
                  <c:v>-2.0541646884369991E-3</c:v>
                </c:pt>
                <c:pt idx="830">
                  <c:v>-2.05082446444671E-3</c:v>
                </c:pt>
                <c:pt idx="831">
                  <c:v>-2.0474843656408392E-3</c:v>
                </c:pt>
                <c:pt idx="832">
                  <c:v>-2.0458143801570516E-3</c:v>
                </c:pt>
                <c:pt idx="833">
                  <c:v>-2.0441444326093627E-3</c:v>
                </c:pt>
                <c:pt idx="834">
                  <c:v>-2.0424745232010544E-3</c:v>
                </c:pt>
                <c:pt idx="835">
                  <c:v>-2.0391348317676528E-3</c:v>
                </c:pt>
                <c:pt idx="836">
                  <c:v>-2.0357952650620348E-3</c:v>
                </c:pt>
                <c:pt idx="837">
                  <c:v>-2.0341255452602791E-3</c:v>
                </c:pt>
                <c:pt idx="838">
                  <c:v>-2.0324558633967316E-3</c:v>
                </c:pt>
                <c:pt idx="839">
                  <c:v>-2.0282818496845101E-3</c:v>
                </c:pt>
                <c:pt idx="840">
                  <c:v>-2.024108021256521E-3</c:v>
                </c:pt>
                <c:pt idx="841">
                  <c:v>-2.0224385661760103E-3</c:v>
                </c:pt>
                <c:pt idx="842">
                  <c:v>-2.0207691488736135E-3</c:v>
                </c:pt>
                <c:pt idx="843">
                  <c:v>-2.0190997691873491E-3</c:v>
                </c:pt>
                <c:pt idx="844">
                  <c:v>-2.0157611361297789E-3</c:v>
                </c:pt>
                <c:pt idx="845">
                  <c:v>-2.0124226265672007E-3</c:v>
                </c:pt>
                <c:pt idx="846">
                  <c:v>-2.0107534351264666E-3</c:v>
                </c:pt>
                <c:pt idx="847">
                  <c:v>-2.009084280898854E-3</c:v>
                </c:pt>
                <c:pt idx="848">
                  <c:v>-2.0074151644094984E-3</c:v>
                </c:pt>
                <c:pt idx="849">
                  <c:v>-2.0040770571162492E-3</c:v>
                </c:pt>
                <c:pt idx="850">
                  <c:v>-2.0007390729341878E-3</c:v>
                </c:pt>
                <c:pt idx="851">
                  <c:v>-1.9990701436864988E-3</c:v>
                </c:pt>
                <c:pt idx="852">
                  <c:v>-1.9974012516127404E-3</c:v>
                </c:pt>
                <c:pt idx="853">
                  <c:v>-1.9923948401063818E-3</c:v>
                </c:pt>
                <c:pt idx="854">
                  <c:v>-1.9873886839165689E-3</c:v>
                </c:pt>
                <c:pt idx="855">
                  <c:v>-1.9857200530354335E-3</c:v>
                </c:pt>
                <c:pt idx="856">
                  <c:v>-1.9840514594110514E-3</c:v>
                </c:pt>
                <c:pt idx="857">
                  <c:v>-1.9807143968497698E-3</c:v>
                </c:pt>
                <c:pt idx="858">
                  <c:v>-1.9773774561858692E-3</c:v>
                </c:pt>
                <c:pt idx="859">
                  <c:v>-1.9757090480369E-3</c:v>
                </c:pt>
                <c:pt idx="860">
                  <c:v>-1.9740406770646368E-3</c:v>
                </c:pt>
                <c:pt idx="861">
                  <c:v>-1.972372343309825E-3</c:v>
                </c:pt>
                <c:pt idx="862">
                  <c:v>-1.9690357994857077E-3</c:v>
                </c:pt>
                <c:pt idx="863">
                  <c:v>-1.9656993773107256E-3</c:v>
                </c:pt>
                <c:pt idx="864">
                  <c:v>-1.9631971722722241E-3</c:v>
                </c:pt>
                <c:pt idx="865">
                  <c:v>-1.9606950404270629E-3</c:v>
                </c:pt>
                <c:pt idx="866">
                  <c:v>-1.9548571243513946E-3</c:v>
                </c:pt>
                <c:pt idx="867">
                  <c:v>-1.9490195432676494E-3</c:v>
                </c:pt>
                <c:pt idx="868">
                  <c:v>-1.9456840305754897E-3</c:v>
                </c:pt>
                <c:pt idx="869">
                  <c:v>-1.9423486381249244E-3</c:v>
                </c:pt>
                <c:pt idx="870">
                  <c:v>-1.9406810033639754E-3</c:v>
                </c:pt>
                <c:pt idx="871">
                  <c:v>-1.9390134053794972E-3</c:v>
                </c:pt>
                <c:pt idx="872">
                  <c:v>-1.9373458436456881E-3</c:v>
                </c:pt>
                <c:pt idx="873">
                  <c:v>-1.9340108429832803E-3</c:v>
                </c:pt>
                <c:pt idx="874">
                  <c:v>-1.9306759620920655E-3</c:v>
                </c:pt>
                <c:pt idx="875">
                  <c:v>-1.9290085828680414E-3</c:v>
                </c:pt>
                <c:pt idx="876">
                  <c:v>-1.9273412400577783E-3</c:v>
                </c:pt>
                <c:pt idx="877">
                  <c:v>-1.9256739335798967E-3</c:v>
                </c:pt>
                <c:pt idx="878">
                  <c:v>-1.9215058508250671E-3</c:v>
                </c:pt>
                <c:pt idx="879">
                  <c:v>-1.9173379461910889E-3</c:v>
                </c:pt>
                <c:pt idx="880">
                  <c:v>-1.9156708575527315E-3</c:v>
                </c:pt>
                <c:pt idx="881">
                  <c:v>-1.9140038050059482E-3</c:v>
                </c:pt>
                <c:pt idx="882">
                  <c:v>-1.9106698217572493E-3</c:v>
                </c:pt>
                <c:pt idx="883">
                  <c:v>-1.9073359569509174E-3</c:v>
                </c:pt>
                <c:pt idx="884">
                  <c:v>-1.9056690853905822E-3</c:v>
                </c:pt>
                <c:pt idx="885">
                  <c:v>-1.9040022498010289E-3</c:v>
                </c:pt>
                <c:pt idx="886">
                  <c:v>-1.9023354501427336E-3</c:v>
                </c:pt>
                <c:pt idx="887">
                  <c:v>-1.8990019721022433E-3</c:v>
                </c:pt>
                <c:pt idx="888">
                  <c:v>-1.8956686121184285E-3</c:v>
                </c:pt>
                <c:pt idx="889">
                  <c:v>-1.8940019924418294E-3</c:v>
                </c:pt>
                <c:pt idx="890">
                  <c:v>-1.8923354087783117E-3</c:v>
                </c:pt>
                <c:pt idx="891">
                  <c:v>-1.8906688610070832E-3</c:v>
                </c:pt>
                <c:pt idx="892">
                  <c:v>-1.8873358858050304E-3</c:v>
                </c:pt>
                <c:pt idx="893">
                  <c:v>-1.8840030281964681E-3</c:v>
                </c:pt>
                <c:pt idx="894">
                  <c:v>-1.8823366595641655E-3</c:v>
                </c:pt>
                <c:pt idx="895">
                  <c:v>-1.8806703267433278E-3</c:v>
                </c:pt>
                <c:pt idx="896">
                  <c:v>-1.8790040294116572E-3</c:v>
                </c:pt>
                <c:pt idx="897">
                  <c:v>-1.8756715549351766E-3</c:v>
                </c:pt>
                <c:pt idx="898">
                  <c:v>-1.8723391975649095E-3</c:v>
                </c:pt>
                <c:pt idx="899">
                  <c:v>-1.8706730785696957E-3</c:v>
                </c:pt>
                <c:pt idx="900">
                  <c:v>-1.8690069953071209E-3</c:v>
                </c:pt>
                <c:pt idx="901">
                  <c:v>-1.8673409476562819E-3</c:v>
                </c:pt>
                <c:pt idx="902">
                  <c:v>-1.86400897153427E-3</c:v>
                </c:pt>
                <c:pt idx="903">
                  <c:v>-1.860677111996667E-3</c:v>
                </c:pt>
                <c:pt idx="904">
                  <c:v>-1.8590112417983251E-3</c:v>
                </c:pt>
                <c:pt idx="905">
                  <c:v>-1.8573454068894213E-3</c:v>
                </c:pt>
                <c:pt idx="906">
                  <c:v>-1.8556796075527293E-3</c:v>
                </c:pt>
                <c:pt idx="907">
                  <c:v>-1.8523481276039311E-3</c:v>
                </c:pt>
                <c:pt idx="908">
                  <c:v>-1.8490167637078558E-3</c:v>
                </c:pt>
                <c:pt idx="909">
                  <c:v>-1.8473511409815568E-3</c:v>
                </c:pt>
                <c:pt idx="910">
                  <c:v>-1.8456855533839356E-3</c:v>
                </c:pt>
                <c:pt idx="911">
                  <c:v>-1.8440200013594144E-3</c:v>
                </c:pt>
                <c:pt idx="912">
                  <c:v>-1.8406890152523614E-3</c:v>
                </c:pt>
                <c:pt idx="913">
                  <c:v>-1.8373581445120246E-3</c:v>
                </c:pt>
                <c:pt idx="914">
                  <c:v>-1.8356927682955382E-3</c:v>
                </c:pt>
                <c:pt idx="915">
                  <c:v>-1.8340274270874923E-3</c:v>
                </c:pt>
                <c:pt idx="916">
                  <c:v>-1.8323621208881091E-3</c:v>
                </c:pt>
                <c:pt idx="917">
                  <c:v>-1.828199032602118E-3</c:v>
                </c:pt>
                <c:pt idx="918">
                  <c:v>-1.8240361158761154E-3</c:v>
                </c:pt>
                <c:pt idx="919">
                  <c:v>-1.8223710196104692E-3</c:v>
                </c:pt>
                <c:pt idx="920">
                  <c:v>-1.8207059583955632E-3</c:v>
                </c:pt>
                <c:pt idx="921">
                  <c:v>-1.8173759533408607E-3</c:v>
                </c:pt>
                <c:pt idx="922">
                  <c:v>-1.8140460623842225E-3</c:v>
                </c:pt>
                <c:pt idx="923">
                  <c:v>-1.8123811755338393E-3</c:v>
                </c:pt>
                <c:pt idx="924">
                  <c:v>-1.8107163234921675E-3</c:v>
                </c:pt>
                <c:pt idx="925">
                  <c:v>-1.8090515059765444E-3</c:v>
                </c:pt>
                <c:pt idx="926">
                  <c:v>-1.8057219878747643E-3</c:v>
                </c:pt>
                <c:pt idx="927">
                  <c:v>-1.8023925835605192E-3</c:v>
                </c:pt>
                <c:pt idx="928">
                  <c:v>-1.8007279396068387E-3</c:v>
                </c:pt>
                <c:pt idx="929">
                  <c:v>-1.7990633303008874E-3</c:v>
                </c:pt>
                <c:pt idx="930">
                  <c:v>-1.7973987555626181E-3</c:v>
                </c:pt>
                <c:pt idx="931">
                  <c:v>-1.794069722216185E-3</c:v>
                </c:pt>
                <c:pt idx="932">
                  <c:v>-1.7899086014406818E-3</c:v>
                </c:pt>
                <c:pt idx="933">
                  <c:v>-1.7874120324135045E-3</c:v>
                </c:pt>
                <c:pt idx="934">
                  <c:v>-1.78574769920814E-3</c:v>
                </c:pt>
                <c:pt idx="935">
                  <c:v>-1.7824191484039353E-3</c:v>
                </c:pt>
                <c:pt idx="936">
                  <c:v>-1.7790907102970266E-3</c:v>
                </c:pt>
                <c:pt idx="937">
                  <c:v>-1.7774265489264307E-3</c:v>
                </c:pt>
                <c:pt idx="938">
                  <c:v>-1.7757624218831536E-3</c:v>
                </c:pt>
                <c:pt idx="939">
                  <c:v>-1.7740983290459589E-3</c:v>
                </c:pt>
                <c:pt idx="940">
                  <c:v>-1.7707702585043616E-3</c:v>
                </c:pt>
                <c:pt idx="941">
                  <c:v>-1.7674423001243778E-3</c:v>
                </c:pt>
                <c:pt idx="942">
                  <c:v>-1.7657783782387693E-3</c:v>
                </c:pt>
                <c:pt idx="943">
                  <c:v>-1.7641144906818118E-3</c:v>
                </c:pt>
                <c:pt idx="944">
                  <c:v>-1.7624506370079729E-3</c:v>
                </c:pt>
                <c:pt idx="945">
                  <c:v>-1.7582911753594166E-3</c:v>
                </c:pt>
                <c:pt idx="946">
                  <c:v>-1.754131880339016E-3</c:v>
                </c:pt>
                <c:pt idx="947">
                  <c:v>-1.7524682309821848E-3</c:v>
                </c:pt>
                <c:pt idx="948">
                  <c:v>-1.7508046155102486E-3</c:v>
                </c:pt>
                <c:pt idx="949">
                  <c:v>-1.7474774986769859E-3</c:v>
                </c:pt>
                <c:pt idx="950">
                  <c:v>-1.7441504929600615E-3</c:v>
                </c:pt>
                <c:pt idx="951">
                  <c:v>-1.7424870469153753E-3</c:v>
                </c:pt>
                <c:pt idx="952">
                  <c:v>-1.740823634756028E-3</c:v>
                </c:pt>
                <c:pt idx="953">
                  <c:v>-1.7391602563617825E-3</c:v>
                </c:pt>
                <c:pt idx="954">
                  <c:v>-1.7358336129466023E-3</c:v>
                </c:pt>
                <c:pt idx="955">
                  <c:v>-1.7325068167218793E-3</c:v>
                </c:pt>
                <c:pt idx="956">
                  <c:v>-1.7308420262838187E-3</c:v>
                </c:pt>
                <c:pt idx="957">
                  <c:v>-1.7291756889749044E-3</c:v>
                </c:pt>
                <c:pt idx="958">
                  <c:v>-1.7275078047892523E-3</c:v>
                </c:pt>
                <c:pt idx="959">
                  <c:v>-1.7224933265223008E-3</c:v>
                </c:pt>
                <c:pt idx="960">
                  <c:v>-1.7174680142097998E-3</c:v>
                </c:pt>
                <c:pt idx="961">
                  <c:v>-1.7157893015448122E-3</c:v>
                </c:pt>
                <c:pt idx="962">
                  <c:v>-1.7124267207955235E-3</c:v>
                </c:pt>
                <c:pt idx="963">
                  <c:v>-1.7090589815723645E-3</c:v>
                </c:pt>
                <c:pt idx="964">
                  <c:v>-1.7073725344960433E-3</c:v>
                </c:pt>
                <c:pt idx="965">
                  <c:v>-1.70568454011788E-3</c:v>
                </c:pt>
                <c:pt idx="966">
                  <c:v>-1.7039949989152703E-3</c:v>
                </c:pt>
                <c:pt idx="967">
                  <c:v>-1.7006107611712284E-3</c:v>
                </c:pt>
                <c:pt idx="968">
                  <c:v>-1.6972213649361079E-3</c:v>
                </c:pt>
                <c:pt idx="969">
                  <c:v>-1.6955240889279244E-3</c:v>
                </c:pt>
                <c:pt idx="970">
                  <c:v>-1.6938252662505038E-3</c:v>
                </c:pt>
                <c:pt idx="971">
                  <c:v>-1.6921248964510971E-3</c:v>
                </c:pt>
                <c:pt idx="972">
                  <c:v>-1.6878662389290255E-3</c:v>
                </c:pt>
                <c:pt idx="973">
                  <c:v>-1.6835998430591026E-3</c:v>
                </c:pt>
                <c:pt idx="974">
                  <c:v>-1.6818901914139595E-3</c:v>
                </c:pt>
                <c:pt idx="975">
                  <c:v>-1.6801789928343469E-3</c:v>
                </c:pt>
                <c:pt idx="976">
                  <c:v>-1.6767514401487826E-3</c:v>
                </c:pt>
                <c:pt idx="977">
                  <c:v>-1.6733187287287787E-3</c:v>
                </c:pt>
                <c:pt idx="978">
                  <c:v>-1.6715997953574702E-3</c:v>
                </c:pt>
                <c:pt idx="979">
                  <c:v>-1.6698793148022251E-3</c:v>
                </c:pt>
                <c:pt idx="980">
                  <c:v>-1.6681572873368244E-3</c:v>
                </c:pt>
                <c:pt idx="981">
                  <c:v>-1.6647080766983846E-3</c:v>
                </c:pt>
                <c:pt idx="982">
                  <c:v>-1.6612537073754652E-3</c:v>
                </c:pt>
                <c:pt idx="983">
                  <c:v>-1.6595239447592114E-3</c:v>
                </c:pt>
                <c:pt idx="984">
                  <c:v>-1.6577926352261407E-3</c:v>
                </c:pt>
                <c:pt idx="985">
                  <c:v>-1.6560597785666431E-3</c:v>
                </c:pt>
                <c:pt idx="986">
                  <c:v>-1.6525889095860835E-3</c:v>
                </c:pt>
                <c:pt idx="987">
                  <c:v>-1.6482425862389682E-3</c:v>
                </c:pt>
                <c:pt idx="988">
                  <c:v>-1.6456301510373583E-3</c:v>
                </c:pt>
                <c:pt idx="989">
                  <c:v>-1.6438864651532326E-3</c:v>
                </c:pt>
                <c:pt idx="990">
                  <c:v>-1.6403939373047516E-3</c:v>
                </c:pt>
                <c:pt idx="991">
                  <c:v>-1.6368962506330131E-3</c:v>
                </c:pt>
                <c:pt idx="992">
                  <c:v>-1.6351448291964665E-3</c:v>
                </c:pt>
                <c:pt idx="993">
                  <c:v>-1.6333918607301934E-3</c:v>
                </c:pt>
                <c:pt idx="994">
                  <c:v>-1.6316373452263111E-3</c:v>
                </c:pt>
                <c:pt idx="995">
                  <c:v>-1.6281231582350175E-3</c:v>
                </c:pt>
                <c:pt idx="996">
                  <c:v>-1.6246038119028805E-3</c:v>
                </c:pt>
                <c:pt idx="997">
                  <c:v>-1.6228415608451341E-3</c:v>
                </c:pt>
                <c:pt idx="998">
                  <c:v>-1.6210777626205486E-3</c:v>
                </c:pt>
                <c:pt idx="999">
                  <c:v>-1.6193124172202422E-3</c:v>
                </c:pt>
                <c:pt idx="1000">
                  <c:v>-1.6148913198718029E-3</c:v>
                </c:pt>
                <c:pt idx="1001">
                  <c:v>-1.6104624829046399E-3</c:v>
                </c:pt>
                <c:pt idx="1002">
                  <c:v>-1.6086878544410155E-3</c:v>
                </c:pt>
                <c:pt idx="1003">
                  <c:v>-1.6069116788242077E-3</c:v>
                </c:pt>
                <c:pt idx="1004">
                  <c:v>-1.6033541714727262E-3</c:v>
                </c:pt>
                <c:pt idx="1005">
                  <c:v>-1.5997915045926625E-3</c:v>
                </c:pt>
                <c:pt idx="1006">
                  <c:v>-1.5980075929306059E-3</c:v>
                </c:pt>
                <c:pt idx="1007">
                  <c:v>-1.5962221341074834E-3</c:v>
                </c:pt>
                <c:pt idx="1008">
                  <c:v>-1.5944351281149682E-3</c:v>
                </c:pt>
                <c:pt idx="1009">
                  <c:v>-1.5908559594862703E-3</c:v>
                </c:pt>
                <c:pt idx="1010">
                  <c:v>-1.5872716312745894E-3</c:v>
                </c:pt>
                <c:pt idx="1011">
                  <c:v>-1.585476888906534E-3</c:v>
                </c:pt>
                <c:pt idx="1012">
                  <c:v>-1.5836805991170655E-3</c:v>
                </c:pt>
                <c:pt idx="1013">
                  <c:v>-1.5818827623429454E-3</c:v>
                </c:pt>
                <c:pt idx="1014">
                  <c:v>-1.5782819318543861E-3</c:v>
                </c:pt>
                <c:pt idx="1015">
                  <c:v>-1.5746759414302369E-3</c:v>
                </c:pt>
                <c:pt idx="1016">
                  <c:v>-1.5728703680704115E-3</c:v>
                </c:pt>
                <c:pt idx="1017">
                  <c:v>-1.5710632471498398E-3</c:v>
                </c:pt>
                <c:pt idx="1018">
                  <c:v>-1.569254578903001E-3</c:v>
                </c:pt>
                <c:pt idx="1019">
                  <c:v>-1.5656320858208339E-3</c:v>
                </c:pt>
                <c:pt idx="1020">
                  <c:v>-1.5620044324448079E-3</c:v>
                </c:pt>
                <c:pt idx="1021">
                  <c:v>-1.5592790517244826E-3</c:v>
                </c:pt>
                <c:pt idx="1022">
                  <c:v>-1.5529053890965816E-3</c:v>
                </c:pt>
                <c:pt idx="1023">
                  <c:v>-1.5474298645046236E-3</c:v>
                </c:pt>
                <c:pt idx="1024">
                  <c:v>-1.5453042294071295E-3</c:v>
                </c:pt>
                <c:pt idx="1025">
                  <c:v>-1.5406173948915303E-3</c:v>
                </c:pt>
                <c:pt idx="1026">
                  <c:v>-1.5387692264604569E-3</c:v>
                </c:pt>
                <c:pt idx="1027">
                  <c:v>-1.5369194976773137E-3</c:v>
                </c:pt>
                <c:pt idx="1028">
                  <c:v>-1.5350682087357237E-3</c:v>
                </c:pt>
                <c:pt idx="1029">
                  <c:v>-1.5304321866983495E-3</c:v>
                </c:pt>
                <c:pt idx="1030">
                  <c:v>-1.5257883585576559E-3</c:v>
                </c:pt>
                <c:pt idx="1031">
                  <c:v>-1.5239277076343205E-3</c:v>
                </c:pt>
                <c:pt idx="1032">
                  <c:v>-1.5220654962087021E-3</c:v>
                </c:pt>
                <c:pt idx="1033">
                  <c:v>-1.5183358731203356E-3</c:v>
                </c:pt>
                <c:pt idx="1034">
                  <c:v>-1.5146010464430759E-3</c:v>
                </c:pt>
                <c:pt idx="1035">
                  <c:v>-1.5127310330225185E-3</c:v>
                </c:pt>
                <c:pt idx="1036">
                  <c:v>-1.5108594590074187E-3</c:v>
                </c:pt>
                <c:pt idx="1037">
                  <c:v>-1.5089863246312563E-3</c:v>
                </c:pt>
                <c:pt idx="1038">
                  <c:v>-1.5052348554581707E-3</c:v>
                </c:pt>
                <c:pt idx="1039">
                  <c:v>-1.5014781822901835E-3</c:v>
                </c:pt>
                <c:pt idx="1040">
                  <c:v>-1.4995972454927564E-3</c:v>
                </c:pt>
                <c:pt idx="1041">
                  <c:v>-1.4977147481191055E-3</c:v>
                </c:pt>
                <c:pt idx="1042">
                  <c:v>-1.4958306902426166E-3</c:v>
                </c:pt>
                <c:pt idx="1043">
                  <c:v>-1.4920573737294829E-3</c:v>
                </c:pt>
                <c:pt idx="1044">
                  <c:v>-1.4882788529210211E-3</c:v>
                </c:pt>
                <c:pt idx="1045">
                  <c:v>-1.4863869922342454E-3</c:v>
                </c:pt>
                <c:pt idx="1046">
                  <c:v>-1.4844935707485352E-3</c:v>
                </c:pt>
                <c:pt idx="1047">
                  <c:v>-1.4825985887793047E-3</c:v>
                </c:pt>
                <c:pt idx="1048">
                  <c:v>-1.478803423722419E-3</c:v>
                </c:pt>
                <c:pt idx="1049">
                  <c:v>-1.4750030541017534E-3</c:v>
                </c:pt>
                <c:pt idx="1050">
                  <c:v>-1.4731002687695671E-3</c:v>
                </c:pt>
                <c:pt idx="1051">
                  <c:v>-1.4702429697815989E-3</c:v>
                </c:pt>
                <c:pt idx="1052">
                  <c:v>-1.4654730011133266E-3</c:v>
                </c:pt>
                <c:pt idx="1053">
                  <c:v>-1.4616507814194657E-3</c:v>
                </c:pt>
                <c:pt idx="1054">
                  <c:v>-1.4597370706422863E-3</c:v>
                </c:pt>
                <c:pt idx="1055">
                  <c:v>-1.4578217994274389E-3</c:v>
                </c:pt>
                <c:pt idx="1056">
                  <c:v>-1.455904967199273E-3</c:v>
                </c:pt>
                <c:pt idx="1057">
                  <c:v>-1.4520661012097369E-3</c:v>
                </c:pt>
                <c:pt idx="1058">
                  <c:v>-1.4482220299180115E-3</c:v>
                </c:pt>
                <c:pt idx="1059">
                  <c:v>-1.4462973935004397E-3</c:v>
                </c:pt>
                <c:pt idx="1060">
                  <c:v>-1.4443711960973049E-3</c:v>
                </c:pt>
                <c:pt idx="1061">
                  <c:v>-1.4424434376989481E-3</c:v>
                </c:pt>
                <c:pt idx="1062">
                  <c:v>-1.4385827192621159E-3</c:v>
                </c:pt>
                <c:pt idx="1063">
                  <c:v>-1.4347167950670148E-3</c:v>
                </c:pt>
                <c:pt idx="1064">
                  <c:v>-1.4327812319222533E-3</c:v>
                </c:pt>
                <c:pt idx="1065">
                  <c:v>-1.4308441078095813E-3</c:v>
                </c:pt>
                <c:pt idx="1066">
                  <c:v>-1.4289054226781506E-3</c:v>
                </c:pt>
                <c:pt idx="1067">
                  <c:v>-1.4250228501656581E-3</c:v>
                </c:pt>
                <c:pt idx="1068">
                  <c:v>-1.4211350716738513E-3</c:v>
                </c:pt>
                <c:pt idx="1069">
                  <c:v>-1.4191885809942129E-3</c:v>
                </c:pt>
                <c:pt idx="1070">
                  <c:v>-1.4172405294446966E-3</c:v>
                </c:pt>
                <c:pt idx="1071">
                  <c:v>-1.4152909167733929E-3</c:v>
                </c:pt>
                <c:pt idx="1072">
                  <c:v>-1.4113864886903249E-3</c:v>
                </c:pt>
                <c:pt idx="1073">
                  <c:v>-1.407476854161871E-3</c:v>
                </c:pt>
                <c:pt idx="1074">
                  <c:v>-1.4055194355425682E-3</c:v>
                </c:pt>
                <c:pt idx="1075">
                  <c:v>-1.4035604557062209E-3</c:v>
                </c:pt>
                <c:pt idx="1076">
                  <c:v>-1.4015999146033131E-3</c:v>
                </c:pt>
                <c:pt idx="1077">
                  <c:v>-1.3976736293722647E-3</c:v>
                </c:pt>
                <c:pt idx="1078">
                  <c:v>-1.3937421372614001E-3</c:v>
                </c:pt>
                <c:pt idx="1079">
                  <c:v>-1.3917737897688465E-3</c:v>
                </c:pt>
                <c:pt idx="1080">
                  <c:v>-1.3898038807929058E-3</c:v>
                </c:pt>
                <c:pt idx="1081">
                  <c:v>-1.3878324104860118E-3</c:v>
                </c:pt>
                <c:pt idx="1082">
                  <c:v>-1.3838842665280238E-3</c:v>
                </c:pt>
                <c:pt idx="1083">
                  <c:v>-1.3799309151182326E-3</c:v>
                </c:pt>
                <c:pt idx="1084">
                  <c:v>-1.3779516378980006E-3</c:v>
                </c:pt>
                <c:pt idx="1085">
                  <c:v>-1.3759707988454384E-3</c:v>
                </c:pt>
                <c:pt idx="1086">
                  <c:v>-1.3700173558144346E-3</c:v>
                </c:pt>
                <c:pt idx="1087">
                  <c:v>-1.3640529739732399E-3</c:v>
                </c:pt>
                <c:pt idx="1088">
                  <c:v>-1.3620612042298808E-3</c:v>
                </c:pt>
                <c:pt idx="1089">
                  <c:v>-1.3600678730669724E-3</c:v>
                </c:pt>
                <c:pt idx="1090">
                  <c:v>-1.3560760062937272E-3</c:v>
                </c:pt>
                <c:pt idx="1091">
                  <c:v>-1.3520789312757575E-3</c:v>
                </c:pt>
                <c:pt idx="1092">
                  <c:v>-1.3500777916588547E-3</c:v>
                </c:pt>
                <c:pt idx="1093">
                  <c:v>-1.3480750903637206E-3</c:v>
                </c:pt>
                <c:pt idx="1094">
                  <c:v>-1.3460708273000943E-3</c:v>
                </c:pt>
                <c:pt idx="1095">
                  <c:v>-1.3420570964235434E-3</c:v>
                </c:pt>
                <c:pt idx="1096">
                  <c:v>-1.3380381568489641E-3</c:v>
                </c:pt>
                <c:pt idx="1097">
                  <c:v>-1.336026084842401E-3</c:v>
                </c:pt>
                <c:pt idx="1098">
                  <c:v>-1.3340124507278395E-3</c:v>
                </c:pt>
                <c:pt idx="1099">
                  <c:v>-1.3319972548599956E-3</c:v>
                </c:pt>
                <c:pt idx="1100">
                  <c:v>-1.3279616580399445E-3</c:v>
                </c:pt>
                <c:pt idx="1101">
                  <c:v>-1.3239208520489099E-3</c:v>
                </c:pt>
                <c:pt idx="1102">
                  <c:v>-1.3218978463824804E-3</c:v>
                </c:pt>
                <c:pt idx="1103">
                  <c:v>-1.3188602144740269E-3</c:v>
                </c:pt>
                <c:pt idx="1104">
                  <c:v>-1.3107411220072418E-3</c:v>
                </c:pt>
                <c:pt idx="1105">
                  <c:v>-1.3036205031760062E-3</c:v>
                </c:pt>
                <c:pt idx="1106">
                  <c:v>-1.2995411682598101E-3</c:v>
                </c:pt>
                <c:pt idx="1107">
                  <c:v>-1.295456623248592E-3</c:v>
                </c:pt>
                <c:pt idx="1108">
                  <c:v>-1.2934117476173235E-3</c:v>
                </c:pt>
                <c:pt idx="1109">
                  <c:v>-1.2913653097194056E-3</c:v>
                </c:pt>
                <c:pt idx="1110">
                  <c:v>-1.2893173095051003E-3</c:v>
                </c:pt>
                <c:pt idx="1111">
                  <c:v>-1.285216102582587E-3</c:v>
                </c:pt>
                <c:pt idx="1112">
                  <c:v>-1.2811096849228987E-3</c:v>
                </c:pt>
                <c:pt idx="1113">
                  <c:v>-1.2790538727380785E-3</c:v>
                </c:pt>
                <c:pt idx="1114">
                  <c:v>-1.2769964981385051E-3</c:v>
                </c:pt>
                <c:pt idx="1115">
                  <c:v>-1.2749375609931723E-3</c:v>
                </c:pt>
                <c:pt idx="1116">
                  <c:v>-1.2708144797911602E-3</c:v>
                </c:pt>
                <c:pt idx="1117">
                  <c:v>-1.2666861872878687E-3</c:v>
                </c:pt>
                <c:pt idx="1118">
                  <c:v>-1.2646194375121045E-3</c:v>
                </c:pt>
                <c:pt idx="1119">
                  <c:v>-1.2625511250113908E-3</c:v>
                </c:pt>
                <c:pt idx="1120">
                  <c:v>-1.2604812499379392E-3</c:v>
                </c:pt>
                <c:pt idx="1121">
                  <c:v>-1.2552987514390379E-3</c:v>
                </c:pt>
                <c:pt idx="1122">
                  <c:v>-1.2501084340211799E-3</c:v>
                </c:pt>
                <c:pt idx="1123">
                  <c:v>-1.2480291825791578E-3</c:v>
                </c:pt>
                <c:pt idx="1124">
                  <c:v>-1.2459483684560402E-3</c:v>
                </c:pt>
                <c:pt idx="1125">
                  <c:v>-1.2417815319103465E-3</c:v>
                </c:pt>
                <c:pt idx="1126">
                  <c:v>-1.2376094828939754E-3</c:v>
                </c:pt>
                <c:pt idx="1127">
                  <c:v>-1.2355208543693985E-3</c:v>
                </c:pt>
                <c:pt idx="1128">
                  <c:v>-1.233430662700985E-3</c:v>
                </c:pt>
                <c:pt idx="1129">
                  <c:v>-1.2313389083633552E-3</c:v>
                </c:pt>
                <c:pt idx="1130">
                  <c:v>-1.2271501906183646E-3</c:v>
                </c:pt>
                <c:pt idx="1131">
                  <c:v>-1.2229562600070132E-3</c:v>
                </c:pt>
                <c:pt idx="1132">
                  <c:v>-1.220856690117067E-3</c:v>
                </c:pt>
                <c:pt idx="1133">
                  <c:v>-1.2187555573786035E-3</c:v>
                </c:pt>
                <c:pt idx="1134">
                  <c:v>-1.2166528612960192E-3</c:v>
                </c:pt>
                <c:pt idx="1135">
                  <c:v>-1.2124422600359175E-3</c:v>
                </c:pt>
                <c:pt idx="1136">
                  <c:v>-1.2082264451903635E-3</c:v>
                </c:pt>
                <c:pt idx="1137">
                  <c:v>-1.2061159330495341E-3</c:v>
                </c:pt>
                <c:pt idx="1138">
                  <c:v>-1.2040038574649969E-3</c:v>
                </c:pt>
                <c:pt idx="1139">
                  <c:v>-1.2018902188722924E-3</c:v>
                </c:pt>
                <c:pt idx="1140">
                  <c:v>-1.1976577315243597E-3</c:v>
                </c:pt>
                <c:pt idx="1141">
                  <c:v>-1.1934200298496789E-3</c:v>
                </c:pt>
                <c:pt idx="1142">
                  <c:v>-1.1912985740840654E-3</c:v>
                </c:pt>
                <c:pt idx="1143">
                  <c:v>-1.1891755548055771E-3</c:v>
                </c:pt>
                <c:pt idx="1144">
                  <c:v>-1.1870509720447453E-3</c:v>
                </c:pt>
                <c:pt idx="1145">
                  <c:v>-1.1827965961038744E-3</c:v>
                </c:pt>
                <c:pt idx="1146">
                  <c:v>-1.1785370052511679E-3</c:v>
                </c:pt>
                <c:pt idx="1147">
                  <c:v>-1.1764046044848708E-3</c:v>
                </c:pt>
                <c:pt idx="1148">
                  <c:v>-1.1742706401354219E-3</c:v>
                </c:pt>
                <c:pt idx="1149">
                  <c:v>-1.1721351119103884E-3</c:v>
                </c:pt>
                <c:pt idx="1150">
                  <c:v>-1.1678588447906479E-3</c:v>
                </c:pt>
                <c:pt idx="1151">
                  <c:v>-1.163577361874335E-3</c:v>
                </c:pt>
                <c:pt idx="1152">
                  <c:v>-1.1614340149705971E-3</c:v>
                </c:pt>
                <c:pt idx="1153">
                  <c:v>-1.1592891040905773E-3</c:v>
                </c:pt>
                <c:pt idx="1154">
                  <c:v>-1.157142629305552E-3</c:v>
                </c:pt>
                <c:pt idx="1155">
                  <c:v>-1.1517686255018145E-3</c:v>
                </c:pt>
                <c:pt idx="1156">
                  <c:v>-1.1463867960821439E-3</c:v>
                </c:pt>
                <c:pt idx="1157">
                  <c:v>-1.1442309372893256E-3</c:v>
                </c:pt>
                <c:pt idx="1158">
                  <c:v>-1.1420735144398453E-3</c:v>
                </c:pt>
                <c:pt idx="1159">
                  <c:v>-1.1377534565980563E-3</c:v>
                </c:pt>
                <c:pt idx="1160">
                  <c:v>-1.1334281818278225E-3</c:v>
                </c:pt>
                <c:pt idx="1161">
                  <c:v>-1.1312629380172412E-3</c:v>
                </c:pt>
                <c:pt idx="1162">
                  <c:v>-1.1290961300487456E-3</c:v>
                </c:pt>
                <c:pt idx="1163">
                  <c:v>-1.1269277577908854E-3</c:v>
                </c:pt>
                <c:pt idx="1164">
                  <c:v>-1.1225858004062506E-3</c:v>
                </c:pt>
                <c:pt idx="1165">
                  <c:v>-1.1182386251772369E-3</c:v>
                </c:pt>
                <c:pt idx="1166">
                  <c:v>-1.1160624310773137E-3</c:v>
                </c:pt>
                <c:pt idx="1167">
                  <c:v>-1.1138846723034446E-3</c:v>
                </c:pt>
                <c:pt idx="1168">
                  <c:v>-1.1117053494118512E-3</c:v>
                </c:pt>
                <c:pt idx="1169">
                  <c:v>-1.1073414893865152E-3</c:v>
                </c:pt>
                <c:pt idx="1170">
                  <c:v>-1.1029724110409589E-3</c:v>
                </c:pt>
                <c:pt idx="1171">
                  <c:v>-1.09969091014539E-3</c:v>
                </c:pt>
                <c:pt idx="1172">
                  <c:v>-1.0964062786499307E-3</c:v>
                </c:pt>
                <c:pt idx="1173">
                  <c:v>-1.0920205133592154E-3</c:v>
                </c:pt>
                <c:pt idx="1174">
                  <c:v>-1.0876295287158833E-3</c:v>
                </c:pt>
                <c:pt idx="1175">
                  <c:v>-1.0854314293009537E-3</c:v>
                </c:pt>
                <c:pt idx="1176">
                  <c:v>-1.0832317646638501E-3</c:v>
                </c:pt>
                <c:pt idx="1177">
                  <c:v>-1.0810305355232197E-3</c:v>
                </c:pt>
                <c:pt idx="1178">
                  <c:v>-1.0766228616136964E-3</c:v>
                </c:pt>
                <c:pt idx="1179">
                  <c:v>-1.0722099678852626E-3</c:v>
                </c:pt>
                <c:pt idx="1180">
                  <c:v>-1.0700009133988164E-3</c:v>
                </c:pt>
                <c:pt idx="1181">
                  <c:v>-1.0677902936988559E-3</c:v>
                </c:pt>
                <c:pt idx="1182">
                  <c:v>-1.0655781088966254E-3</c:v>
                </c:pt>
                <c:pt idx="1183">
                  <c:v>-1.0600398238296282E-3</c:v>
                </c:pt>
                <c:pt idx="1184">
                  <c:v>-1.0544937063285964E-3</c:v>
                </c:pt>
                <c:pt idx="1185">
                  <c:v>-1.0522721298852344E-3</c:v>
                </c:pt>
                <c:pt idx="1186">
                  <c:v>-1.0500489881455355E-3</c:v>
                </c:pt>
                <c:pt idx="1187">
                  <c:v>-1.0455974879421959E-3</c:v>
                </c:pt>
                <c:pt idx="1188">
                  <c:v>-1.0411407663557526E-3</c:v>
                </c:pt>
                <c:pt idx="1189">
                  <c:v>-1.0389097970467942E-3</c:v>
                </c:pt>
                <c:pt idx="1190">
                  <c:v>-1.0366772621364095E-3</c:v>
                </c:pt>
                <c:pt idx="1191">
                  <c:v>-1.0344431618161121E-3</c:v>
                </c:pt>
                <c:pt idx="1192">
                  <c:v>-1.0299697436820798E-3</c:v>
                </c:pt>
                <c:pt idx="1193">
                  <c:v>-1.0254911031920555E-3</c:v>
                </c:pt>
                <c:pt idx="1194">
                  <c:v>-1.0232494712639761E-3</c:v>
                </c:pt>
                <c:pt idx="1195">
                  <c:v>-1.021007758578274E-3</c:v>
                </c:pt>
                <c:pt idx="1196">
                  <c:v>-1.0187662628784455E-3</c:v>
                </c:pt>
                <c:pt idx="1197">
                  <c:v>-1.0131636082663098E-3</c:v>
                </c:pt>
                <c:pt idx="1198">
                  <c:v>-1.0075620293521492E-3</c:v>
                </c:pt>
                <c:pt idx="1199">
                  <c:v>-1.0042018415293841E-3</c:v>
                </c:pt>
                <c:pt idx="1200">
                  <c:v>-9.9860260946427193E-4</c:v>
                </c:pt>
                <c:pt idx="1201">
                  <c:v>-9.9412408572585598E-4</c:v>
                </c:pt>
                <c:pt idx="1202">
                  <c:v>-9.9188518466830633E-4</c:v>
                </c:pt>
                <c:pt idx="1203">
                  <c:v>-9.8964649984711883E-4</c:v>
                </c:pt>
                <c:pt idx="1204">
                  <c:v>-9.8740803061625471E-4</c:v>
                </c:pt>
                <c:pt idx="1205">
                  <c:v>-9.8293181381436945E-4</c:v>
                </c:pt>
                <c:pt idx="1206">
                  <c:v>-9.7845631290327528E-4</c:v>
                </c:pt>
                <c:pt idx="1207">
                  <c:v>-9.7621892277899303E-4</c:v>
                </c:pt>
                <c:pt idx="1208">
                  <c:v>-9.7398174857765696E-4</c:v>
                </c:pt>
                <c:pt idx="1209">
                  <c:v>-9.7174478977435363E-4</c:v>
                </c:pt>
                <c:pt idx="1210">
                  <c:v>-9.6615347399098273E-4</c:v>
                </c:pt>
                <c:pt idx="1211">
                  <c:v>-9.6056322925019977E-4</c:v>
                </c:pt>
                <c:pt idx="1212">
                  <c:v>-9.5832756355407334E-4</c:v>
                </c:pt>
                <c:pt idx="1213">
                  <c:v>-9.5609211326652677E-4</c:v>
                </c:pt>
                <c:pt idx="1214">
                  <c:v>-9.5162193156606012E-4</c:v>
                </c:pt>
                <c:pt idx="1215">
                  <c:v>-9.4715246412391263E-4</c:v>
                </c:pt>
                <c:pt idx="1216">
                  <c:v>-9.4491808984742409E-4</c:v>
                </c:pt>
                <c:pt idx="1217">
                  <c:v>-9.4268393050223054E-4</c:v>
                </c:pt>
                <c:pt idx="1218">
                  <c:v>-9.4044998637354826E-4</c:v>
                </c:pt>
                <c:pt idx="1219">
                  <c:v>-9.3598281633333613E-4</c:v>
                </c:pt>
                <c:pt idx="1220">
                  <c:v>-9.3151635929467069E-4</c:v>
                </c:pt>
                <c:pt idx="1221">
                  <c:v>-9.29283489810806E-4</c:v>
                </c:pt>
                <c:pt idx="1222">
                  <c:v>-9.2705083502553354E-4</c:v>
                </c:pt>
                <c:pt idx="1223">
                  <c:v>-9.248183951832134E-4</c:v>
                </c:pt>
                <c:pt idx="1224">
                  <c:v>-9.2035423244551939E-4</c:v>
                </c:pt>
                <c:pt idx="1225">
                  <c:v>-9.1589078199350027E-4</c:v>
                </c:pt>
                <c:pt idx="1226">
                  <c:v>-9.1254383963212948E-4</c:v>
                </c:pt>
                <c:pt idx="1227">
                  <c:v>-9.0919732501504313E-4</c:v>
                </c:pt>
                <c:pt idx="1228">
                  <c:v>-9.0473616574404669E-4</c:v>
                </c:pt>
                <c:pt idx="1229">
                  <c:v>-9.0027571761897018E-4</c:v>
                </c:pt>
                <c:pt idx="1230">
                  <c:v>-8.9804585145691895E-4</c:v>
                </c:pt>
                <c:pt idx="1231">
                  <c:v>-8.9581619964940185E-4</c:v>
                </c:pt>
                <c:pt idx="1232">
                  <c:v>-8.9358676187412112E-4</c:v>
                </c:pt>
                <c:pt idx="1233">
                  <c:v>-8.8912860186685094E-4</c:v>
                </c:pt>
                <c:pt idx="1234">
                  <c:v>-8.846711519735484E-4</c:v>
                </c:pt>
                <c:pt idx="1235">
                  <c:v>-8.8244278454296943E-4</c:v>
                </c:pt>
                <c:pt idx="1236">
                  <c:v>-8.8021463115262044E-4</c:v>
                </c:pt>
                <c:pt idx="1237">
                  <c:v>-8.7798669144056873E-4</c:v>
                </c:pt>
                <c:pt idx="1238">
                  <c:v>-8.735315265855359E-4</c:v>
                </c:pt>
                <c:pt idx="1239">
                  <c:v>-8.6796363617136496E-4</c:v>
                </c:pt>
                <c:pt idx="1240">
                  <c:v>-8.6462354295524513E-4</c:v>
                </c:pt>
                <c:pt idx="1241">
                  <c:v>-8.6239709951529964E-4</c:v>
                </c:pt>
                <c:pt idx="1242">
                  <c:v>-8.5794492569735148E-4</c:v>
                </c:pt>
                <c:pt idx="1243">
                  <c:v>-8.5349346027474571E-4</c:v>
                </c:pt>
                <c:pt idx="1244">
                  <c:v>-8.5126808416269295E-4</c:v>
                </c:pt>
                <c:pt idx="1245">
                  <c:v>-8.490429211401862E-4</c:v>
                </c:pt>
                <c:pt idx="1246">
                  <c:v>-8.4681797173480344E-4</c:v>
                </c:pt>
                <c:pt idx="1247">
                  <c:v>-8.4236878507948365E-4</c:v>
                </c:pt>
                <c:pt idx="1248">
                  <c:v>-8.3792030573870413E-4</c:v>
                </c:pt>
                <c:pt idx="1249">
                  <c:v>-8.3569642213310313E-4</c:v>
                </c:pt>
                <c:pt idx="1250">
                  <c:v>-8.3347275154588285E-4</c:v>
                </c:pt>
                <c:pt idx="1251">
                  <c:v>-8.3124929414069015E-4</c:v>
                </c:pt>
                <c:pt idx="1252">
                  <c:v>-8.2680309047244993E-4</c:v>
                </c:pt>
                <c:pt idx="1253">
                  <c:v>-8.2235759337156988E-4</c:v>
                </c:pt>
                <c:pt idx="1254">
                  <c:v>-8.2013520019652564E-4</c:v>
                </c:pt>
                <c:pt idx="1255">
                  <c:v>-8.1791301996947396E-4</c:v>
                </c:pt>
                <c:pt idx="1256">
                  <c:v>-8.1569105240797413E-4</c:v>
                </c:pt>
                <c:pt idx="1257">
                  <c:v>-8.1124782792663108E-4</c:v>
                </c:pt>
                <c:pt idx="1258">
                  <c:v>-8.0680530876597878E-4</c:v>
                </c:pt>
                <c:pt idx="1259">
                  <c:v>-8.0458440431119271E-4</c:v>
                </c:pt>
                <c:pt idx="1260">
                  <c:v>-8.0125347306947425E-4</c:v>
                </c:pt>
                <c:pt idx="1261">
                  <c:v>-7.9348328549910807E-4</c:v>
                </c:pt>
                <c:pt idx="1262">
                  <c:v>-7.8682481445668806E-4</c:v>
                </c:pt>
                <c:pt idx="1263">
                  <c:v>-7.8016868688901564E-4</c:v>
                </c:pt>
                <c:pt idx="1264">
                  <c:v>-7.7351403378977945E-4</c:v>
                </c:pt>
                <c:pt idx="1265">
                  <c:v>-7.7129631231043216E-4</c:v>
                </c:pt>
                <c:pt idx="1266">
                  <c:v>-7.6907880275745022E-4</c:v>
                </c:pt>
                <c:pt idx="1267">
                  <c:v>-7.6353609071211359E-4</c:v>
                </c:pt>
                <c:pt idx="1268">
                  <c:v>-7.579944313468312E-4</c:v>
                </c:pt>
                <c:pt idx="1269">
                  <c:v>-7.5577819204586394E-4</c:v>
                </c:pt>
                <c:pt idx="1270">
                  <c:v>-7.5356216435729095E-4</c:v>
                </c:pt>
                <c:pt idx="1271">
                  <c:v>-7.4913081583016794E-4</c:v>
                </c:pt>
                <c:pt idx="1272">
                  <c:v>-7.447001688649646E-4</c:v>
                </c:pt>
                <c:pt idx="1273">
                  <c:v>-7.424851984907388E-4</c:v>
                </c:pt>
                <c:pt idx="1274">
                  <c:v>-7.4027043965607664E-4</c:v>
                </c:pt>
                <c:pt idx="1275">
                  <c:v>-7.3805589187714293E-4</c:v>
                </c:pt>
                <c:pt idx="1276">
                  <c:v>-7.3362750231364959E-4</c:v>
                </c:pt>
                <c:pt idx="1277">
                  <c:v>-7.2919981357177921E-4</c:v>
                </c:pt>
                <c:pt idx="1278">
                  <c:v>-7.2698632165857369E-4</c:v>
                </c:pt>
                <c:pt idx="1279">
                  <c:v>-7.2477304093099271E-4</c:v>
                </c:pt>
                <c:pt idx="1280">
                  <c:v>-7.2255997130898919E-4</c:v>
                </c:pt>
                <c:pt idx="1281">
                  <c:v>-7.1813453678193362E-4</c:v>
                </c:pt>
                <c:pt idx="1282">
                  <c:v>-7.1370980188467659E-4</c:v>
                </c:pt>
                <c:pt idx="1283">
                  <c:v>-7.1149778676093955E-4</c:v>
                </c:pt>
                <c:pt idx="1284">
                  <c:v>-7.0928598242769869E-4</c:v>
                </c:pt>
                <c:pt idx="1285">
                  <c:v>-7.0707438860284633E-4</c:v>
                </c:pt>
                <c:pt idx="1286">
                  <c:v>-7.0265190520923948E-4</c:v>
                </c:pt>
                <c:pt idx="1287">
                  <c:v>-6.9823012048175759E-4</c:v>
                </c:pt>
                <c:pt idx="1288">
                  <c:v>-6.9601957986842322E-4</c:v>
                </c:pt>
                <c:pt idx="1289">
                  <c:v>-6.9380924981243819E-4</c:v>
                </c:pt>
                <c:pt idx="1290">
                  <c:v>-6.8828447964952577E-4</c:v>
                </c:pt>
                <c:pt idx="1291">
                  <c:v>-6.8276075527096136E-4</c:v>
                </c:pt>
                <c:pt idx="1292">
                  <c:v>-6.8055168725300597E-4</c:v>
                </c:pt>
                <c:pt idx="1293">
                  <c:v>-6.7834282943779467E-4</c:v>
                </c:pt>
                <c:pt idx="1294">
                  <c:v>-6.7613418182699281E-4</c:v>
                </c:pt>
                <c:pt idx="1295">
                  <c:v>-6.7171758858641795E-4</c:v>
                </c:pt>
                <c:pt idx="1296">
                  <c:v>-6.6730169223971902E-4</c:v>
                </c:pt>
                <c:pt idx="1297">
                  <c:v>-6.6509409494275307E-4</c:v>
                </c:pt>
                <c:pt idx="1298">
                  <c:v>-6.6288670745306977E-4</c:v>
                </c:pt>
                <c:pt idx="1299">
                  <c:v>-6.6067952989434797E-4</c:v>
                </c:pt>
                <c:pt idx="1300">
                  <c:v>-6.5626587592393371E-4</c:v>
                </c:pt>
                <c:pt idx="1301">
                  <c:v>-6.5185291781999499E-4</c:v>
                </c:pt>
                <c:pt idx="1302">
                  <c:v>-6.4964678916623608E-4</c:v>
                </c:pt>
                <c:pt idx="1303">
                  <c:v>-6.4744087012780227E-4</c:v>
                </c:pt>
                <c:pt idx="1304">
                  <c:v>-6.4523516062497954E-4</c:v>
                </c:pt>
                <c:pt idx="1305">
                  <c:v>-6.4082444187407717E-4</c:v>
                </c:pt>
                <c:pt idx="1306">
                  <c:v>-6.3641441828010681E-4</c:v>
                </c:pt>
                <c:pt idx="1307">
                  <c:v>-6.3420975623307285E-4</c:v>
                </c:pt>
                <c:pt idx="1308">
                  <c:v>-6.3200530352747197E-4</c:v>
                </c:pt>
                <c:pt idx="1309">
                  <c:v>-6.2980106028631688E-4</c:v>
                </c:pt>
                <c:pt idx="1310">
                  <c:v>-6.2539327283661628E-4</c:v>
                </c:pt>
                <c:pt idx="1311">
                  <c:v>-6.2098617956385382E-4</c:v>
                </c:pt>
                <c:pt idx="1312">
                  <c:v>-6.1878298232920237E-4</c:v>
                </c:pt>
                <c:pt idx="1313">
                  <c:v>-6.1657999416242504E-4</c:v>
                </c:pt>
                <c:pt idx="1314">
                  <c:v>-6.143772149433957E-4</c:v>
                </c:pt>
                <c:pt idx="1315">
                  <c:v>-6.0887131512510351E-4</c:v>
                </c:pt>
                <c:pt idx="1316">
                  <c:v>-6.0336645368019859E-4</c:v>
                </c:pt>
                <c:pt idx="1317">
                  <c:v>-6.0116492817696709E-4</c:v>
                </c:pt>
                <c:pt idx="1318">
                  <c:v>-5.989636111047858E-4</c:v>
                </c:pt>
                <c:pt idx="1319">
                  <c:v>-5.9456167466453991E-4</c:v>
                </c:pt>
                <c:pt idx="1320">
                  <c:v>-5.9016043047510625E-4</c:v>
                </c:pt>
                <c:pt idx="1321">
                  <c:v>-5.8796015683448832E-4</c:v>
                </c:pt>
                <c:pt idx="1322">
                  <c:v>-5.8576009167399246E-4</c:v>
                </c:pt>
                <c:pt idx="1323">
                  <c:v>-5.8356023519690048E-4</c:v>
                </c:pt>
                <c:pt idx="1324">
                  <c:v>-5.7916121820267286E-4</c:v>
                </c:pt>
                <c:pt idx="1325">
                  <c:v>-5.7476289267222036E-4</c:v>
                </c:pt>
                <c:pt idx="1326">
                  <c:v>-5.725640779746799E-4</c:v>
                </c:pt>
                <c:pt idx="1327">
                  <c:v>-5.7036547144295735E-4</c:v>
                </c:pt>
                <c:pt idx="1328">
                  <c:v>-5.6816707307816294E-4</c:v>
                </c:pt>
                <c:pt idx="1329">
                  <c:v>-5.6377097201765203E-4</c:v>
                </c:pt>
                <c:pt idx="1330">
                  <c:v>-5.5937556123653032E-4</c:v>
                </c:pt>
                <c:pt idx="1331">
                  <c:v>-5.5717820344436397E-4</c:v>
                </c:pt>
                <c:pt idx="1332">
                  <c:v>-5.5498105362516981E-4</c:v>
                </c:pt>
                <c:pt idx="1333">
                  <c:v>-5.4839106413973049E-4</c:v>
                </c:pt>
                <c:pt idx="1334">
                  <c:v>-5.4180251970725735E-4</c:v>
                </c:pt>
                <c:pt idx="1335">
                  <c:v>-5.3960682460318932E-4</c:v>
                </c:pt>
                <c:pt idx="1336">
                  <c:v>-5.3741133707807531E-4</c:v>
                </c:pt>
                <c:pt idx="1337">
                  <c:v>-5.3302105582397896E-4</c:v>
                </c:pt>
                <c:pt idx="1338">
                  <c:v>-5.2863146299753083E-4</c:v>
                </c:pt>
                <c:pt idx="1339">
                  <c:v>-5.2643701342880433E-4</c:v>
                </c:pt>
                <c:pt idx="1340">
                  <c:v>-5.2424277092044669E-4</c:v>
                </c:pt>
                <c:pt idx="1341">
                  <c:v>-5.1437180275060168E-4</c:v>
                </c:pt>
                <c:pt idx="1342">
                  <c:v>-5.0231181766835498E-4</c:v>
                </c:pt>
                <c:pt idx="1343">
                  <c:v>-4.9792802745629583E-4</c:v>
                </c:pt>
                <c:pt idx="1344">
                  <c:v>-4.9573647803835552E-4</c:v>
                </c:pt>
                <c:pt idx="1345">
                  <c:v>-4.9354513541699507E-4</c:v>
                </c:pt>
                <c:pt idx="1346">
                  <c:v>-4.9135399979616246E-4</c:v>
                </c:pt>
                <c:pt idx="1347">
                  <c:v>-4.8697241912110112E-4</c:v>
                </c:pt>
                <c:pt idx="1348">
                  <c:v>-4.8259152430718544E-4</c:v>
                </c:pt>
                <c:pt idx="1349">
                  <c:v>-4.8040142225125315E-4</c:v>
                </c:pt>
                <c:pt idx="1350">
                  <c:v>-4.7821152667748557E-4</c:v>
                </c:pt>
                <c:pt idx="1351">
                  <c:v>-4.7602183766826123E-4</c:v>
                </c:pt>
                <c:pt idx="1352">
                  <c:v>-4.7164314962999665E-4</c:v>
                </c:pt>
                <c:pt idx="1353">
                  <c:v>-4.6726514649431117E-4</c:v>
                </c:pt>
                <c:pt idx="1354">
                  <c:v>-4.6507648968052706E-4</c:v>
                </c:pt>
                <c:pt idx="1355">
                  <c:v>-4.6288803935845557E-4</c:v>
                </c:pt>
                <c:pt idx="1356">
                  <c:v>-4.6069979504348435E-4</c:v>
                </c:pt>
                <c:pt idx="1357">
                  <c:v>-4.5523021869087188E-4</c:v>
                </c:pt>
                <c:pt idx="1358">
                  <c:v>-4.4976166706656162E-4</c:v>
                </c:pt>
                <c:pt idx="1359">
                  <c:v>-4.4757465983569222E-4</c:v>
                </c:pt>
                <c:pt idx="1360">
                  <c:v>-4.4538785850001261E-4</c:v>
                </c:pt>
                <c:pt idx="1361">
                  <c:v>-4.4101494406623143E-4</c:v>
                </c:pt>
                <c:pt idx="1362">
                  <c:v>-4.3664271270393851E-4</c:v>
                </c:pt>
                <c:pt idx="1363">
                  <c:v>-4.3445694102683952E-4</c:v>
                </c:pt>
                <c:pt idx="1364">
                  <c:v>-4.3227137488865974E-4</c:v>
                </c:pt>
                <c:pt idx="1365">
                  <c:v>-4.3008601461480556E-4</c:v>
                </c:pt>
                <c:pt idx="1366">
                  <c:v>-4.2571598127749688E-4</c:v>
                </c:pt>
                <c:pt idx="1367">
                  <c:v>-4.2134663004200767E-4</c:v>
                </c:pt>
                <c:pt idx="1368">
                  <c:v>-4.191622979352605E-4</c:v>
                </c:pt>
                <c:pt idx="1369">
                  <c:v>-4.1697817129582315E-4</c:v>
                </c:pt>
                <c:pt idx="1370">
                  <c:v>-4.1479425016566207E-4</c:v>
                </c:pt>
                <c:pt idx="1371">
                  <c:v>-4.1042709396454935E-4</c:v>
                </c:pt>
                <c:pt idx="1372">
                  <c:v>-4.060606192664018E-4</c:v>
                </c:pt>
                <c:pt idx="1373">
                  <c:v>-4.0387772469041572E-4</c:v>
                </c:pt>
                <c:pt idx="1374">
                  <c:v>-4.0169503559139841E-4</c:v>
                </c:pt>
                <c:pt idx="1375">
                  <c:v>-3.9951255156567278E-4</c:v>
                </c:pt>
                <c:pt idx="1376">
                  <c:v>-3.9514826890141297E-4</c:v>
                </c:pt>
                <c:pt idx="1377">
                  <c:v>-3.9078466666764289E-4</c:v>
                </c:pt>
                <c:pt idx="1378">
                  <c:v>-3.8860320814981808E-4</c:v>
                </c:pt>
                <c:pt idx="1379">
                  <c:v>-3.8642195434901438E-4</c:v>
                </c:pt>
                <c:pt idx="1380">
                  <c:v>-3.8424090571187453E-4</c:v>
                </c:pt>
                <c:pt idx="1381">
                  <c:v>-3.7987949276663269E-4</c:v>
                </c:pt>
                <c:pt idx="1382">
                  <c:v>-3.7551875938524049E-4</c:v>
                </c:pt>
                <c:pt idx="1383">
                  <c:v>-3.7333873464295841E-4</c:v>
                </c:pt>
                <c:pt idx="1384">
                  <c:v>-3.7115891474870377E-4</c:v>
                </c:pt>
                <c:pt idx="1385">
                  <c:v>-3.6897929929835538E-4</c:v>
                </c:pt>
                <c:pt idx="1386">
                  <c:v>-3.6462075229148905E-4</c:v>
                </c:pt>
                <c:pt idx="1387">
                  <c:v>-3.6026288382906557E-4</c:v>
                </c:pt>
                <c:pt idx="1388">
                  <c:v>-3.5808429130845809E-4</c:v>
                </c:pt>
                <c:pt idx="1389">
                  <c:v>-3.5590590299694469E-4</c:v>
                </c:pt>
                <c:pt idx="1390">
                  <c:v>-3.5372771922015378E-4</c:v>
                </c:pt>
                <c:pt idx="1391">
                  <c:v>-3.4828328425851041E-4</c:v>
                </c:pt>
                <c:pt idx="1392">
                  <c:v>-3.4283986467598115E-4</c:v>
                </c:pt>
                <c:pt idx="1393">
                  <c:v>-3.4066290627188245E-4</c:v>
                </c:pt>
                <c:pt idx="1394">
                  <c:v>-3.3848615212839217E-4</c:v>
                </c:pt>
                <c:pt idx="1395">
                  <c:v>-3.3413332555076725E-4</c:v>
                </c:pt>
                <c:pt idx="1396">
                  <c:v>-3.2978117579640642E-4</c:v>
                </c:pt>
                <c:pt idx="1397">
                  <c:v>-3.2760544159837757E-4</c:v>
                </c:pt>
                <c:pt idx="1398">
                  <c:v>-3.2542991126394138E-4</c:v>
                </c:pt>
                <c:pt idx="1399">
                  <c:v>-3.2325458499693482E-4</c:v>
                </c:pt>
                <c:pt idx="1400">
                  <c:v>-3.1890461286365746E-4</c:v>
                </c:pt>
                <c:pt idx="1401">
                  <c:v>-3.1455531686264138E-4</c:v>
                </c:pt>
                <c:pt idx="1402">
                  <c:v>-3.1238100904884547E-4</c:v>
                </c:pt>
                <c:pt idx="1403">
                  <c:v>-3.1020690486505131E-4</c:v>
                </c:pt>
                <c:pt idx="1404">
                  <c:v>-3.0803300439352643E-4</c:v>
                </c:pt>
                <c:pt idx="1405">
                  <c:v>-3.0368588316920242E-4</c:v>
                </c:pt>
                <c:pt idx="1406">
                  <c:v>-2.9933943714521849E-4</c:v>
                </c:pt>
                <c:pt idx="1407">
                  <c:v>-2.9716655387779234E-4</c:v>
                </c:pt>
                <c:pt idx="1408">
                  <c:v>-2.9390763623449168E-4</c:v>
                </c:pt>
                <c:pt idx="1409">
                  <c:v>-2.8847712335489106E-4</c:v>
                </c:pt>
                <c:pt idx="1410">
                  <c:v>-2.8413352341294384E-4</c:v>
                </c:pt>
                <c:pt idx="1411">
                  <c:v>-2.8196206285358016E-4</c:v>
                </c:pt>
                <c:pt idx="1412">
                  <c:v>-2.7979080545670332E-4</c:v>
                </c:pt>
                <c:pt idx="1413">
                  <c:v>-2.7761975094009461E-4</c:v>
                </c:pt>
                <c:pt idx="1414">
                  <c:v>-2.7327832028067878E-4</c:v>
                </c:pt>
                <c:pt idx="1415">
                  <c:v>-2.6893756287882375E-4</c:v>
                </c:pt>
                <c:pt idx="1416">
                  <c:v>-2.6676752302701168E-4</c:v>
                </c:pt>
                <c:pt idx="1417">
                  <c:v>-2.6459768614450763E-4</c:v>
                </c:pt>
                <c:pt idx="1418">
                  <c:v>-2.6242805194920393E-4</c:v>
                </c:pt>
                <c:pt idx="1419">
                  <c:v>-2.5700498303293795E-4</c:v>
                </c:pt>
                <c:pt idx="1420">
                  <c:v>-2.5158292152882566E-4</c:v>
                </c:pt>
                <c:pt idx="1421">
                  <c:v>-2.494145031196604E-4</c:v>
                </c:pt>
                <c:pt idx="1422">
                  <c:v>-2.4724628732597509E-4</c:v>
                </c:pt>
                <c:pt idx="1423">
                  <c:v>-2.4291053228464587E-4</c:v>
                </c:pt>
                <c:pt idx="1424">
                  <c:v>-2.3857544867134095E-4</c:v>
                </c:pt>
                <c:pt idx="1425">
                  <c:v>-2.3640824488113665E-4</c:v>
                </c:pt>
                <c:pt idx="1426">
                  <c:v>-2.3424124347104502E-4</c:v>
                </c:pt>
                <c:pt idx="1427">
                  <c:v>-2.3207444419970358E-4</c:v>
                </c:pt>
                <c:pt idx="1428">
                  <c:v>-2.277415213468581E-4</c:v>
                </c:pt>
                <c:pt idx="1429">
                  <c:v>-2.2340926905395353E-4</c:v>
                </c:pt>
                <c:pt idx="1430">
                  <c:v>-2.2124348057661614E-4</c:v>
                </c:pt>
                <c:pt idx="1431">
                  <c:v>-2.1907788504926806E-4</c:v>
                </c:pt>
                <c:pt idx="1432">
                  <c:v>-2.1691244698240908E-4</c:v>
                </c:pt>
                <c:pt idx="1433">
                  <c:v>-2.1149959536148621E-4</c:v>
                </c:pt>
                <c:pt idx="1434">
                  <c:v>-2.0608747889749868E-4</c:v>
                </c:pt>
                <c:pt idx="1435">
                  <c:v>-2.0392292958326674E-4</c:v>
                </c:pt>
                <c:pt idx="1436">
                  <c:v>-1.9851229940770487E-4</c:v>
                </c:pt>
                <c:pt idx="1437">
                  <c:v>-1.9310240299996728E-4</c:v>
                </c:pt>
                <c:pt idx="1438">
                  <c:v>-1.9093874146081102E-4</c:v>
                </c:pt>
                <c:pt idx="1439">
                  <c:v>-1.8877522746896247E-4</c:v>
                </c:pt>
                <c:pt idx="1440">
                  <c:v>-1.866118613493839E-4</c:v>
                </c:pt>
                <c:pt idx="1441">
                  <c:v>-1.8228562319733133E-4</c:v>
                </c:pt>
                <c:pt idx="1442">
                  <c:v>-1.7795987387247969E-4</c:v>
                </c:pt>
                <c:pt idx="1443">
                  <c:v>-1.7579724615701675E-4</c:v>
                </c:pt>
                <c:pt idx="1444">
                  <c:v>-1.7363476587417548E-4</c:v>
                </c:pt>
                <c:pt idx="1445">
                  <c:v>-1.7147243298432091E-4</c:v>
                </c:pt>
                <c:pt idx="1446">
                  <c:v>-1.660673410937008E-4</c:v>
                </c:pt>
                <c:pt idx="1447">
                  <c:v>-1.6066298019368208E-4</c:v>
                </c:pt>
                <c:pt idx="1448">
                  <c:v>-1.5850153160135161E-4</c:v>
                </c:pt>
                <c:pt idx="1449">
                  <c:v>-1.5634023012522924E-4</c:v>
                </c:pt>
                <c:pt idx="1450">
                  <c:v>-1.520181196299486E-4</c:v>
                </c:pt>
                <c:pt idx="1451">
                  <c:v>-1.4769649641499516E-4</c:v>
                </c:pt>
                <c:pt idx="1452">
                  <c:v>-1.4553593053445724E-4</c:v>
                </c:pt>
                <c:pt idx="1453">
                  <c:v>-1.433755117760116E-4</c:v>
                </c:pt>
                <c:pt idx="1454">
                  <c:v>-1.4121524005950015E-4</c:v>
                </c:pt>
                <c:pt idx="1455">
                  <c:v>-1.3689518776238696E-4</c:v>
                </c:pt>
                <c:pt idx="1456">
                  <c:v>-1.3257562189017413E-4</c:v>
                </c:pt>
                <c:pt idx="1457">
                  <c:v>-1.304160845067015E-4</c:v>
                </c:pt>
                <c:pt idx="1458">
                  <c:v>-1.2825669368476955E-4</c:v>
                </c:pt>
                <c:pt idx="1459">
                  <c:v>-1.2609744958747005E-4</c:v>
                </c:pt>
                <c:pt idx="1460">
                  <c:v>-1.2177945197966444E-4</c:v>
                </c:pt>
                <c:pt idx="1461">
                  <c:v>-1.1746193985584519E-4</c:v>
                </c:pt>
                <c:pt idx="1462">
                  <c:v>-1.1530342882892786E-4</c:v>
                </c:pt>
                <c:pt idx="1463">
                  <c:v>-1.1206595572632594E-4</c:v>
                </c:pt>
                <c:pt idx="1464">
                  <c:v>-1.0667089937632657E-4</c:v>
                </c:pt>
                <c:pt idx="1465">
                  <c:v>-1.0235543727299401E-4</c:v>
                </c:pt>
                <c:pt idx="1466">
                  <c:v>-1.0019795090754346E-4</c:v>
                </c:pt>
                <c:pt idx="1467">
                  <c:v>-9.8040610590488519E-5</c:v>
                </c:pt>
                <c:pt idx="1468">
                  <c:v>-9.5883416525333054E-5</c:v>
                </c:pt>
                <c:pt idx="1469">
                  <c:v>-9.1569517072564999E-5</c:v>
                </c:pt>
                <c:pt idx="1470">
                  <c:v>-8.7256101344412862E-5</c:v>
                </c:pt>
                <c:pt idx="1471">
                  <c:v>-8.5099637661900651E-5</c:v>
                </c:pt>
                <c:pt idx="1472">
                  <c:v>-8.2943319953399097E-5</c:v>
                </c:pt>
                <c:pt idx="1473">
                  <c:v>-8.078714809833798E-5</c:v>
                </c:pt>
                <c:pt idx="1474">
                  <c:v>-7.647529218812732E-5</c:v>
                </c:pt>
                <c:pt idx="1475">
                  <c:v>-7.2163919312973057E-5</c:v>
                </c:pt>
                <c:pt idx="1476">
                  <c:v>-6.8930828480806561E-5</c:v>
                </c:pt>
                <c:pt idx="1477">
                  <c:v>-6.5698027955973792E-5</c:v>
                </c:pt>
                <c:pt idx="1478">
                  <c:v>-6.1388211976431961E-5</c:v>
                </c:pt>
                <c:pt idx="1479">
                  <c:v>-5.7078878217597939E-5</c:v>
                </c:pt>
                <c:pt idx="1480">
                  <c:v>-5.4924454369276177E-5</c:v>
                </c:pt>
                <c:pt idx="1481">
                  <c:v>-5.2770176143690506E-5</c:v>
                </c:pt>
                <c:pt idx="1482">
                  <c:v>-5.0616043298812308E-5</c:v>
                </c:pt>
                <c:pt idx="1483">
                  <c:v>-4.6308263622618639E-5</c:v>
                </c:pt>
                <c:pt idx="1484">
                  <c:v>-4.2000965055910555E-5</c:v>
                </c:pt>
                <c:pt idx="1485">
                  <c:v>-3.9847558763850266E-5</c:v>
                </c:pt>
                <c:pt idx="1486">
                  <c:v>-3.7694297493451323E-5</c:v>
                </c:pt>
                <c:pt idx="1487">
                  <c:v>-3.554118128634709E-5</c:v>
                </c:pt>
                <c:pt idx="1488">
                  <c:v>-3.1235434297394171E-5</c:v>
                </c:pt>
                <c:pt idx="1489">
                  <c:v>-2.6930167432381857E-5</c:v>
                </c:pt>
                <c:pt idx="1490">
                  <c:v>-2.4777776636342175E-5</c:v>
                </c:pt>
                <c:pt idx="1491">
                  <c:v>-2.2625530422870632E-5</c:v>
                </c:pt>
                <c:pt idx="1492">
                  <c:v>-2.0473429319767256E-5</c:v>
                </c:pt>
                <c:pt idx="1493">
                  <c:v>-1.6169711238078754E-5</c:v>
                </c:pt>
                <c:pt idx="1494">
                  <c:v>-1.1866472545252194E-5</c:v>
                </c:pt>
                <c:pt idx="1495">
                  <c:v>-9.7150952252933465E-6</c:v>
                </c:pt>
                <c:pt idx="1496">
                  <c:v>-7.5638625757212807E-6</c:v>
                </c:pt>
                <c:pt idx="1497">
                  <c:v>-3.5904150097465504E-8</c:v>
                </c:pt>
                <c:pt idx="1498">
                  <c:v>7.4907191347506341E-6</c:v>
                </c:pt>
                <c:pt idx="1499">
                  <c:v>9.640795967991167E-6</c:v>
                </c:pt>
                <c:pt idx="1500">
                  <c:v>1.6090011767166956E-5</c:v>
                </c:pt>
                <c:pt idx="1501">
                  <c:v>2.2538227268942279E-5</c:v>
                </c:pt>
                <c:pt idx="1502">
                  <c:v>2.468729473403819E-5</c:v>
                </c:pt>
                <c:pt idx="1503">
                  <c:v>3.0059239899848933E-5</c:v>
                </c:pt>
                <c:pt idx="1504">
                  <c:v>3.54304712413267E-5</c:v>
                </c:pt>
                <c:pt idx="1505">
                  <c:v>3.7578674550564628E-5</c:v>
                </c:pt>
                <c:pt idx="1506">
                  <c:v>3.9726734303302536E-5</c:v>
                </c:pt>
                <c:pt idx="1507">
                  <c:v>4.402237281664334E-5</c:v>
                </c:pt>
                <c:pt idx="1508">
                  <c:v>4.8317535299435832E-5</c:v>
                </c:pt>
                <c:pt idx="1509">
                  <c:v>5.0464876282907412E-5</c:v>
                </c:pt>
                <c:pt idx="1510">
                  <c:v>5.26120737045499E-5</c:v>
                </c:pt>
                <c:pt idx="1511">
                  <c:v>5.4759127643855265E-5</c:v>
                </c:pt>
                <c:pt idx="1512">
                  <c:v>5.9052755209343388E-5</c:v>
                </c:pt>
                <c:pt idx="1513">
                  <c:v>6.3345907751699571E-5</c:v>
                </c:pt>
                <c:pt idx="1514">
                  <c:v>6.549224426666278E-5</c:v>
                </c:pt>
                <c:pt idx="1515">
                  <c:v>6.7638437293959797E-5</c:v>
                </c:pt>
                <c:pt idx="1516">
                  <c:v>6.9784487075841284E-5</c:v>
                </c:pt>
                <c:pt idx="1517">
                  <c:v>7.407610752663274E-5</c:v>
                </c:pt>
                <c:pt idx="1518">
                  <c:v>7.8367253810718296E-5</c:v>
                </c:pt>
                <c:pt idx="1519">
                  <c:v>8.0512587432135518E-5</c:v>
                </c:pt>
                <c:pt idx="1520">
                  <c:v>8.2657778045724939E-5</c:v>
                </c:pt>
                <c:pt idx="1521">
                  <c:v>8.4802825488061728E-5</c:v>
                </c:pt>
                <c:pt idx="1522">
                  <c:v>8.9092442389082649E-5</c:v>
                </c:pt>
                <c:pt idx="1523">
                  <c:v>9.3381585798635314E-5</c:v>
                </c:pt>
                <c:pt idx="1524">
                  <c:v>9.55259184258761E-5</c:v>
                </c:pt>
                <c:pt idx="1525">
                  <c:v>9.7670108443637105E-5</c:v>
                </c:pt>
                <c:pt idx="1526">
                  <c:v>9.9814155608113353E-5</c:v>
                </c:pt>
                <c:pt idx="1527">
                  <c:v>1.0410177231046092E-4</c:v>
                </c:pt>
                <c:pt idx="1528">
                  <c:v>1.0838891644371351E-4</c:v>
                </c:pt>
                <c:pt idx="1529">
                  <c:v>1.1053225030011049E-4</c:v>
                </c:pt>
                <c:pt idx="1530">
                  <c:v>1.1267544105431071E-4</c:v>
                </c:pt>
                <c:pt idx="1531">
                  <c:v>1.1481848959715713E-4</c:v>
                </c:pt>
                <c:pt idx="1532">
                  <c:v>1.1910410996707199E-4</c:v>
                </c:pt>
                <c:pt idx="1533">
                  <c:v>1.2338925863653039E-4</c:v>
                </c:pt>
                <c:pt idx="1534">
                  <c:v>1.2553159489225862E-4</c:v>
                </c:pt>
                <c:pt idx="1535">
                  <c:v>1.276737886879431E-4</c:v>
                </c:pt>
                <c:pt idx="1536">
                  <c:v>1.2981584034665872E-4</c:v>
                </c:pt>
                <c:pt idx="1537">
                  <c:v>1.3409946790088334E-4</c:v>
                </c:pt>
                <c:pt idx="1538">
                  <c:v>1.3838262454002326E-4</c:v>
                </c:pt>
                <c:pt idx="1539">
                  <c:v>1.4052396525698896E-4</c:v>
                </c:pt>
                <c:pt idx="1540">
                  <c:v>1.4266516366934212E-4</c:v>
                </c:pt>
                <c:pt idx="1541">
                  <c:v>1.4480622042478686E-4</c:v>
                </c:pt>
                <c:pt idx="1542">
                  <c:v>1.4908785860168194E-4</c:v>
                </c:pt>
                <c:pt idx="1543">
                  <c:v>1.5336902680385123E-4</c:v>
                </c:pt>
                <c:pt idx="1544">
                  <c:v>1.5550937380082175E-4</c:v>
                </c:pt>
                <c:pt idx="1545">
                  <c:v>1.5764957881092556E-4</c:v>
                </c:pt>
                <c:pt idx="1546">
                  <c:v>1.5978964199536705E-4</c:v>
                </c:pt>
                <c:pt idx="1547">
                  <c:v>1.6406929464007902E-4</c:v>
                </c:pt>
                <c:pt idx="1548">
                  <c:v>1.683484781598299E-4</c:v>
                </c:pt>
                <c:pt idx="1549">
                  <c:v>1.7048783293138747E-4</c:v>
                </c:pt>
                <c:pt idx="1550">
                  <c:v>1.7262704627696301E-4</c:v>
                </c:pt>
                <c:pt idx="1551">
                  <c:v>1.7476611803357578E-4</c:v>
                </c:pt>
                <c:pt idx="1552">
                  <c:v>1.7904378853428327E-4</c:v>
                </c:pt>
                <c:pt idx="1553">
                  <c:v>1.8439017242100064E-4</c:v>
                </c:pt>
                <c:pt idx="1554">
                  <c:v>1.8759757871955607E-4</c:v>
                </c:pt>
                <c:pt idx="1555">
                  <c:v>1.8973566086755156E-4</c:v>
                </c:pt>
                <c:pt idx="1556">
                  <c:v>1.9401135274921266E-4</c:v>
                </c:pt>
                <c:pt idx="1557">
                  <c:v>1.9828657729603627E-4</c:v>
                </c:pt>
                <c:pt idx="1558">
                  <c:v>2.004239533173191E-4</c:v>
                </c:pt>
                <c:pt idx="1559">
                  <c:v>2.0256118871020412E-4</c:v>
                </c:pt>
                <c:pt idx="1560">
                  <c:v>2.0469828282565494E-4</c:v>
                </c:pt>
                <c:pt idx="1561">
                  <c:v>2.0897199975067338E-4</c:v>
                </c:pt>
                <c:pt idx="1562">
                  <c:v>2.1324525013932671E-4</c:v>
                </c:pt>
                <c:pt idx="1563">
                  <c:v>2.1538163963574775E-4</c:v>
                </c:pt>
                <c:pt idx="1564">
                  <c:v>2.1751788849755371E-4</c:v>
                </c:pt>
                <c:pt idx="1565">
                  <c:v>2.2392564519257974E-4</c:v>
                </c:pt>
                <c:pt idx="1566">
                  <c:v>2.3033242642389595E-4</c:v>
                </c:pt>
                <c:pt idx="1567">
                  <c:v>2.3246769073592688E-4</c:v>
                </c:pt>
                <c:pt idx="1568">
                  <c:v>2.3460281416287643E-4</c:v>
                </c:pt>
                <c:pt idx="1569">
                  <c:v>2.3887259192623134E-4</c:v>
                </c:pt>
                <c:pt idx="1570">
                  <c:v>2.431419045936245E-4</c:v>
                </c:pt>
                <c:pt idx="1571">
                  <c:v>2.4527632625592766E-4</c:v>
                </c:pt>
                <c:pt idx="1572">
                  <c:v>2.4741060751365396E-4</c:v>
                </c:pt>
                <c:pt idx="1573">
                  <c:v>2.4954474860949816E-4</c:v>
                </c:pt>
                <c:pt idx="1574">
                  <c:v>2.5381256190137869E-4</c:v>
                </c:pt>
                <c:pt idx="1575">
                  <c:v>2.5807991094861649E-4</c:v>
                </c:pt>
                <c:pt idx="1576">
                  <c:v>2.6021335138270985E-4</c:v>
                </c:pt>
                <c:pt idx="1577">
                  <c:v>2.6234665164914794E-4</c:v>
                </c:pt>
                <c:pt idx="1578">
                  <c:v>2.6447981174726465E-4</c:v>
                </c:pt>
                <c:pt idx="1579">
                  <c:v>2.6981200995890298E-4</c:v>
                </c:pt>
                <c:pt idx="1580">
                  <c:v>2.8047384423524058E-4</c:v>
                </c:pt>
                <c:pt idx="1581">
                  <c:v>2.8793534438920076E-4</c:v>
                </c:pt>
                <c:pt idx="1582">
                  <c:v>2.9006682734000755E-4</c:v>
                </c:pt>
                <c:pt idx="1583">
                  <c:v>2.921981706778265E-4</c:v>
                </c:pt>
                <c:pt idx="1584">
                  <c:v>2.9432937464513032E-4</c:v>
                </c:pt>
                <c:pt idx="1585">
                  <c:v>2.9859131606579936E-4</c:v>
                </c:pt>
                <c:pt idx="1586">
                  <c:v>3.0285279581865332E-4</c:v>
                </c:pt>
                <c:pt idx="1587">
                  <c:v>3.0498330283879049E-4</c:v>
                </c:pt>
                <c:pt idx="1588">
                  <c:v>3.0711367048308347E-4</c:v>
                </c:pt>
                <c:pt idx="1589">
                  <c:v>3.0924389866915369E-4</c:v>
                </c:pt>
                <c:pt idx="1590">
                  <c:v>3.1350389001372214E-4</c:v>
                </c:pt>
                <c:pt idx="1591">
                  <c:v>3.1776342046518913E-4</c:v>
                </c:pt>
                <c:pt idx="1592">
                  <c:v>3.1989295313161747E-4</c:v>
                </c:pt>
                <c:pt idx="1593">
                  <c:v>3.2202234665912322E-4</c:v>
                </c:pt>
                <c:pt idx="1594">
                  <c:v>3.2415160128995701E-4</c:v>
                </c:pt>
                <c:pt idx="1595">
                  <c:v>3.2947404020133852E-4</c:v>
                </c:pt>
                <c:pt idx="1596">
                  <c:v>3.347957905550647E-4</c:v>
                </c:pt>
                <c:pt idx="1597">
                  <c:v>3.3692421178632692E-4</c:v>
                </c:pt>
                <c:pt idx="1598">
                  <c:v>3.3905249427634843E-4</c:v>
                </c:pt>
                <c:pt idx="1599">
                  <c:v>3.4330859566744643E-4</c:v>
                </c:pt>
                <c:pt idx="1600">
                  <c:v>3.4756423778259382E-4</c:v>
                </c:pt>
                <c:pt idx="1601">
                  <c:v>3.4969182712196734E-4</c:v>
                </c:pt>
                <c:pt idx="1602">
                  <c:v>3.5181927795835399E-4</c:v>
                </c:pt>
                <c:pt idx="1603">
                  <c:v>3.5394659029064357E-4</c:v>
                </c:pt>
                <c:pt idx="1604">
                  <c:v>3.5820075188919276E-4</c:v>
                </c:pt>
                <c:pt idx="1605">
                  <c:v>3.6245445529092812E-4</c:v>
                </c:pt>
                <c:pt idx="1606">
                  <c:v>3.645810755761314E-4</c:v>
                </c:pt>
                <c:pt idx="1607">
                  <c:v>3.6670755751377904E-4</c:v>
                </c:pt>
                <c:pt idx="1608">
                  <c:v>3.6883390142783412E-4</c:v>
                </c:pt>
                <c:pt idx="1609">
                  <c:v>3.7308612678277342E-4</c:v>
                </c:pt>
                <c:pt idx="1610">
                  <c:v>3.7733789479976743E-4</c:v>
                </c:pt>
                <c:pt idx="1611">
                  <c:v>3.7946354785112213E-4</c:v>
                </c:pt>
                <c:pt idx="1612">
                  <c:v>3.8158906279228688E-4</c:v>
                </c:pt>
                <c:pt idx="1613">
                  <c:v>3.837144398652903E-4</c:v>
                </c:pt>
                <c:pt idx="1614">
                  <c:v>3.8796473255420239E-4</c:v>
                </c:pt>
                <c:pt idx="1615">
                  <c:v>3.9221456864879656E-4</c:v>
                </c:pt>
                <c:pt idx="1616">
                  <c:v>3.9433925612519793E-4</c:v>
                </c:pt>
                <c:pt idx="1617">
                  <c:v>3.9646380589020147E-4</c:v>
                </c:pt>
                <c:pt idx="1618">
                  <c:v>3.9858821786209475E-4</c:v>
                </c:pt>
                <c:pt idx="1619">
                  <c:v>4.0283658141104794E-4</c:v>
                </c:pt>
                <c:pt idx="1620">
                  <c:v>4.0708448909754225E-4</c:v>
                </c:pt>
                <c:pt idx="1621">
                  <c:v>4.0920821281975606E-4</c:v>
                </c:pt>
                <c:pt idx="1622">
                  <c:v>4.1133179898666938E-4</c:v>
                </c:pt>
                <c:pt idx="1623">
                  <c:v>4.134552477599307E-4</c:v>
                </c:pt>
                <c:pt idx="1624">
                  <c:v>4.177016855066995E-4</c:v>
                </c:pt>
                <c:pt idx="1625">
                  <c:v>4.2194766832559516E-4</c:v>
                </c:pt>
                <c:pt idx="1626">
                  <c:v>4.2407042987169241E-4</c:v>
                </c:pt>
                <c:pt idx="1627">
                  <c:v>4.2619305450486422E-4</c:v>
                </c:pt>
                <c:pt idx="1628">
                  <c:v>4.2831554157563012E-4</c:v>
                </c:pt>
                <c:pt idx="1629">
                  <c:v>4.3362107072475453E-4</c:v>
                </c:pt>
                <c:pt idx="1630">
                  <c:v>4.3892591978567097E-4</c:v>
                </c:pt>
                <c:pt idx="1631">
                  <c:v>4.410475841387651E-4</c:v>
                </c:pt>
                <c:pt idx="1632">
                  <c:v>4.4316911165287465E-4</c:v>
                </c:pt>
                <c:pt idx="1633">
                  <c:v>4.4741170825157717E-4</c:v>
                </c:pt>
                <c:pt idx="1634">
                  <c:v>4.5165385159928739E-4</c:v>
                </c:pt>
                <c:pt idx="1635">
                  <c:v>4.5377469449991992E-4</c:v>
                </c:pt>
                <c:pt idx="1636">
                  <c:v>4.5589540055623878E-4</c:v>
                </c:pt>
                <c:pt idx="1637">
                  <c:v>4.5801596976757786E-4</c:v>
                </c:pt>
                <c:pt idx="1638">
                  <c:v>4.6225665121268911E-4</c:v>
                </c:pt>
                <c:pt idx="1639">
                  <c:v>4.6649688008915113E-4</c:v>
                </c:pt>
                <c:pt idx="1640">
                  <c:v>4.6861676595333357E-4</c:v>
                </c:pt>
                <c:pt idx="1641">
                  <c:v>4.7073651553453111E-4</c:v>
                </c:pt>
                <c:pt idx="1642">
                  <c:v>4.7285612858871673E-4</c:v>
                </c:pt>
                <c:pt idx="1643">
                  <c:v>4.7709489801017746E-4</c:v>
                </c:pt>
                <c:pt idx="1644">
                  <c:v>4.8133321584198363E-4</c:v>
                </c:pt>
                <c:pt idx="1645">
                  <c:v>4.8345214665324043E-4</c:v>
                </c:pt>
                <c:pt idx="1646">
                  <c:v>4.855709413376097E-4</c:v>
                </c:pt>
                <c:pt idx="1647">
                  <c:v>4.9086724383284874E-4</c:v>
                </c:pt>
                <c:pt idx="1648">
                  <c:v>4.9616287104137236E-4</c:v>
                </c:pt>
                <c:pt idx="1649">
                  <c:v>4.9828084837844067E-4</c:v>
                </c:pt>
                <c:pt idx="1650">
                  <c:v>5.0039869006890392E-4</c:v>
                </c:pt>
                <c:pt idx="1651">
                  <c:v>5.025163954630596E-4</c:v>
                </c:pt>
                <c:pt idx="1652">
                  <c:v>5.0675135161304397E-4</c:v>
                </c:pt>
                <c:pt idx="1653">
                  <c:v>5.1098585779141281E-4</c:v>
                </c:pt>
                <c:pt idx="1654">
                  <c:v>5.1310288363803913E-4</c:v>
                </c:pt>
                <c:pt idx="1655">
                  <c:v>5.152197735887043E-4</c:v>
                </c:pt>
                <c:pt idx="1656">
                  <c:v>5.1733652796670526E-4</c:v>
                </c:pt>
                <c:pt idx="1657">
                  <c:v>5.2262773223321624E-4</c:v>
                </c:pt>
                <c:pt idx="1658">
                  <c:v>5.2791826396902941E-4</c:v>
                </c:pt>
                <c:pt idx="1659">
                  <c:v>5.3003420424513337E-4</c:v>
                </c:pt>
                <c:pt idx="1660">
                  <c:v>5.321500091859388E-4</c:v>
                </c:pt>
                <c:pt idx="1661">
                  <c:v>5.3638116568710537E-4</c:v>
                </c:pt>
                <c:pt idx="1662">
                  <c:v>5.4061187371279296E-4</c:v>
                </c:pt>
                <c:pt idx="1663">
                  <c:v>5.427270015581076E-4</c:v>
                </c:pt>
                <c:pt idx="1664">
                  <c:v>5.4484199398197042E-4</c:v>
                </c:pt>
                <c:pt idx="1665">
                  <c:v>5.4695685106409542E-4</c:v>
                </c:pt>
                <c:pt idx="1666">
                  <c:v>5.5118611297610975E-4</c:v>
                </c:pt>
                <c:pt idx="1667">
                  <c:v>5.5541492733901521E-4</c:v>
                </c:pt>
                <c:pt idx="1668">
                  <c:v>5.5752910851158965E-4</c:v>
                </c:pt>
                <c:pt idx="1669">
                  <c:v>5.5964315466194847E-4</c:v>
                </c:pt>
                <c:pt idx="1670">
                  <c:v>5.6175684059733832E-4</c:v>
                </c:pt>
                <c:pt idx="1671">
                  <c:v>5.670341875079199E-4</c:v>
                </c:pt>
                <c:pt idx="1672">
                  <c:v>5.7230411198871955E-4</c:v>
                </c:pt>
                <c:pt idx="1673">
                  <c:v>5.7440910956385594E-4</c:v>
                </c:pt>
                <c:pt idx="1674">
                  <c:v>5.7651262163593842E-4</c:v>
                </c:pt>
                <c:pt idx="1675">
                  <c:v>5.8071469256959496E-4</c:v>
                </c:pt>
                <c:pt idx="1676">
                  <c:v>5.8491181494946254E-4</c:v>
                </c:pt>
                <c:pt idx="1677">
                  <c:v>5.8700789952803589E-4</c:v>
                </c:pt>
                <c:pt idx="1678">
                  <c:v>5.8910249887178523E-4</c:v>
                </c:pt>
                <c:pt idx="1679">
                  <c:v>5.9119561272824583E-4</c:v>
                </c:pt>
                <c:pt idx="1680">
                  <c:v>5.9537688766941876E-4</c:v>
                </c:pt>
                <c:pt idx="1681">
                  <c:v>5.9955321447247023E-4</c:v>
                </c:pt>
                <c:pt idx="1682">
                  <c:v>6.0163890148245969E-4</c:v>
                </c:pt>
                <c:pt idx="1683">
                  <c:v>6.0372310327339029E-4</c:v>
                </c:pt>
                <c:pt idx="1684">
                  <c:v>6.0580581983615822E-4</c:v>
                </c:pt>
                <c:pt idx="1685">
                  <c:v>6.1100518205292609E-4</c:v>
                </c:pt>
                <c:pt idx="1686">
                  <c:v>6.1619712366245416E-4</c:v>
                </c:pt>
                <c:pt idx="1687">
                  <c:v>6.1827092866262312E-4</c:v>
                </c:pt>
                <c:pt idx="1688">
                  <c:v>6.2034324861359735E-4</c:v>
                </c:pt>
                <c:pt idx="1689">
                  <c:v>6.2448293662531462E-4</c:v>
                </c:pt>
                <c:pt idx="1690">
                  <c:v>6.2861767708799476E-4</c:v>
                </c:pt>
                <c:pt idx="1691">
                  <c:v>6.3068257140974637E-4</c:v>
                </c:pt>
                <c:pt idx="1692">
                  <c:v>6.3274598054552378E-4</c:v>
                </c:pt>
                <c:pt idx="1693">
                  <c:v>6.3480790481085236E-4</c:v>
                </c:pt>
                <c:pt idx="1694">
                  <c:v>6.3892680160626547E-4</c:v>
                </c:pt>
                <c:pt idx="1695">
                  <c:v>6.4304075111731862E-4</c:v>
                </c:pt>
                <c:pt idx="1696">
                  <c:v>6.4509525024347703E-4</c:v>
                </c:pt>
                <c:pt idx="1697">
                  <c:v>6.471482644438975E-4</c:v>
                </c:pt>
                <c:pt idx="1698">
                  <c:v>6.4919979346633738E-4</c:v>
                </c:pt>
                <c:pt idx="1699">
                  <c:v>6.5329790067192306E-4</c:v>
                </c:pt>
                <c:pt idx="1700">
                  <c:v>6.573910609193323E-4</c:v>
                </c:pt>
                <c:pt idx="1701">
                  <c:v>6.594351655373476E-4</c:v>
                </c:pt>
                <c:pt idx="1702">
                  <c:v>6.6147778524694445E-4</c:v>
                </c:pt>
                <c:pt idx="1703">
                  <c:v>6.6657690767391031E-4</c:v>
                </c:pt>
                <c:pt idx="1704">
                  <c:v>6.7166861131395805E-4</c:v>
                </c:pt>
                <c:pt idx="1705">
                  <c:v>6.7370232195163027E-4</c:v>
                </c:pt>
                <c:pt idx="1706">
                  <c:v>6.7573454810387901E-4</c:v>
                </c:pt>
                <c:pt idx="1707">
                  <c:v>6.7776528935659108E-4</c:v>
                </c:pt>
                <c:pt idx="1708">
                  <c:v>6.8182182137732639E-4</c:v>
                </c:pt>
                <c:pt idx="1709">
                  <c:v>6.8587340713732736E-4</c:v>
                </c:pt>
                <c:pt idx="1710">
                  <c:v>6.8789672481095465E-4</c:v>
                </c:pt>
                <c:pt idx="1711">
                  <c:v>6.8991855777422728E-4</c:v>
                </c:pt>
                <c:pt idx="1712">
                  <c:v>6.9193890618057807E-4</c:v>
                </c:pt>
                <c:pt idx="1713">
                  <c:v>6.9597465267667857E-4</c:v>
                </c:pt>
                <c:pt idx="1714">
                  <c:v>7.0000545324200303E-4</c:v>
                </c:pt>
                <c:pt idx="1715">
                  <c:v>7.0201837840322412E-4</c:v>
                </c:pt>
                <c:pt idx="1716">
                  <c:v>7.0503479655648071E-4</c:v>
                </c:pt>
                <c:pt idx="1717">
                  <c:v>7.1005473743390723E-4</c:v>
                </c:pt>
                <c:pt idx="1718">
                  <c:v>7.1406475392921109E-4</c:v>
                </c:pt>
                <c:pt idx="1719">
                  <c:v>7.1606728735562619E-4</c:v>
                </c:pt>
                <c:pt idx="1720">
                  <c:v>7.1806833635190692E-4</c:v>
                </c:pt>
                <c:pt idx="1721">
                  <c:v>7.2006790066603266E-4</c:v>
                </c:pt>
                <c:pt idx="1722">
                  <c:v>7.2406207995157068E-4</c:v>
                </c:pt>
                <c:pt idx="1723">
                  <c:v>7.2805131384057198E-4</c:v>
                </c:pt>
                <c:pt idx="1724">
                  <c:v>7.300434558259461E-4</c:v>
                </c:pt>
                <c:pt idx="1725">
                  <c:v>7.3203411372468885E-4</c:v>
                </c:pt>
                <c:pt idx="1726">
                  <c:v>7.340232869601504E-4</c:v>
                </c:pt>
                <c:pt idx="1727">
                  <c:v>7.3799668452134704E-4</c:v>
                </c:pt>
                <c:pt idx="1728">
                  <c:v>7.4196513666047181E-4</c:v>
                </c:pt>
                <c:pt idx="1729">
                  <c:v>7.4394688831191935E-4</c:v>
                </c:pt>
                <c:pt idx="1730">
                  <c:v>7.4592715540977572E-4</c:v>
                </c:pt>
                <c:pt idx="1731">
                  <c:v>7.4790593834972441E-4</c:v>
                </c:pt>
                <c:pt idx="1732">
                  <c:v>7.518585550181367E-4</c:v>
                </c:pt>
                <c:pt idx="1733">
                  <c:v>7.5580622682003273E-4</c:v>
                </c:pt>
                <c:pt idx="1734">
                  <c:v>7.5777758811157447E-4</c:v>
                </c:pt>
                <c:pt idx="1735">
                  <c:v>7.5974746551765726E-4</c:v>
                </c:pt>
                <c:pt idx="1736">
                  <c:v>7.6171585829931665E-4</c:v>
                </c:pt>
                <c:pt idx="1737">
                  <c:v>7.6761064367247833E-4</c:v>
                </c:pt>
                <c:pt idx="1738">
                  <c:v>7.7349504736501373E-4</c:v>
                </c:pt>
                <c:pt idx="1739">
                  <c:v>7.7545305069492976E-4</c:v>
                </c:pt>
                <c:pt idx="1740">
                  <c:v>7.8085606948619102E-4</c:v>
                </c:pt>
                <c:pt idx="1741">
                  <c:v>7.8693674107932488E-4</c:v>
                </c:pt>
                <c:pt idx="1742">
                  <c:v>7.9177187489576362E-4</c:v>
                </c:pt>
                <c:pt idx="1743">
                  <c:v>7.9659965355460827E-4</c:v>
                </c:pt>
                <c:pt idx="1744">
                  <c:v>7.9852782033196235E-4</c:v>
                </c:pt>
                <c:pt idx="1745">
                  <c:v>8.0045451516208566E-4</c:v>
                </c:pt>
                <c:pt idx="1746">
                  <c:v>8.0430299705724906E-4</c:v>
                </c:pt>
                <c:pt idx="1747">
                  <c:v>8.0814657524541644E-4</c:v>
                </c:pt>
                <c:pt idx="1748">
                  <c:v>8.1006591053633947E-4</c:v>
                </c:pt>
                <c:pt idx="1749">
                  <c:v>8.1198377399127608E-4</c:v>
                </c:pt>
                <c:pt idx="1750">
                  <c:v>8.139001656830569E-4</c:v>
                </c:pt>
                <c:pt idx="1751">
                  <c:v>8.1772804155755274E-4</c:v>
                </c:pt>
                <c:pt idx="1752">
                  <c:v>8.2155101383651896E-4</c:v>
                </c:pt>
                <c:pt idx="1753">
                  <c:v>8.2346004626066005E-4</c:v>
                </c:pt>
                <c:pt idx="1754">
                  <c:v>8.2536760695206546E-4</c:v>
                </c:pt>
                <c:pt idx="1755">
                  <c:v>8.2727369590229749E-4</c:v>
                </c:pt>
                <c:pt idx="1756">
                  <c:v>8.3108096646244967E-4</c:v>
                </c:pt>
                <c:pt idx="1757">
                  <c:v>8.3488333371839474E-4</c:v>
                </c:pt>
                <c:pt idx="1758">
                  <c:v>8.3678206367476804E-4</c:v>
                </c:pt>
                <c:pt idx="1759">
                  <c:v>8.3867932192083217E-4</c:v>
                </c:pt>
                <c:pt idx="1760">
                  <c:v>8.4057510852941775E-4</c:v>
                </c:pt>
                <c:pt idx="1761">
                  <c:v>8.4436177460900375E-4</c:v>
                </c:pt>
                <c:pt idx="1762">
                  <c:v>8.4814353744722126E-4</c:v>
                </c:pt>
                <c:pt idx="1763">
                  <c:v>8.5003196541810766E-4</c:v>
                </c:pt>
                <c:pt idx="1764">
                  <c:v>8.5191892153924087E-4</c:v>
                </c:pt>
                <c:pt idx="1765">
                  <c:v>8.5380440620763665E-4</c:v>
                </c:pt>
                <c:pt idx="1766">
                  <c:v>8.5851075700249524E-4</c:v>
                </c:pt>
                <c:pt idx="1767">
                  <c:v>8.632097539831296E-4</c:v>
                </c:pt>
                <c:pt idx="1768">
                  <c:v>8.6508640854510155E-4</c:v>
                </c:pt>
                <c:pt idx="1769">
                  <c:v>8.6696159143428986E-4</c:v>
                </c:pt>
                <c:pt idx="1770">
                  <c:v>8.707070507032455E-4</c:v>
                </c:pt>
                <c:pt idx="1771">
                  <c:v>8.7444760690891243E-4</c:v>
                </c:pt>
                <c:pt idx="1772">
                  <c:v>8.763154317967814E-4</c:v>
                </c:pt>
                <c:pt idx="1773">
                  <c:v>8.7818178488152654E-4</c:v>
                </c:pt>
                <c:pt idx="1774">
                  <c:v>8.8004666656016362E-4</c:v>
                </c:pt>
                <c:pt idx="1775">
                  <c:v>8.8377152340446408E-4</c:v>
                </c:pt>
                <c:pt idx="1776">
                  <c:v>8.8749147718347743E-4</c:v>
                </c:pt>
                <c:pt idx="1777">
                  <c:v>8.893490009784788E-4</c:v>
                </c:pt>
                <c:pt idx="1778">
                  <c:v>8.9120505299389308E-4</c:v>
                </c:pt>
                <c:pt idx="1779">
                  <c:v>8.9305963370800434E-4</c:v>
                </c:pt>
                <c:pt idx="1780">
                  <c:v>8.9676388861015255E-4</c:v>
                </c:pt>
                <c:pt idx="1781">
                  <c:v>9.0046324071235695E-4</c:v>
                </c:pt>
                <c:pt idx="1782">
                  <c:v>9.0231046350019994E-4</c:v>
                </c:pt>
                <c:pt idx="1783">
                  <c:v>9.0415621493811216E-4</c:v>
                </c:pt>
                <c:pt idx="1784">
                  <c:v>9.0600049477407296E-4</c:v>
                </c:pt>
                <c:pt idx="1785">
                  <c:v>9.0968414842484968E-4</c:v>
                </c:pt>
                <c:pt idx="1786">
                  <c:v>9.1336289915733282E-4</c:v>
                </c:pt>
                <c:pt idx="1787">
                  <c:v>9.1519982159349311E-4</c:v>
                </c:pt>
                <c:pt idx="1788">
                  <c:v>9.1703527237974036E-4</c:v>
                </c:pt>
                <c:pt idx="1789">
                  <c:v>9.1886925183204404E-4</c:v>
                </c:pt>
                <c:pt idx="1790">
                  <c:v>9.2253230448302581E-4</c:v>
                </c:pt>
                <c:pt idx="1791">
                  <c:v>9.2619045451880488E-4</c:v>
                </c:pt>
                <c:pt idx="1792">
                  <c:v>9.2892965138302586E-4</c:v>
                </c:pt>
                <c:pt idx="1793">
                  <c:v>9.3166590624105261E-4</c:v>
                </c:pt>
                <c:pt idx="1794">
                  <c:v>9.3530835848776306E-4</c:v>
                </c:pt>
                <c:pt idx="1795">
                  <c:v>9.3894590800425171E-4</c:v>
                </c:pt>
                <c:pt idx="1796">
                  <c:v>9.4076223009187387E-4</c:v>
                </c:pt>
                <c:pt idx="1797">
                  <c:v>9.425770805788769E-4</c:v>
                </c:pt>
                <c:pt idx="1798">
                  <c:v>9.4801132867572413E-4</c:v>
                </c:pt>
                <c:pt idx="1799">
                  <c:v>9.534352835784965E-4</c:v>
                </c:pt>
                <c:pt idx="1800">
                  <c:v>9.5523983409817603E-4</c:v>
                </c:pt>
                <c:pt idx="1801">
                  <c:v>9.5704291327769475E-4</c:v>
                </c:pt>
                <c:pt idx="1802">
                  <c:v>9.6064416579766387E-4</c:v>
                </c:pt>
                <c:pt idx="1803">
                  <c:v>9.6424051603305472E-4</c:v>
                </c:pt>
                <c:pt idx="1804">
                  <c:v>9.6603623798863225E-4</c:v>
                </c:pt>
                <c:pt idx="1805">
                  <c:v>9.6783048896242896E-4</c:v>
                </c:pt>
                <c:pt idx="1806">
                  <c:v>9.6962326837868318E-4</c:v>
                </c:pt>
                <c:pt idx="1807">
                  <c:v>9.7320392158728453E-4</c:v>
                </c:pt>
                <c:pt idx="1808">
                  <c:v>9.7677967233766871E-4</c:v>
                </c:pt>
                <c:pt idx="1809">
                  <c:v>9.785650949025726E-4</c:v>
                </c:pt>
                <c:pt idx="1810">
                  <c:v>9.8034904610533324E-4</c:v>
                </c:pt>
                <c:pt idx="1811">
                  <c:v>9.8213152593884523E-4</c:v>
                </c:pt>
                <c:pt idx="1812">
                  <c:v>9.8569158005079593E-4</c:v>
                </c:pt>
                <c:pt idx="1813">
                  <c:v>9.8924673174782818E-4</c:v>
                </c:pt>
                <c:pt idx="1814">
                  <c:v>9.9102185477928373E-4</c:v>
                </c:pt>
                <c:pt idx="1815">
                  <c:v>9.9279550647568549E-4</c:v>
                </c:pt>
                <c:pt idx="1816">
                  <c:v>9.9456768699157649E-4</c:v>
                </c:pt>
                <c:pt idx="1817">
                  <c:v>9.9899077909482159E-4</c:v>
                </c:pt>
                <c:pt idx="1818">
                  <c:v>1.003406518501615E-3</c:v>
                </c:pt>
                <c:pt idx="1819">
                  <c:v>1.0051698707951306E-3</c:v>
                </c:pt>
                <c:pt idx="1820">
                  <c:v>1.0104496253451334E-3</c:v>
                </c:pt>
                <c:pt idx="1821">
                  <c:v>1.0157190866413313E-3</c:v>
                </c:pt>
                <c:pt idx="1822">
                  <c:v>1.0174721396385422E-3</c:v>
                </c:pt>
                <c:pt idx="1823">
                  <c:v>1.0192237212653943E-3</c:v>
                </c:pt>
                <c:pt idx="1824">
                  <c:v>1.0227219792382503E-3</c:v>
                </c:pt>
                <c:pt idx="1825">
                  <c:v>1.0262153345610425E-3</c:v>
                </c:pt>
                <c:pt idx="1826">
                  <c:v>1.0279595598683411E-3</c:v>
                </c:pt>
                <c:pt idx="1827">
                  <c:v>1.0297023132721517E-3</c:v>
                </c:pt>
                <c:pt idx="1828">
                  <c:v>1.0314435958194146E-3</c:v>
                </c:pt>
                <c:pt idx="1829">
                  <c:v>1.0349212550939679E-3</c:v>
                </c:pt>
                <c:pt idx="1830">
                  <c:v>1.0383940120972657E-3</c:v>
                </c:pt>
                <c:pt idx="1831">
                  <c:v>1.0401279378133843E-3</c:v>
                </c:pt>
                <c:pt idx="1832">
                  <c:v>1.0418603923019187E-3</c:v>
                </c:pt>
                <c:pt idx="1833">
                  <c:v>1.0435913753128467E-3</c:v>
                </c:pt>
                <c:pt idx="1834">
                  <c:v>1.0479114747499185E-3</c:v>
                </c:pt>
                <c:pt idx="1835">
                  <c:v>1.0522242212573918E-3</c:v>
                </c:pt>
                <c:pt idx="1836">
                  <c:v>1.0539463763763468E-3</c:v>
                </c:pt>
                <c:pt idx="1837">
                  <c:v>1.0556670602890339E-3</c:v>
                </c:pt>
                <c:pt idx="1838">
                  <c:v>1.0591035226821255E-3</c:v>
                </c:pt>
                <c:pt idx="1839">
                  <c:v>1.0625350825843594E-3</c:v>
                </c:pt>
                <c:pt idx="1840">
                  <c:v>1.0642484098630778E-3</c:v>
                </c:pt>
                <c:pt idx="1841">
                  <c:v>1.0659602658085188E-3</c:v>
                </c:pt>
                <c:pt idx="1842">
                  <c:v>1.0676706504135769E-3</c:v>
                </c:pt>
                <c:pt idx="1843">
                  <c:v>1.0710865141745352E-3</c:v>
                </c:pt>
                <c:pt idx="1844">
                  <c:v>1.0744974756000669E-3</c:v>
                </c:pt>
                <c:pt idx="1845">
                  <c:v>1.0762005033886357E-3</c:v>
                </c:pt>
                <c:pt idx="1846">
                  <c:v>1.0779020601972E-3</c:v>
                </c:pt>
                <c:pt idx="1847">
                  <c:v>1.0796021453689519E-3</c:v>
                </c:pt>
                <c:pt idx="1848">
                  <c:v>1.0829974105659446E-3</c:v>
                </c:pt>
                <c:pt idx="1849">
                  <c:v>1.0863877732723015E-3</c:v>
                </c:pt>
                <c:pt idx="1850">
                  <c:v>1.0880805017707829E-3</c:v>
                </c:pt>
                <c:pt idx="1851">
                  <c:v>1.0897717590752087E-3</c:v>
                </c:pt>
                <c:pt idx="1852">
                  <c:v>1.0914615450150489E-3</c:v>
                </c:pt>
                <c:pt idx="1853">
                  <c:v>1.0948362114102661E-3</c:v>
                </c:pt>
                <c:pt idx="1854">
                  <c:v>1.0982059753061879E-3</c:v>
                </c:pt>
                <c:pt idx="1855">
                  <c:v>1.0998884043125212E-3</c:v>
                </c:pt>
                <c:pt idx="1856">
                  <c:v>1.1015693623159795E-3</c:v>
                </c:pt>
                <c:pt idx="1857">
                  <c:v>1.1032488487401348E-3</c:v>
                </c:pt>
                <c:pt idx="1858">
                  <c:v>1.1066029161146407E-3</c:v>
                </c:pt>
                <c:pt idx="1859">
                  <c:v>1.1099520809383367E-3</c:v>
                </c:pt>
                <c:pt idx="1860">
                  <c:v>1.1116242105759788E-3</c:v>
                </c:pt>
                <c:pt idx="1861">
                  <c:v>1.1132948687531119E-3</c:v>
                </c:pt>
                <c:pt idx="1862">
                  <c:v>1.114964055867862E-3</c:v>
                </c:pt>
                <c:pt idx="1863">
                  <c:v>1.1182975239938386E-3</c:v>
                </c:pt>
                <c:pt idx="1864">
                  <c:v>1.1216260895814401E-3</c:v>
                </c:pt>
                <c:pt idx="1865">
                  <c:v>1.1232879194895684E-3</c:v>
                </c:pt>
                <c:pt idx="1866">
                  <c:v>1.1249482781292564E-3</c:v>
                </c:pt>
                <c:pt idx="1867">
                  <c:v>1.1266071653308618E-3</c:v>
                </c:pt>
                <c:pt idx="1868">
                  <c:v>1.130747024671086E-3</c:v>
                </c:pt>
                <c:pt idx="1869">
                  <c:v>1.1348795303223191E-3</c:v>
                </c:pt>
                <c:pt idx="1870">
                  <c:v>1.1365295891476723E-3</c:v>
                </c:pt>
                <c:pt idx="1871">
                  <c:v>1.1381781766459653E-3</c:v>
                </c:pt>
                <c:pt idx="1872">
                  <c:v>1.1414704456649272E-3</c:v>
                </c:pt>
                <c:pt idx="1873">
                  <c:v>1.1447578117655954E-3</c:v>
                </c:pt>
                <c:pt idx="1874">
                  <c:v>1.1463990420343961E-3</c:v>
                </c:pt>
                <c:pt idx="1875">
                  <c:v>1.1480388008513476E-3</c:v>
                </c:pt>
                <c:pt idx="1876">
                  <c:v>1.1496770882097884E-3</c:v>
                </c:pt>
                <c:pt idx="1877">
                  <c:v>1.1529487572712327E-3</c:v>
                </c:pt>
                <c:pt idx="1878">
                  <c:v>1.1562155231563676E-3</c:v>
                </c:pt>
                <c:pt idx="1879">
                  <c:v>1.1578464533568145E-3</c:v>
                </c:pt>
                <c:pt idx="1880">
                  <c:v>1.1594759118935816E-3</c:v>
                </c:pt>
                <c:pt idx="1881">
                  <c:v>1.1611038991641287E-3</c:v>
                </c:pt>
                <c:pt idx="1882">
                  <c:v>1.1643549676805254E-3</c:v>
                </c:pt>
                <c:pt idx="1883">
                  <c:v>1.167601132932905E-3</c:v>
                </c:pt>
                <c:pt idx="1884">
                  <c:v>1.1692217628758161E-3</c:v>
                </c:pt>
                <c:pt idx="1885">
                  <c:v>1.1708409211046433E-3</c:v>
                </c:pt>
                <c:pt idx="1886">
                  <c:v>1.17245860785542E-3</c:v>
                </c:pt>
                <c:pt idx="1887">
                  <c:v>1.1764954656494631E-3</c:v>
                </c:pt>
                <c:pt idx="1888">
                  <c:v>1.1805249690297615E-3</c:v>
                </c:pt>
                <c:pt idx="1889">
                  <c:v>1.1821338267639092E-3</c:v>
                </c:pt>
                <c:pt idx="1890">
                  <c:v>1.1837412128081759E-3</c:v>
                </c:pt>
                <c:pt idx="1891">
                  <c:v>1.1869510791651106E-3</c:v>
                </c:pt>
                <c:pt idx="1892">
                  <c:v>1.1901560420539692E-3</c:v>
                </c:pt>
                <c:pt idx="1893">
                  <c:v>1.1917560703540442E-3</c:v>
                </c:pt>
                <c:pt idx="1894">
                  <c:v>1.1933546272464568E-3</c:v>
                </c:pt>
                <c:pt idx="1895">
                  <c:v>1.1949517123994724E-3</c:v>
                </c:pt>
                <c:pt idx="1896">
                  <c:v>1.1989370661662502E-3</c:v>
                </c:pt>
                <c:pt idx="1897">
                  <c:v>1.2029150649133236E-3</c:v>
                </c:pt>
                <c:pt idx="1898">
                  <c:v>1.2045033208620826E-3</c:v>
                </c:pt>
                <c:pt idx="1899">
                  <c:v>1.2060901048607242E-3</c:v>
                </c:pt>
                <c:pt idx="1900">
                  <c:v>1.2092587668406374E-3</c:v>
                </c:pt>
                <c:pt idx="1901">
                  <c:v>1.2124225251033405E-3</c:v>
                </c:pt>
                <c:pt idx="1902">
                  <c:v>1.2140019511102107E-3</c:v>
                </c:pt>
                <c:pt idx="1903">
                  <c:v>1.2155799052868677E-3</c:v>
                </c:pt>
                <c:pt idx="1904">
                  <c:v>1.2171563881135938E-3</c:v>
                </c:pt>
                <c:pt idx="1905">
                  <c:v>1.2203044470395774E-3</c:v>
                </c:pt>
                <c:pt idx="1906">
                  <c:v>1.2234476021253382E-3</c:v>
                </c:pt>
                <c:pt idx="1907">
                  <c:v>1.2250167263925249E-3</c:v>
                </c:pt>
                <c:pt idx="1908">
                  <c:v>1.2265843790233433E-3</c:v>
                </c:pt>
                <c:pt idx="1909">
                  <c:v>1.2281505599325282E-3</c:v>
                </c:pt>
                <c:pt idx="1910">
                  <c:v>1.2320586522207577E-3</c:v>
                </c:pt>
                <c:pt idx="1911">
                  <c:v>1.2359602708469364E-3</c:v>
                </c:pt>
                <c:pt idx="1912">
                  <c:v>1.237522913391409E-3</c:v>
                </c:pt>
                <c:pt idx="1913">
                  <c:v>1.239089376306568E-3</c:v>
                </c:pt>
                <c:pt idx="1914">
                  <c:v>1.2430246342336471E-3</c:v>
                </c:pt>
                <c:pt idx="1915">
                  <c:v>1.2469789983819979E-3</c:v>
                </c:pt>
                <c:pt idx="1916">
                  <c:v>1.2485683848786344E-3</c:v>
                </c:pt>
                <c:pt idx="1917">
                  <c:v>1.2501615924391807E-3</c:v>
                </c:pt>
                <c:pt idx="1918">
                  <c:v>1.2533607434994654E-3</c:v>
                </c:pt>
                <c:pt idx="1919">
                  <c:v>1.2565726337072647E-3</c:v>
                </c:pt>
                <c:pt idx="1920">
                  <c:v>1.2581849472756979E-3</c:v>
                </c:pt>
                <c:pt idx="1921">
                  <c:v>1.2598010822646444E-3</c:v>
                </c:pt>
                <c:pt idx="1922">
                  <c:v>1.2614210390951008E-3</c:v>
                </c:pt>
                <c:pt idx="1923">
                  <c:v>1.264673690408058E-3</c:v>
                </c:pt>
                <c:pt idx="1924">
                  <c:v>1.2679390831127346E-3</c:v>
                </c:pt>
                <c:pt idx="1925">
                  <c:v>1.269578149112327E-3</c:v>
                </c:pt>
                <c:pt idx="1926">
                  <c:v>1.2712210371494947E-3</c:v>
                </c:pt>
                <c:pt idx="1927">
                  <c:v>1.2728677474016514E-3</c:v>
                </c:pt>
                <c:pt idx="1928">
                  <c:v>1.2770036335374435E-3</c:v>
                </c:pt>
                <c:pt idx="1929">
                  <c:v>1.2811586358270066E-3</c:v>
                </c:pt>
                <c:pt idx="1930">
                  <c:v>1.2828282814818515E-3</c:v>
                </c:pt>
                <c:pt idx="1931">
                  <c:v>1.2845017500533462E-3</c:v>
                </c:pt>
                <c:pt idx="1932">
                  <c:v>1.2878614297811009E-3</c:v>
                </c:pt>
                <c:pt idx="1933">
                  <c:v>1.2912338553607849E-3</c:v>
                </c:pt>
                <c:pt idx="1934">
                  <c:v>1.2929264398637841E-3</c:v>
                </c:pt>
                <c:pt idx="1935">
                  <c:v>1.2946228478034616E-3</c:v>
                </c:pt>
                <c:pt idx="1936">
                  <c:v>1.2963230793650027E-3</c:v>
                </c:pt>
                <c:pt idx="1937">
                  <c:v>1.2997362872428919E-3</c:v>
                </c:pt>
                <c:pt idx="1938">
                  <c:v>1.3031622433337109E-3</c:v>
                </c:pt>
                <c:pt idx="1939">
                  <c:v>1.3048815940996938E-3</c:v>
                </c:pt>
                <c:pt idx="1940">
                  <c:v>1.3066047692504856E-3</c:v>
                </c:pt>
                <c:pt idx="1941">
                  <c:v>1.3083317684035034E-3</c:v>
                </c:pt>
                <c:pt idx="1942">
                  <c:v>1.3126683870248179E-3</c:v>
                </c:pt>
                <c:pt idx="1943">
                  <c:v>1.3170241323288145E-3</c:v>
                </c:pt>
                <c:pt idx="1944">
                  <c:v>1.3187740793070279E-3</c:v>
                </c:pt>
                <c:pt idx="1945">
                  <c:v>1.3205278510755036E-3</c:v>
                </c:pt>
                <c:pt idx="1946">
                  <c:v>1.324048144220491E-3</c:v>
                </c:pt>
                <c:pt idx="1947">
                  <c:v>1.3275811900859136E-3</c:v>
                </c:pt>
                <c:pt idx="1948">
                  <c:v>1.3293540884518062E-3</c:v>
                </c:pt>
                <c:pt idx="1949">
                  <c:v>1.3311308121317644E-3</c:v>
                </c:pt>
                <c:pt idx="1950">
                  <c:v>1.3329113614739541E-3</c:v>
                </c:pt>
                <c:pt idx="1951">
                  <c:v>1.336485211855809E-3</c:v>
                </c:pt>
                <c:pt idx="1952">
                  <c:v>1.3400718176337367E-3</c:v>
                </c:pt>
                <c:pt idx="1953">
                  <c:v>1.3418714969606338E-3</c:v>
                </c:pt>
                <c:pt idx="1954">
                  <c:v>1.3436750023967381E-3</c:v>
                </c:pt>
                <c:pt idx="1955">
                  <c:v>1.3454823342848865E-3</c:v>
                </c:pt>
                <c:pt idx="1956">
                  <c:v>1.3491097520885731E-3</c:v>
                </c:pt>
                <c:pt idx="1957">
                  <c:v>1.3527499277521393E-3</c:v>
                </c:pt>
                <c:pt idx="1958">
                  <c:v>1.3545763930251642E-3</c:v>
                </c:pt>
                <c:pt idx="1959">
                  <c:v>1.3564066854454548E-3</c:v>
                </c:pt>
                <c:pt idx="1960">
                  <c:v>1.3582408048680161E-3</c:v>
                </c:pt>
                <c:pt idx="1961">
                  <c:v>1.3619218002709488E-3</c:v>
                </c:pt>
                <c:pt idx="1962">
                  <c:v>1.3656155560251015E-3</c:v>
                </c:pt>
                <c:pt idx="1963">
                  <c:v>1.3674688127307544E-3</c:v>
                </c:pt>
                <c:pt idx="1964">
                  <c:v>1.3693258969742494E-3</c:v>
                </c:pt>
                <c:pt idx="1965">
                  <c:v>1.3711868091792478E-3</c:v>
                </c:pt>
                <c:pt idx="1966">
                  <c:v>1.3749213925093873E-3</c:v>
                </c:pt>
                <c:pt idx="1967">
                  <c:v>1.3786687387922214E-3</c:v>
                </c:pt>
                <c:pt idx="1968">
                  <c:v>1.3805487918636672E-3</c:v>
                </c:pt>
                <c:pt idx="1969">
                  <c:v>1.382432673352918E-3</c:v>
                </c:pt>
                <c:pt idx="1970">
                  <c:v>1.3843203836025886E-3</c:v>
                </c:pt>
                <c:pt idx="1971">
                  <c:v>1.3881085654503522E-3</c:v>
                </c:pt>
                <c:pt idx="1972">
                  <c:v>1.3919095126615488E-3</c:v>
                </c:pt>
                <c:pt idx="1973">
                  <c:v>1.3938163675344395E-3</c:v>
                </c:pt>
                <c:pt idx="1974">
                  <c:v>1.3957270517073184E-3</c:v>
                </c:pt>
                <c:pt idx="1975">
                  <c:v>1.3976415651983931E-3</c:v>
                </c:pt>
                <c:pt idx="1976">
                  <c:v>1.402446994544837E-3</c:v>
                </c:pt>
                <c:pt idx="1977">
                  <c:v>1.4092103447889137E-3</c:v>
                </c:pt>
                <c:pt idx="1978">
                  <c:v>1.4150458025015134E-3</c:v>
                </c:pt>
                <c:pt idx="1979">
                  <c:v>1.4282192488983547E-3</c:v>
                </c:pt>
                <c:pt idx="1980">
                  <c:v>1.4367213950570168E-3</c:v>
                </c:pt>
                <c:pt idx="1981">
                  <c:v>1.4387196739134023E-3</c:v>
                </c:pt>
                <c:pt idx="1982">
                  <c:v>1.4407218157883595E-3</c:v>
                </c:pt>
                <c:pt idx="1983">
                  <c:v>1.4427278211959216E-3</c:v>
                </c:pt>
                <c:pt idx="1984">
                  <c:v>1.447762149970222E-3</c:v>
                </c:pt>
                <c:pt idx="1985">
                  <c:v>1.4528158025679527E-3</c:v>
                </c:pt>
                <c:pt idx="1986">
                  <c:v>1.4548449905378291E-3</c:v>
                </c:pt>
                <c:pt idx="1987">
                  <c:v>1.4568780426087447E-3</c:v>
                </c:pt>
                <c:pt idx="1988">
                  <c:v>1.4609570267420935E-3</c:v>
                </c:pt>
                <c:pt idx="1989">
                  <c:v>1.4650488953558138E-3</c:v>
                </c:pt>
                <c:pt idx="1990">
                  <c:v>1.4671012702234254E-3</c:v>
                </c:pt>
                <c:pt idx="1991">
                  <c:v>1.4691575098177978E-3</c:v>
                </c:pt>
                <c:pt idx="1992">
                  <c:v>1.4712176147337885E-3</c:v>
                </c:pt>
                <c:pt idx="1993">
                  <c:v>1.4753507065929927E-3</c:v>
                </c:pt>
                <c:pt idx="1994">
                  <c:v>1.4794966861182424E-3</c:v>
                </c:pt>
                <c:pt idx="1995">
                  <c:v>1.4815761175821507E-3</c:v>
                </c:pt>
                <c:pt idx="1996">
                  <c:v>1.4836594150788862E-3</c:v>
                </c:pt>
                <c:pt idx="1997">
                  <c:v>1.4857465782240897E-3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Plots!$O$5</c:f>
              <c:strCache>
                <c:ptCount val="1"/>
                <c:pt idx="0">
                  <c:v>TIBOR1ML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Plots!$O$6:$O$2003</c:f>
              <c:numCache>
                <c:formatCode>0.000%</c:formatCode>
                <c:ptCount val="1998"/>
                <c:pt idx="0">
                  <c:v>6.6466210242728996E-4</c:v>
                </c:pt>
                <c:pt idx="1">
                  <c:v>6.6089879870612211E-4</c:v>
                </c:pt>
                <c:pt idx="2">
                  <c:v>6.5704826647764824E-4</c:v>
                </c:pt>
                <c:pt idx="3">
                  <c:v>6.490778715084744E-4</c:v>
                </c:pt>
                <c:pt idx="4">
                  <c:v>6.4718701385296968E-4</c:v>
                </c:pt>
                <c:pt idx="5">
                  <c:v>6.3327590413978885E-4</c:v>
                </c:pt>
                <c:pt idx="6">
                  <c:v>6.2922409533971979E-4</c:v>
                </c:pt>
                <c:pt idx="7">
                  <c:v>6.1894669174991017E-4</c:v>
                </c:pt>
                <c:pt idx="8">
                  <c:v>6.0866223694255872E-4</c:v>
                </c:pt>
                <c:pt idx="9">
                  <c:v>6.0449884846425217E-4</c:v>
                </c:pt>
                <c:pt idx="10">
                  <c:v>6.003216364513323E-4</c:v>
                </c:pt>
                <c:pt idx="11">
                  <c:v>5.9188503252503855E-4</c:v>
                </c:pt>
                <c:pt idx="12">
                  <c:v>5.8980699439691335E-4</c:v>
                </c:pt>
                <c:pt idx="13">
                  <c:v>5.7503737490031276E-4</c:v>
                </c:pt>
                <c:pt idx="14">
                  <c:v>5.7292614620017086E-4</c:v>
                </c:pt>
                <c:pt idx="15">
                  <c:v>5.6447019505104473E-4</c:v>
                </c:pt>
                <c:pt idx="16">
                  <c:v>5.6234777467238639E-4</c:v>
                </c:pt>
                <c:pt idx="17">
                  <c:v>5.6022060219796538E-4</c:v>
                </c:pt>
                <c:pt idx="18">
                  <c:v>5.4328775136365049E-4</c:v>
                </c:pt>
                <c:pt idx="19">
                  <c:v>5.3489772860830032E-4</c:v>
                </c:pt>
                <c:pt idx="20">
                  <c:v>5.3276802178533328E-4</c:v>
                </c:pt>
                <c:pt idx="21">
                  <c:v>5.3064021423429846E-4</c:v>
                </c:pt>
                <c:pt idx="22">
                  <c:v>5.1806944181792005E-4</c:v>
                </c:pt>
                <c:pt idx="23">
                  <c:v>5.1389629994338308E-4</c:v>
                </c:pt>
                <c:pt idx="24">
                  <c:v>5.0561814837676606E-4</c:v>
                </c:pt>
                <c:pt idx="25">
                  <c:v>5.0351922891055817E-4</c:v>
                </c:pt>
                <c:pt idx="26">
                  <c:v>5.0142339823660588E-4</c:v>
                </c:pt>
                <c:pt idx="27">
                  <c:v>4.8901304799183138E-4</c:v>
                </c:pt>
                <c:pt idx="28">
                  <c:v>4.8488855723494509E-4</c:v>
                </c:pt>
                <c:pt idx="29">
                  <c:v>4.7668463426119744E-4</c:v>
                </c:pt>
                <c:pt idx="30">
                  <c:v>4.7461447327069861E-4</c:v>
                </c:pt>
                <c:pt idx="31">
                  <c:v>4.7254713987945993E-4</c:v>
                </c:pt>
                <c:pt idx="32">
                  <c:v>4.6228504501618273E-4</c:v>
                </c:pt>
                <c:pt idx="33">
                  <c:v>4.5819194213377512E-4</c:v>
                </c:pt>
                <c:pt idx="34">
                  <c:v>4.5410214905180124E-4</c:v>
                </c:pt>
                <c:pt idx="35">
                  <c:v>4.438932740305579E-4</c:v>
                </c:pt>
                <c:pt idx="36">
                  <c:v>4.3369037045815073E-4</c:v>
                </c:pt>
                <c:pt idx="37">
                  <c:v>4.2961296001868082E-4</c:v>
                </c:pt>
                <c:pt idx="38">
                  <c:v>4.2553636730106409E-4</c:v>
                </c:pt>
                <c:pt idx="39">
                  <c:v>4.1737982623406278E-4</c:v>
                </c:pt>
                <c:pt idx="40">
                  <c:v>4.1534363124907258E-4</c:v>
                </c:pt>
                <c:pt idx="41">
                  <c:v>4.0515320890203527E-4</c:v>
                </c:pt>
                <c:pt idx="42">
                  <c:v>4.0107412141510146E-4</c:v>
                </c:pt>
                <c:pt idx="43">
                  <c:v>3.9699381135852957E-4</c:v>
                </c:pt>
                <c:pt idx="44">
                  <c:v>3.8882435336222432E-4</c:v>
                </c:pt>
                <c:pt idx="45">
                  <c:v>3.8678564444448042E-4</c:v>
                </c:pt>
                <c:pt idx="46">
                  <c:v>3.7657727685565712E-4</c:v>
                </c:pt>
                <c:pt idx="47">
                  <c:v>3.724916439684276E-4</c:v>
                </c:pt>
                <c:pt idx="48">
                  <c:v>3.561422447992238E-4</c:v>
                </c:pt>
                <c:pt idx="49">
                  <c:v>3.5409962346347098E-4</c:v>
                </c:pt>
                <c:pt idx="50">
                  <c:v>3.4796961518494346E-4</c:v>
                </c:pt>
                <c:pt idx="51">
                  <c:v>3.4388213297287251E-4</c:v>
                </c:pt>
                <c:pt idx="52">
                  <c:v>3.397947699339543E-4</c:v>
                </c:pt>
                <c:pt idx="53">
                  <c:v>3.2762503073004726E-4</c:v>
                </c:pt>
                <c:pt idx="54">
                  <c:v>3.2558312766370757E-4</c:v>
                </c:pt>
                <c:pt idx="55">
                  <c:v>3.1743558859891909E-4</c:v>
                </c:pt>
                <c:pt idx="56">
                  <c:v>3.1337191289531252E-4</c:v>
                </c:pt>
                <c:pt idx="57">
                  <c:v>3.0323228201159356E-4</c:v>
                </c:pt>
                <c:pt idx="58">
                  <c:v>3.0119408299714075E-4</c:v>
                </c:pt>
                <c:pt idx="59">
                  <c:v>2.9915632994894509E-4</c:v>
                </c:pt>
                <c:pt idx="60">
                  <c:v>2.8899514901671266E-4</c:v>
                </c:pt>
                <c:pt idx="61">
                  <c:v>2.8493410634467697E-4</c:v>
                </c:pt>
                <c:pt idx="62">
                  <c:v>2.7681803955881599E-4</c:v>
                </c:pt>
                <c:pt idx="63">
                  <c:v>2.7478633881562731E-4</c:v>
                </c:pt>
                <c:pt idx="64">
                  <c:v>2.7275572048502186E-4</c:v>
                </c:pt>
                <c:pt idx="65">
                  <c:v>2.6058480043620404E-4</c:v>
                </c:pt>
                <c:pt idx="66">
                  <c:v>2.5652940523110672E-4</c:v>
                </c:pt>
                <c:pt idx="67">
                  <c:v>2.4841473098584908E-4</c:v>
                </c:pt>
                <c:pt idx="68">
                  <c:v>2.4639057234585032E-4</c:v>
                </c:pt>
                <c:pt idx="69">
                  <c:v>2.2004739400643126E-4</c:v>
                </c:pt>
                <c:pt idx="70">
                  <c:v>2.1802951690654693E-4</c:v>
                </c:pt>
                <c:pt idx="71">
                  <c:v>2.1601290825605662E-4</c:v>
                </c:pt>
                <c:pt idx="72">
                  <c:v>1.9162284508452324E-4</c:v>
                </c:pt>
                <c:pt idx="73">
                  <c:v>1.8958671714495995E-4</c:v>
                </c:pt>
                <c:pt idx="74">
                  <c:v>1.875510458254805E-4</c:v>
                </c:pt>
                <c:pt idx="75">
                  <c:v>1.7129722761813788E-4</c:v>
                </c:pt>
                <c:pt idx="76">
                  <c:v>1.6318104673884059E-4</c:v>
                </c:pt>
                <c:pt idx="77">
                  <c:v>1.6114896446959437E-4</c:v>
                </c:pt>
                <c:pt idx="78">
                  <c:v>1.5911724383171007E-4</c:v>
                </c:pt>
                <c:pt idx="79">
                  <c:v>1.4694545958378552E-4</c:v>
                </c:pt>
                <c:pt idx="80">
                  <c:v>1.4288993196475181E-4</c:v>
                </c:pt>
                <c:pt idx="81">
                  <c:v>1.3478608370279504E-4</c:v>
                </c:pt>
                <c:pt idx="82">
                  <c:v>1.3275717461156544E-4</c:v>
                </c:pt>
                <c:pt idx="83">
                  <c:v>1.3072854693766645E-4</c:v>
                </c:pt>
                <c:pt idx="84">
                  <c:v>1.1857511512852212E-4</c:v>
                </c:pt>
                <c:pt idx="85">
                  <c:v>1.1452577334856953E-4</c:v>
                </c:pt>
                <c:pt idx="86">
                  <c:v>1.0643475411535468E-4</c:v>
                </c:pt>
                <c:pt idx="87">
                  <c:v>1.0440886346690939E-4</c:v>
                </c:pt>
                <c:pt idx="88">
                  <c:v>1.0238325880547687E-4</c:v>
                </c:pt>
                <c:pt idx="89">
                  <c:v>9.4288154810074552E-5</c:v>
                </c:pt>
                <c:pt idx="90">
                  <c:v>9.2263858086638658E-5</c:v>
                </c:pt>
                <c:pt idx="91">
                  <c:v>8.8220504318051613E-5</c:v>
                </c:pt>
                <c:pt idx="92">
                  <c:v>8.4178113124563502E-5</c:v>
                </c:pt>
                <c:pt idx="93">
                  <c:v>8.0136692752633503E-5</c:v>
                </c:pt>
                <c:pt idx="94">
                  <c:v>6.8018338862901116E-5</c:v>
                </c:pt>
                <c:pt idx="95">
                  <c:v>6.398088409417403E-5</c:v>
                </c:pt>
                <c:pt idx="96">
                  <c:v>5.9944441312726692E-5</c:v>
                </c:pt>
                <c:pt idx="97">
                  <c:v>5.5909018753440074E-5</c:v>
                </c:pt>
                <c:pt idx="98">
                  <c:v>5.1874624648300734E-5</c:v>
                </c:pt>
                <c:pt idx="99">
                  <c:v>3.9777695415259857E-5</c:v>
                </c:pt>
                <c:pt idx="100">
                  <c:v>3.5747497469730715E-5</c:v>
                </c:pt>
                <c:pt idx="101">
                  <c:v>3.171839417000419E-5</c:v>
                </c:pt>
                <c:pt idx="102">
                  <c:v>2.7690518822739583E-5</c:v>
                </c:pt>
                <c:pt idx="103">
                  <c:v>2.3664029766318993E-5</c:v>
                </c:pt>
                <c:pt idx="104">
                  <c:v>9.5885515563131091E-6</c:v>
                </c:pt>
                <c:pt idx="105">
                  <c:v>7.5751030662041286E-6</c:v>
                </c:pt>
                <c:pt idx="106">
                  <c:v>3.5579204239545798E-6</c:v>
                </c:pt>
                <c:pt idx="107">
                  <c:v>-4.5692594347057657E-7</c:v>
                </c:pt>
                <c:pt idx="108">
                  <c:v>-4.4692777063727749E-6</c:v>
                </c:pt>
                <c:pt idx="109">
                  <c:v>-1.6489782097006685E-5</c:v>
                </c:pt>
                <c:pt idx="110">
                  <c:v>-2.0490572169434836E-5</c:v>
                </c:pt>
                <c:pt idx="111">
                  <c:v>-3.4415139909235444E-5</c:v>
                </c:pt>
                <c:pt idx="112">
                  <c:v>-3.6417775978493647E-5</c:v>
                </c:pt>
                <c:pt idx="113">
                  <c:v>-3.8419694699084194E-5</c:v>
                </c:pt>
                <c:pt idx="114">
                  <c:v>-5.0345188238285175E-5</c:v>
                </c:pt>
                <c:pt idx="115">
                  <c:v>-5.4311825493933513E-5</c:v>
                </c:pt>
                <c:pt idx="116">
                  <c:v>-6.2203956491123434E-5</c:v>
                </c:pt>
                <c:pt idx="117">
                  <c:v>-6.4194677056091817E-5</c:v>
                </c:pt>
                <c:pt idx="118">
                  <c:v>-6.6184153323915903E-5</c:v>
                </c:pt>
                <c:pt idx="119">
                  <c:v>-7.8012102060218727E-5</c:v>
                </c:pt>
                <c:pt idx="120">
                  <c:v>-8.9731435194132411E-5</c:v>
                </c:pt>
                <c:pt idx="121">
                  <c:v>-9.1705767626094203E-5</c:v>
                </c:pt>
                <c:pt idx="122">
                  <c:v>-9.3678267023909148E-5</c:v>
                </c:pt>
                <c:pt idx="123">
                  <c:v>-9.5648933386600937E-5</c:v>
                </c:pt>
                <c:pt idx="124">
                  <c:v>-1.0931513644647293E-4</c:v>
                </c:pt>
                <c:pt idx="125">
                  <c:v>-1.1705646477388349E-4</c:v>
                </c:pt>
                <c:pt idx="126">
                  <c:v>-1.1901062786714978E-4</c:v>
                </c:pt>
                <c:pt idx="127">
                  <c:v>-1.209629578968931E-4</c:v>
                </c:pt>
                <c:pt idx="128">
                  <c:v>-1.3256121434264997E-4</c:v>
                </c:pt>
                <c:pt idx="129">
                  <c:v>-1.364162824907614E-4</c:v>
                </c:pt>
                <c:pt idx="130">
                  <c:v>-1.4598499548670047E-4</c:v>
                </c:pt>
                <c:pt idx="131">
                  <c:v>-1.4791898108840342E-4</c:v>
                </c:pt>
                <c:pt idx="132">
                  <c:v>-1.4985113326902014E-4</c:v>
                </c:pt>
                <c:pt idx="133">
                  <c:v>-1.6699762138889488E-4</c:v>
                </c:pt>
                <c:pt idx="134">
                  <c:v>-1.6891692459799565E-4</c:v>
                </c:pt>
                <c:pt idx="135">
                  <c:v>-1.7083439372096181E-4</c:v>
                </c:pt>
                <c:pt idx="136">
                  <c:v>-1.7275002866072592E-4</c:v>
                </c:pt>
                <c:pt idx="137">
                  <c:v>-1.7466382930115968E-4</c:v>
                </c:pt>
                <c:pt idx="138">
                  <c:v>-1.8415362550324352E-4</c:v>
                </c:pt>
                <c:pt idx="139">
                  <c:v>-1.8793426465106106E-4</c:v>
                </c:pt>
                <c:pt idx="140">
                  <c:v>-1.917093857304317E-4</c:v>
                </c:pt>
                <c:pt idx="141">
                  <c:v>-1.9921444252179321E-4</c:v>
                </c:pt>
                <c:pt idx="142">
                  <c:v>-2.1424419817872575E-4</c:v>
                </c:pt>
                <c:pt idx="143">
                  <c:v>-2.1798067591459008E-4</c:v>
                </c:pt>
                <c:pt idx="144">
                  <c:v>-2.2540839884763859E-4</c:v>
                </c:pt>
                <c:pt idx="145">
                  <c:v>-2.2728360649516136E-4</c:v>
                </c:pt>
                <c:pt idx="146">
                  <c:v>-2.3658023145874582E-4</c:v>
                </c:pt>
                <c:pt idx="147">
                  <c:v>-2.4028357587165447E-4</c:v>
                </c:pt>
                <c:pt idx="148">
                  <c:v>-2.4398139803142688E-4</c:v>
                </c:pt>
                <c:pt idx="149">
                  <c:v>-2.5315805048350043E-4</c:v>
                </c:pt>
                <c:pt idx="150">
                  <c:v>-2.5501302646425977E-4</c:v>
                </c:pt>
                <c:pt idx="151">
                  <c:v>-2.6786850552727688E-4</c:v>
                </c:pt>
                <c:pt idx="152">
                  <c:v>-2.8972408469630752E-4</c:v>
                </c:pt>
                <c:pt idx="153">
                  <c:v>-2.9334735295710561E-4</c:v>
                </c:pt>
                <c:pt idx="154">
                  <c:v>-3.0054762906796533E-4</c:v>
                </c:pt>
                <c:pt idx="155">
                  <c:v>-3.0236674509888346E-4</c:v>
                </c:pt>
                <c:pt idx="156">
                  <c:v>-3.0418402348394546E-4</c:v>
                </c:pt>
                <c:pt idx="157">
                  <c:v>-3.149709925777803E-4</c:v>
                </c:pt>
                <c:pt idx="158">
                  <c:v>-3.1855560403977695E-4</c:v>
                </c:pt>
                <c:pt idx="159">
                  <c:v>-3.2567851882921303E-4</c:v>
                </c:pt>
                <c:pt idx="160">
                  <c:v>-3.2747832884868361E-4</c:v>
                </c:pt>
                <c:pt idx="161">
                  <c:v>-3.2927630150745012E-4</c:v>
                </c:pt>
                <c:pt idx="162">
                  <c:v>-3.3994728953291555E-4</c:v>
                </c:pt>
                <c:pt idx="163">
                  <c:v>-3.4349323809933896E-4</c:v>
                </c:pt>
                <c:pt idx="164">
                  <c:v>-3.5053876943106065E-4</c:v>
                </c:pt>
                <c:pt idx="165">
                  <c:v>-3.5231927281550318E-4</c:v>
                </c:pt>
                <c:pt idx="166">
                  <c:v>-3.5409793879919381E-4</c:v>
                </c:pt>
                <c:pt idx="167">
                  <c:v>-3.6816019430532907E-4</c:v>
                </c:pt>
                <c:pt idx="168">
                  <c:v>-3.6992598931569665E-4</c:v>
                </c:pt>
                <c:pt idx="169">
                  <c:v>-3.7688951357682879E-4</c:v>
                </c:pt>
                <c:pt idx="170">
                  <c:v>-3.7864887027509156E-4</c:v>
                </c:pt>
                <c:pt idx="171">
                  <c:v>-3.8736569305092283E-4</c:v>
                </c:pt>
                <c:pt idx="172">
                  <c:v>-3.9083705540652697E-4</c:v>
                </c:pt>
                <c:pt idx="173">
                  <c:v>-3.9430289119057882E-4</c:v>
                </c:pt>
                <c:pt idx="174">
                  <c:v>-4.0118898798241102E-4</c:v>
                </c:pt>
                <c:pt idx="175">
                  <c:v>-4.0292903161184699E-4</c:v>
                </c:pt>
                <c:pt idx="176">
                  <c:v>-4.1154916499306732E-4</c:v>
                </c:pt>
                <c:pt idx="177">
                  <c:v>-4.1498183743191958E-4</c:v>
                </c:pt>
                <c:pt idx="178">
                  <c:v>-4.1840898199437448E-4</c:v>
                </c:pt>
                <c:pt idx="179">
                  <c:v>-4.2690838100780824E-4</c:v>
                </c:pt>
                <c:pt idx="180">
                  <c:v>-4.2862818521203366E-4</c:v>
                </c:pt>
                <c:pt idx="181">
                  <c:v>-4.3546178103067346E-4</c:v>
                </c:pt>
                <c:pt idx="182">
                  <c:v>-4.3885575504696607E-4</c:v>
                </c:pt>
                <c:pt idx="183">
                  <c:v>-4.4224420012920856E-4</c:v>
                </c:pt>
                <c:pt idx="184">
                  <c:v>-4.4897538797336963E-4</c:v>
                </c:pt>
                <c:pt idx="185">
                  <c:v>-4.5067679337610256E-4</c:v>
                </c:pt>
                <c:pt idx="186">
                  <c:v>-4.5910348643048626E-4</c:v>
                </c:pt>
                <c:pt idx="187">
                  <c:v>-4.6245875486918464E-4</c:v>
                </c:pt>
                <c:pt idx="188">
                  <c:v>-4.6580849336480545E-4</c:v>
                </c:pt>
                <c:pt idx="189">
                  <c:v>-4.7246219936580109E-4</c:v>
                </c:pt>
                <c:pt idx="190">
                  <c:v>-4.7414428286823618E-4</c:v>
                </c:pt>
                <c:pt idx="191">
                  <c:v>-4.8411882437525384E-4</c:v>
                </c:pt>
                <c:pt idx="192">
                  <c:v>-4.8743261000885624E-4</c:v>
                </c:pt>
                <c:pt idx="193">
                  <c:v>-4.9401342324385453E-4</c:v>
                </c:pt>
                <c:pt idx="194">
                  <c:v>-4.9567802120103349E-4</c:v>
                </c:pt>
                <c:pt idx="195">
                  <c:v>-4.9734078040017317E-4</c:v>
                </c:pt>
                <c:pt idx="196">
                  <c:v>-5.0719916822592912E-4</c:v>
                </c:pt>
                <c:pt idx="197">
                  <c:v>-5.1533042719302644E-4</c:v>
                </c:pt>
                <c:pt idx="198">
                  <c:v>-5.169775370814176E-4</c:v>
                </c:pt>
                <c:pt idx="199">
                  <c:v>-5.1862280789559758E-4</c:v>
                </c:pt>
                <c:pt idx="200">
                  <c:v>-5.2026623957814456E-4</c:v>
                </c:pt>
                <c:pt idx="201">
                  <c:v>-5.3324479378640487E-4</c:v>
                </c:pt>
                <c:pt idx="202">
                  <c:v>-5.3967057228243868E-4</c:v>
                </c:pt>
                <c:pt idx="203">
                  <c:v>-5.4129651322778701E-4</c:v>
                </c:pt>
                <c:pt idx="204">
                  <c:v>-5.4292061497571078E-4</c:v>
                </c:pt>
                <c:pt idx="205">
                  <c:v>-5.5254663697320335E-4</c:v>
                </c:pt>
                <c:pt idx="206">
                  <c:v>-5.5574424387832221E-4</c:v>
                </c:pt>
                <c:pt idx="207">
                  <c:v>-5.6366778801616806E-4</c:v>
                </c:pt>
                <c:pt idx="208">
                  <c:v>-5.6527347545902603E-4</c:v>
                </c:pt>
                <c:pt idx="209">
                  <c:v>-5.6687732365953995E-4</c:v>
                </c:pt>
                <c:pt idx="210">
                  <c:v>-5.748136718535283E-4</c:v>
                </c:pt>
                <c:pt idx="211">
                  <c:v>-5.7797253975408035E-4</c:v>
                </c:pt>
                <c:pt idx="212">
                  <c:v>-5.8424322045314361E-4</c:v>
                </c:pt>
                <c:pt idx="213">
                  <c:v>-5.8583049745217588E-4</c:v>
                </c:pt>
                <c:pt idx="214">
                  <c:v>-5.8741593506375026E-4</c:v>
                </c:pt>
                <c:pt idx="215">
                  <c:v>-5.9680951517758095E-4</c:v>
                </c:pt>
                <c:pt idx="216">
                  <c:v>-5.9992963793104146E-4</c:v>
                </c:pt>
                <c:pt idx="217">
                  <c:v>-6.0612274949940238E-4</c:v>
                </c:pt>
                <c:pt idx="218">
                  <c:v>-6.0769069090893199E-4</c:v>
                </c:pt>
                <c:pt idx="219">
                  <c:v>-6.1853412443658691E-4</c:v>
                </c:pt>
                <c:pt idx="220">
                  <c:v>-6.2161536707736964E-4</c:v>
                </c:pt>
                <c:pt idx="221">
                  <c:v>-6.292333982365841E-4</c:v>
                </c:pt>
                <c:pt idx="222">
                  <c:v>-6.307806324450815E-4</c:v>
                </c:pt>
                <c:pt idx="223">
                  <c:v>-6.3232599885746786E-4</c:v>
                </c:pt>
                <c:pt idx="224">
                  <c:v>-6.3994321676756041E-4</c:v>
                </c:pt>
                <c:pt idx="225">
                  <c:v>-6.429640333053151E-4</c:v>
                </c:pt>
                <c:pt idx="226">
                  <c:v>-6.4890673771113956E-4</c:v>
                </c:pt>
                <c:pt idx="227">
                  <c:v>-6.5043096009785952E-4</c:v>
                </c:pt>
                <c:pt idx="228">
                  <c:v>-6.5195301735786876E-4</c:v>
                </c:pt>
                <c:pt idx="229">
                  <c:v>-6.6373801528824992E-4</c:v>
                </c:pt>
                <c:pt idx="230">
                  <c:v>-6.6942702999903234E-4</c:v>
                </c:pt>
                <c:pt idx="231">
                  <c:v>-6.7091486751503734E-4</c:v>
                </c:pt>
                <c:pt idx="232">
                  <c:v>-6.7239944024002646E-4</c:v>
                </c:pt>
                <c:pt idx="233">
                  <c:v>-6.7954399248080599E-4</c:v>
                </c:pt>
                <c:pt idx="234">
                  <c:v>-6.8234378855687829E-4</c:v>
                </c:pt>
                <c:pt idx="235">
                  <c:v>-6.8512125351625586E-4</c:v>
                </c:pt>
                <c:pt idx="236">
                  <c:v>-6.9174685519757283E-4</c:v>
                </c:pt>
                <c:pt idx="237">
                  <c:v>-6.9316811689685881E-4</c:v>
                </c:pt>
                <c:pt idx="238">
                  <c:v>-6.9864562333454838E-4</c:v>
                </c:pt>
                <c:pt idx="239">
                  <c:v>-7.0127230878140048E-4</c:v>
                </c:pt>
                <c:pt idx="240">
                  <c:v>-7.0387106560154775E-4</c:v>
                </c:pt>
                <c:pt idx="241">
                  <c:v>-7.0882779458174565E-4</c:v>
                </c:pt>
                <c:pt idx="242">
                  <c:v>-7.1016523342132102E-4</c:v>
                </c:pt>
                <c:pt idx="243">
                  <c:v>-7.1884898841031173E-4</c:v>
                </c:pt>
                <c:pt idx="244">
                  <c:v>-7.2124198452348245E-4</c:v>
                </c:pt>
                <c:pt idx="245">
                  <c:v>-7.2578539584134479E-4</c:v>
                </c:pt>
                <c:pt idx="246">
                  <c:v>-7.2701952004856072E-4</c:v>
                </c:pt>
                <c:pt idx="247">
                  <c:v>-7.327640490058879E-4</c:v>
                </c:pt>
                <c:pt idx="248">
                  <c:v>-7.3497987836662723E-4</c:v>
                </c:pt>
                <c:pt idx="249">
                  <c:v>-7.3716617978467904E-4</c:v>
                </c:pt>
                <c:pt idx="250">
                  <c:v>-7.4129613439357625E-4</c:v>
                </c:pt>
                <c:pt idx="251">
                  <c:v>-7.4242694404600491E-4</c:v>
                </c:pt>
                <c:pt idx="252">
                  <c:v>-7.4858720587776069E-4</c:v>
                </c:pt>
                <c:pt idx="253">
                  <c:v>-7.5327550278918179E-4</c:v>
                </c:pt>
                <c:pt idx="254">
                  <c:v>-7.5432267145277173E-4</c:v>
                </c:pt>
                <c:pt idx="255">
                  <c:v>-7.553600021502708E-4</c:v>
                </c:pt>
                <c:pt idx="256">
                  <c:v>-7.5638749481227727E-4</c:v>
                </c:pt>
                <c:pt idx="257">
                  <c:v>-7.6371533298888743E-4</c:v>
                </c:pt>
                <c:pt idx="258">
                  <c:v>-7.6704298498456451E-4</c:v>
                </c:pt>
                <c:pt idx="259">
                  <c:v>-7.6797699456524046E-4</c:v>
                </c:pt>
                <c:pt idx="260">
                  <c:v>-7.6890116527805047E-4</c:v>
                </c:pt>
                <c:pt idx="261">
                  <c:v>-7.7382124303206122E-4</c:v>
                </c:pt>
                <c:pt idx="262">
                  <c:v>-7.7540221193484284E-4</c:v>
                </c:pt>
                <c:pt idx="263">
                  <c:v>-7.7831642249855614E-4</c:v>
                </c:pt>
                <c:pt idx="264">
                  <c:v>-7.7914710464444252E-4</c:v>
                </c:pt>
                <c:pt idx="265">
                  <c:v>-7.7996794723281357E-4</c:v>
                </c:pt>
                <c:pt idx="266">
                  <c:v>-7.8488039844070692E-4</c:v>
                </c:pt>
                <c:pt idx="267">
                  <c:v>-7.8564219627955231E-4</c:v>
                </c:pt>
                <c:pt idx="268">
                  <c:v>-7.8814296831106309E-4</c:v>
                </c:pt>
                <c:pt idx="269">
                  <c:v>-7.8887032216845142E-4</c:v>
                </c:pt>
                <c:pt idx="270">
                  <c:v>-7.8958783649876133E-4</c:v>
                </c:pt>
                <c:pt idx="271">
                  <c:v>-7.932677242651825E-4</c:v>
                </c:pt>
                <c:pt idx="272">
                  <c:v>-7.9393111536440921E-4</c:v>
                </c:pt>
                <c:pt idx="273">
                  <c:v>-7.9508392749474152E-4</c:v>
                </c:pt>
                <c:pt idx="274">
                  <c:v>-7.9714666603371211E-4</c:v>
                </c:pt>
                <c:pt idx="275">
                  <c:v>-8.0040507156449805E-4</c:v>
                </c:pt>
                <c:pt idx="276">
                  <c:v>-8.0138071746649439E-4</c:v>
                </c:pt>
                <c:pt idx="277">
                  <c:v>-8.023268358634528E-4</c:v>
                </c:pt>
                <c:pt idx="278">
                  <c:v>-8.0397615959928233E-4</c:v>
                </c:pt>
                <c:pt idx="279">
                  <c:v>-8.0448701333072053E-4</c:v>
                </c:pt>
                <c:pt idx="280">
                  <c:v>-8.0661451750152382E-4</c:v>
                </c:pt>
                <c:pt idx="281">
                  <c:v>-8.0738347219339143E-4</c:v>
                </c:pt>
                <c:pt idx="282">
                  <c:v>-8.0812289981652022E-4</c:v>
                </c:pt>
                <c:pt idx="283">
                  <c:v>-8.0935882601527445E-4</c:v>
                </c:pt>
                <c:pt idx="284">
                  <c:v>-8.0976634393754019E-4</c:v>
                </c:pt>
                <c:pt idx="285">
                  <c:v>-8.113771342109766E-4</c:v>
                </c:pt>
                <c:pt idx="286">
                  <c:v>-8.1193940079543733E-4</c:v>
                </c:pt>
                <c:pt idx="287">
                  <c:v>-8.1247214077042132E-4</c:v>
                </c:pt>
                <c:pt idx="288">
                  <c:v>-8.1386896994271613E-4</c:v>
                </c:pt>
                <c:pt idx="289">
                  <c:v>-8.1469294378202237E-4</c:v>
                </c:pt>
                <c:pt idx="290">
                  <c:v>-8.1504852548066134E-4</c:v>
                </c:pt>
                <c:pt idx="291">
                  <c:v>-8.1537458103719937E-4</c:v>
                </c:pt>
                <c:pt idx="292">
                  <c:v>-8.1587886603735351E-4</c:v>
                </c:pt>
                <c:pt idx="293">
                  <c:v>-8.1606494873353436E-4</c:v>
                </c:pt>
                <c:pt idx="294">
                  <c:v>-8.1656415061689177E-4</c:v>
                </c:pt>
                <c:pt idx="295">
                  <c:v>-8.1669828758811752E-4</c:v>
                </c:pt>
                <c:pt idx="296">
                  <c:v>-8.1666181755822608E-4</c:v>
                </c:pt>
                <c:pt idx="297">
                  <c:v>-8.1676424674743237E-4</c:v>
                </c:pt>
                <c:pt idx="298">
                  <c:v>-8.1685683454261603E-4</c:v>
                </c:pt>
                <c:pt idx="299">
                  <c:v>-8.1688307570573879E-4</c:v>
                </c:pt>
                <c:pt idx="300">
                  <c:v>-8.1681053544387691E-4</c:v>
                </c:pt>
                <c:pt idx="301">
                  <c:v>-8.1641758769933424E-4</c:v>
                </c:pt>
                <c:pt idx="302">
                  <c:v>-8.164215973677564E-4</c:v>
                </c:pt>
                <c:pt idx="303">
                  <c:v>-8.1641576479446313E-4</c:v>
                </c:pt>
                <c:pt idx="304">
                  <c:v>-8.1575527204671018E-4</c:v>
                </c:pt>
                <c:pt idx="305">
                  <c:v>-8.154760590276069E-4</c:v>
                </c:pt>
                <c:pt idx="306">
                  <c:v>-8.1466978302930022E-4</c:v>
                </c:pt>
                <c:pt idx="307">
                  <c:v>-8.1457045013149439E-4</c:v>
                </c:pt>
                <c:pt idx="308">
                  <c:v>-8.1446127509212241E-4</c:v>
                </c:pt>
                <c:pt idx="309">
                  <c:v>-8.1147530360270957E-4</c:v>
                </c:pt>
                <c:pt idx="310">
                  <c:v>-8.1127262969306259E-4</c:v>
                </c:pt>
                <c:pt idx="311">
                  <c:v>-8.1106011367626323E-4</c:v>
                </c:pt>
                <c:pt idx="312">
                  <c:v>-8.0652817155073405E-4</c:v>
                </c:pt>
                <c:pt idx="313">
                  <c:v>-8.0621231430136081E-4</c:v>
                </c:pt>
                <c:pt idx="314">
                  <c:v>-8.0279264473328866E-4</c:v>
                </c:pt>
                <c:pt idx="315">
                  <c:v>-8.001729835263098E-4</c:v>
                </c:pt>
                <c:pt idx="316">
                  <c:v>-7.9975870507934931E-4</c:v>
                </c:pt>
                <c:pt idx="317">
                  <c:v>-7.9933458387509212E-4</c:v>
                </c:pt>
                <c:pt idx="318">
                  <c:v>-7.9677747575736312E-4</c:v>
                </c:pt>
                <c:pt idx="319">
                  <c:v>-7.956716210063482E-4</c:v>
                </c:pt>
                <c:pt idx="320">
                  <c:v>-7.932121766082294E-4</c:v>
                </c:pt>
                <c:pt idx="321">
                  <c:v>-7.9269947317961713E-4</c:v>
                </c:pt>
                <c:pt idx="322">
                  <c:v>-7.9217692658502855E-4</c:v>
                </c:pt>
                <c:pt idx="323">
                  <c:v>-7.8841653880542661E-4</c:v>
                </c:pt>
                <c:pt idx="324">
                  <c:v>-7.87104033654179E-4</c:v>
                </c:pt>
                <c:pt idx="325">
                  <c:v>-7.8423133223678781E-4</c:v>
                </c:pt>
                <c:pt idx="326">
                  <c:v>-7.8361528353004383E-4</c:v>
                </c:pt>
                <c:pt idx="327">
                  <c:v>-7.829893917210743E-4</c:v>
                </c:pt>
                <c:pt idx="328">
                  <c:v>-7.7943343050814482E-4</c:v>
                </c:pt>
                <c:pt idx="329">
                  <c:v>-7.7875832536642353E-4</c:v>
                </c:pt>
                <c:pt idx="330">
                  <c:v>-7.7807337708322879E-4</c:v>
                </c:pt>
                <c:pt idx="331">
                  <c:v>-7.7653945559766216E-4</c:v>
                </c:pt>
                <c:pt idx="332">
                  <c:v>-7.7497601340376185E-4</c:v>
                </c:pt>
                <c:pt idx="333">
                  <c:v>-7.7010856310605997E-4</c:v>
                </c:pt>
                <c:pt idx="334">
                  <c:v>-7.6842703862152765E-4</c:v>
                </c:pt>
                <c:pt idx="335">
                  <c:v>-7.6671599370363333E-4</c:v>
                </c:pt>
                <c:pt idx="336">
                  <c:v>-7.649754284030333E-4</c:v>
                </c:pt>
                <c:pt idx="337">
                  <c:v>-7.6320534276893409E-4</c:v>
                </c:pt>
                <c:pt idx="338">
                  <c:v>-7.5582979782813143E-4</c:v>
                </c:pt>
                <c:pt idx="339">
                  <c:v>-7.5391211120819166E-4</c:v>
                </c:pt>
                <c:pt idx="340">
                  <c:v>-7.5196519259716267E-4</c:v>
                </c:pt>
                <c:pt idx="341">
                  <c:v>-7.4999048237414136E-4</c:v>
                </c:pt>
                <c:pt idx="342">
                  <c:v>-7.4391688648690565E-4</c:v>
                </c:pt>
                <c:pt idx="343">
                  <c:v>-7.4184829419298175E-4</c:v>
                </c:pt>
                <c:pt idx="344">
                  <c:v>-7.3866006144369511E-4</c:v>
                </c:pt>
                <c:pt idx="345">
                  <c:v>-7.3765538947082921E-4</c:v>
                </c:pt>
                <c:pt idx="346">
                  <c:v>-7.3553453380107152E-4</c:v>
                </c:pt>
                <c:pt idx="347">
                  <c:v>-7.2909509370991876E-4</c:v>
                </c:pt>
                <c:pt idx="348">
                  <c:v>-7.2692875040259776E-4</c:v>
                </c:pt>
                <c:pt idx="349">
                  <c:v>-7.2475535597477591E-4</c:v>
                </c:pt>
                <c:pt idx="350">
                  <c:v>-7.1715072495952845E-4</c:v>
                </c:pt>
                <c:pt idx="351">
                  <c:v>-7.160642785696517E-4</c:v>
                </c:pt>
                <c:pt idx="352">
                  <c:v>-7.1064474984627521E-4</c:v>
                </c:pt>
                <c:pt idx="353">
                  <c:v>-7.0848761419076243E-4</c:v>
                </c:pt>
                <c:pt idx="354">
                  <c:v>-7.0426571964928844E-4</c:v>
                </c:pt>
                <c:pt idx="355">
                  <c:v>-7.0316382987115002E-4</c:v>
                </c:pt>
                <c:pt idx="356">
                  <c:v>-7.020607569569264E-4</c:v>
                </c:pt>
                <c:pt idx="357">
                  <c:v>-6.9573350350805917E-4</c:v>
                </c:pt>
                <c:pt idx="358">
                  <c:v>-6.9365383735835683E-4</c:v>
                </c:pt>
                <c:pt idx="359">
                  <c:v>-6.8964708329924689E-4</c:v>
                </c:pt>
                <c:pt idx="360">
                  <c:v>-6.8858183055665813E-4</c:v>
                </c:pt>
                <c:pt idx="361">
                  <c:v>-6.8752286469430507E-4</c:v>
                </c:pt>
                <c:pt idx="362">
                  <c:v>-6.8156147274662235E-4</c:v>
                </c:pt>
                <c:pt idx="363">
                  <c:v>-6.7961208424360115E-4</c:v>
                </c:pt>
                <c:pt idx="364">
                  <c:v>-6.7487008579183928E-4</c:v>
                </c:pt>
                <c:pt idx="365">
                  <c:v>-6.7387714480060545E-4</c:v>
                </c:pt>
                <c:pt idx="366">
                  <c:v>-6.6831204392010671E-4</c:v>
                </c:pt>
                <c:pt idx="367">
                  <c:v>-6.6649475209002254E-4</c:v>
                </c:pt>
                <c:pt idx="368">
                  <c:v>-6.6218560690804436E-4</c:v>
                </c:pt>
                <c:pt idx="369">
                  <c:v>-6.6125554882664464E-4</c:v>
                </c:pt>
                <c:pt idx="370">
                  <c:v>-6.5119357128216719E-4</c:v>
                </c:pt>
                <c:pt idx="371">
                  <c:v>-6.5032325162033694E-4</c:v>
                </c:pt>
                <c:pt idx="372">
                  <c:v>-6.4945921897505924E-4</c:v>
                </c:pt>
                <c:pt idx="373">
                  <c:v>-6.4860147337798065E-4</c:v>
                </c:pt>
                <c:pt idx="374">
                  <c:v>-6.4532343340484213E-4</c:v>
                </c:pt>
                <c:pt idx="375">
                  <c:v>-6.4376089404557244E-4</c:v>
                </c:pt>
                <c:pt idx="376">
                  <c:v>-6.4221722542667694E-4</c:v>
                </c:pt>
                <c:pt idx="377">
                  <c:v>-6.3928288170674475E-4</c:v>
                </c:pt>
                <c:pt idx="378">
                  <c:v>-6.3848801901798423E-4</c:v>
                </c:pt>
                <c:pt idx="379">
                  <c:v>-6.3478194333791891E-4</c:v>
                </c:pt>
                <c:pt idx="380">
                  <c:v>-6.3335149932878545E-4</c:v>
                </c:pt>
                <c:pt idx="381">
                  <c:v>-6.3193992617754848E-4</c:v>
                </c:pt>
                <c:pt idx="382">
                  <c:v>-6.292698055634069E-4</c:v>
                </c:pt>
                <c:pt idx="383">
                  <c:v>-6.2854097453363675E-4</c:v>
                </c:pt>
                <c:pt idx="384">
                  <c:v>-6.2516512169317649E-4</c:v>
                </c:pt>
                <c:pt idx="385">
                  <c:v>-6.2386677274917015E-4</c:v>
                </c:pt>
                <c:pt idx="386">
                  <c:v>-6.2258729434427982E-4</c:v>
                </c:pt>
                <c:pt idx="387">
                  <c:v>-6.1961818376892331E-4</c:v>
                </c:pt>
                <c:pt idx="388">
                  <c:v>-6.1895852973026537E-4</c:v>
                </c:pt>
                <c:pt idx="389">
                  <c:v>-6.1477809618610266E-4</c:v>
                </c:pt>
                <c:pt idx="390">
                  <c:v>-6.1262068285264316E-4</c:v>
                </c:pt>
                <c:pt idx="391">
                  <c:v>-6.0720872757237228E-4</c:v>
                </c:pt>
                <c:pt idx="392">
                  <c:v>-6.0531551768491223E-4</c:v>
                </c:pt>
                <c:pt idx="393">
                  <c:v>-6.0477849578507937E-4</c:v>
                </c:pt>
                <c:pt idx="394">
                  <c:v>-6.0424776219925047E-4</c:v>
                </c:pt>
                <c:pt idx="395">
                  <c:v>-6.014566252133957E-4</c:v>
                </c:pt>
                <c:pt idx="396">
                  <c:v>-6.0056398569109713E-4</c:v>
                </c:pt>
                <c:pt idx="397">
                  <c:v>-5.9893497020279448E-4</c:v>
                </c:pt>
                <c:pt idx="398">
                  <c:v>-5.9846398341846117E-4</c:v>
                </c:pt>
                <c:pt idx="399">
                  <c:v>-5.9799928519806026E-4</c:v>
                </c:pt>
                <c:pt idx="400">
                  <c:v>-5.9560441136156006E-4</c:v>
                </c:pt>
                <c:pt idx="401">
                  <c:v>-5.9484385924547139E-4</c:v>
                </c:pt>
                <c:pt idx="402">
                  <c:v>-5.93479035042504E-4</c:v>
                </c:pt>
                <c:pt idx="403">
                  <c:v>-5.9307408332431963E-4</c:v>
                </c:pt>
                <c:pt idx="404">
                  <c:v>-5.9267542013968614E-4</c:v>
                </c:pt>
                <c:pt idx="405">
                  <c:v>-5.900483408354467E-4</c:v>
                </c:pt>
                <c:pt idx="406">
                  <c:v>-5.8894770473304279E-4</c:v>
                </c:pt>
                <c:pt idx="407">
                  <c:v>-5.8860878824647689E-4</c:v>
                </c:pt>
                <c:pt idx="408">
                  <c:v>-5.8827616036918266E-4</c:v>
                </c:pt>
                <c:pt idx="409">
                  <c:v>-5.8688158188045412E-4</c:v>
                </c:pt>
                <c:pt idx="410">
                  <c:v>-5.8637576633903789E-4</c:v>
                </c:pt>
                <c:pt idx="411">
                  <c:v>-5.8588882016156487E-4</c:v>
                </c:pt>
                <c:pt idx="412">
                  <c:v>-5.8506809109971653E-4</c:v>
                </c:pt>
                <c:pt idx="413">
                  <c:v>-5.8480149995187073E-4</c:v>
                </c:pt>
                <c:pt idx="414">
                  <c:v>-5.8373712937807474E-4</c:v>
                </c:pt>
                <c:pt idx="415">
                  <c:v>-5.8336339915867176E-4</c:v>
                </c:pt>
                <c:pt idx="416">
                  <c:v>-5.8300853822081653E-4</c:v>
                </c:pt>
                <c:pt idx="417">
                  <c:v>-5.823511392103654E-4</c:v>
                </c:pt>
                <c:pt idx="418">
                  <c:v>-5.8215373232382796E-4</c:v>
                </c:pt>
                <c:pt idx="419">
                  <c:v>-5.8151727127695905E-4</c:v>
                </c:pt>
                <c:pt idx="420">
                  <c:v>-5.8127562481267449E-4</c:v>
                </c:pt>
                <c:pt idx="421">
                  <c:v>-5.8105284718823567E-4</c:v>
                </c:pt>
                <c:pt idx="422">
                  <c:v>-5.8076046166212079E-4</c:v>
                </c:pt>
                <c:pt idx="423">
                  <c:v>-5.8062594971258958E-4</c:v>
                </c:pt>
                <c:pt idx="424">
                  <c:v>-5.8022199062627579E-4</c:v>
                </c:pt>
                <c:pt idx="425">
                  <c:v>-5.8011242541143051E-4</c:v>
                </c:pt>
                <c:pt idx="426">
                  <c:v>-5.8002172882300738E-4</c:v>
                </c:pt>
                <c:pt idx="427">
                  <c:v>-5.7999350660994529E-4</c:v>
                </c:pt>
                <c:pt idx="428">
                  <c:v>-5.7992503392313049E-4</c:v>
                </c:pt>
                <c:pt idx="429">
                  <c:v>-5.7990766958753381E-4</c:v>
                </c:pt>
                <c:pt idx="430">
                  <c:v>-5.7993961831508622E-4</c:v>
                </c:pt>
                <c:pt idx="431">
                  <c:v>-5.8015983026435034E-4</c:v>
                </c:pt>
                <c:pt idx="432">
                  <c:v>-5.8015110771455992E-4</c:v>
                </c:pt>
                <c:pt idx="433">
                  <c:v>-5.8014867454148447E-4</c:v>
                </c:pt>
                <c:pt idx="434">
                  <c:v>-5.8052754511192083E-4</c:v>
                </c:pt>
                <c:pt idx="435">
                  <c:v>-5.8069157166653555E-4</c:v>
                </c:pt>
                <c:pt idx="436">
                  <c:v>-5.811759345254701E-4</c:v>
                </c:pt>
                <c:pt idx="437">
                  <c:v>-5.8123325240999352E-4</c:v>
                </c:pt>
                <c:pt idx="438">
                  <c:v>-5.8129685992051655E-4</c:v>
                </c:pt>
                <c:pt idx="439">
                  <c:v>-5.8236806341783716E-4</c:v>
                </c:pt>
                <c:pt idx="440">
                  <c:v>-5.8311657083084381E-4</c:v>
                </c:pt>
                <c:pt idx="441">
                  <c:v>-5.8323993102260985E-4</c:v>
                </c:pt>
                <c:pt idx="442">
                  <c:v>-5.8336958112683516E-4</c:v>
                </c:pt>
                <c:pt idx="443">
                  <c:v>-5.845409115105794E-4</c:v>
                </c:pt>
                <c:pt idx="444">
                  <c:v>-5.8496909098858056E-4</c:v>
                </c:pt>
                <c:pt idx="445">
                  <c:v>-5.8627397517911346E-4</c:v>
                </c:pt>
                <c:pt idx="446">
                  <c:v>-5.8646652295144431E-4</c:v>
                </c:pt>
                <c:pt idx="447">
                  <c:v>-5.8666536062963682E-4</c:v>
                </c:pt>
                <c:pt idx="448">
                  <c:v>-5.8793439398087453E-4</c:v>
                </c:pt>
                <c:pt idx="449">
                  <c:v>-5.884946485447452E-4</c:v>
                </c:pt>
                <c:pt idx="450">
                  <c:v>-5.8977143650073801E-4</c:v>
                </c:pt>
                <c:pt idx="451">
                  <c:v>-5.9002688254313569E-4</c:v>
                </c:pt>
                <c:pt idx="452">
                  <c:v>-5.9028861859379968E-4</c:v>
                </c:pt>
                <c:pt idx="453">
                  <c:v>-5.9225239747313083E-4</c:v>
                </c:pt>
                <c:pt idx="454">
                  <c:v>-5.9294472557122537E-4</c:v>
                </c:pt>
                <c:pt idx="455">
                  <c:v>-5.9448564393732779E-4</c:v>
                </c:pt>
                <c:pt idx="456">
                  <c:v>-5.9480713422958452E-4</c:v>
                </c:pt>
                <c:pt idx="457">
                  <c:v>-5.9513491480464153E-4</c:v>
                </c:pt>
                <c:pt idx="458">
                  <c:v>-5.9749491068008316E-4</c:v>
                </c:pt>
                <c:pt idx="459">
                  <c:v>-5.9831931061304412E-4</c:v>
                </c:pt>
                <c:pt idx="460">
                  <c:v>-6.0060554128183515E-4</c:v>
                </c:pt>
                <c:pt idx="461">
                  <c:v>-6.0099594594030786E-4</c:v>
                </c:pt>
                <c:pt idx="462">
                  <c:v>-6.0139262391288183E-4</c:v>
                </c:pt>
                <c:pt idx="463">
                  <c:v>-6.0362814097587034E-4</c:v>
                </c:pt>
                <c:pt idx="464">
                  <c:v>-6.0456474943100047E-4</c:v>
                </c:pt>
                <c:pt idx="465">
                  <c:v>-6.0705409979469398E-4</c:v>
                </c:pt>
                <c:pt idx="466">
                  <c:v>-6.075050759342522E-4</c:v>
                </c:pt>
                <c:pt idx="467">
                  <c:v>-6.0796198316639364E-4</c:v>
                </c:pt>
                <c:pt idx="468">
                  <c:v>-6.1141282506209675E-4</c:v>
                </c:pt>
                <c:pt idx="469">
                  <c:v>-6.1345345633375856E-4</c:v>
                </c:pt>
                <c:pt idx="470">
                  <c:v>-6.13950529111343E-4</c:v>
                </c:pt>
                <c:pt idx="471">
                  <c:v>-6.1445243724675175E-4</c:v>
                </c:pt>
                <c:pt idx="472">
                  <c:v>-6.1701031066811361E-4</c:v>
                </c:pt>
                <c:pt idx="473">
                  <c:v>-6.1803710027854284E-4</c:v>
                </c:pt>
                <c:pt idx="474">
                  <c:v>-6.1906336509133899E-4</c:v>
                </c:pt>
                <c:pt idx="475">
                  <c:v>-6.2156913374278669E-4</c:v>
                </c:pt>
                <c:pt idx="476">
                  <c:v>-6.2209250932232106E-4</c:v>
                </c:pt>
                <c:pt idx="477">
                  <c:v>-6.2415288391004444E-4</c:v>
                </c:pt>
                <c:pt idx="478">
                  <c:v>-6.2515564005771827E-4</c:v>
                </c:pt>
                <c:pt idx="479">
                  <c:v>-6.2615108482994095E-4</c:v>
                </c:pt>
                <c:pt idx="480">
                  <c:v>-6.2806243124730672E-4</c:v>
                </c:pt>
                <c:pt idx="481">
                  <c:v>-6.2857485125547661E-4</c:v>
                </c:pt>
                <c:pt idx="482">
                  <c:v>-6.3192626564997076E-4</c:v>
                </c:pt>
                <c:pt idx="483">
                  <c:v>-6.3285324221214396E-4</c:v>
                </c:pt>
                <c:pt idx="484">
                  <c:v>-6.3462263237619378E-4</c:v>
                </c:pt>
                <c:pt idx="485">
                  <c:v>-6.3509944559542728E-4</c:v>
                </c:pt>
                <c:pt idx="486">
                  <c:v>-6.3820048877651634E-4</c:v>
                </c:pt>
                <c:pt idx="487">
                  <c:v>-6.390559278546639E-4</c:v>
                </c:pt>
                <c:pt idx="488">
                  <c:v>-6.4068222214223435E-4</c:v>
                </c:pt>
                <c:pt idx="489">
                  <c:v>-6.4112327736386111E-4</c:v>
                </c:pt>
                <c:pt idx="490">
                  <c:v>-6.4355162618232324E-4</c:v>
                </c:pt>
                <c:pt idx="491">
                  <c:v>-6.4434063679664013E-4</c:v>
                </c:pt>
                <c:pt idx="492">
                  <c:v>-6.4583235293358952E-4</c:v>
                </c:pt>
                <c:pt idx="493">
                  <c:v>-6.4624105490651844E-4</c:v>
                </c:pt>
                <c:pt idx="494">
                  <c:v>-6.4664635187715281E-4</c:v>
                </c:pt>
                <c:pt idx="495">
                  <c:v>-6.4957756688348084E-4</c:v>
                </c:pt>
                <c:pt idx="496">
                  <c:v>-6.5092619395720687E-4</c:v>
                </c:pt>
                <c:pt idx="497">
                  <c:v>-6.5129913703372154E-4</c:v>
                </c:pt>
                <c:pt idx="498">
                  <c:v>-6.5166867494841226E-4</c:v>
                </c:pt>
                <c:pt idx="499">
                  <c:v>-6.5366780939322576E-4</c:v>
                </c:pt>
                <c:pt idx="500">
                  <c:v>-6.5431374901327936E-4</c:v>
                </c:pt>
                <c:pt idx="501">
                  <c:v>-6.5551929163885827E-4</c:v>
                </c:pt>
                <c:pt idx="502">
                  <c:v>-6.5585647474920785E-4</c:v>
                </c:pt>
                <c:pt idx="503">
                  <c:v>-6.5619025255545611E-4</c:v>
                </c:pt>
                <c:pt idx="504">
                  <c:v>-6.5797478378079154E-4</c:v>
                </c:pt>
                <c:pt idx="505">
                  <c:v>-6.5930682241167264E-4</c:v>
                </c:pt>
                <c:pt idx="506">
                  <c:v>-6.5961165095430689E-4</c:v>
                </c:pt>
                <c:pt idx="507">
                  <c:v>-6.5991307421756009E-4</c:v>
                </c:pt>
                <c:pt idx="508">
                  <c:v>-6.6021109220029423E-4</c:v>
                </c:pt>
                <c:pt idx="509">
                  <c:v>-6.6178102474474332E-4</c:v>
                </c:pt>
                <c:pt idx="510">
                  <c:v>-6.622838979052038E-4</c:v>
                </c:pt>
                <c:pt idx="511">
                  <c:v>-6.6255807651492324E-4</c:v>
                </c:pt>
                <c:pt idx="512">
                  <c:v>-6.6346894648639941E-4</c:v>
                </c:pt>
                <c:pt idx="513">
                  <c:v>-6.637312048097954E-4</c:v>
                </c:pt>
                <c:pt idx="514">
                  <c:v>-6.6489361850360083E-4</c:v>
                </c:pt>
                <c:pt idx="515">
                  <c:v>-6.6533007088411531E-4</c:v>
                </c:pt>
                <c:pt idx="516">
                  <c:v>-6.6575630466858278E-4</c:v>
                </c:pt>
                <c:pt idx="517">
                  <c:v>-6.6652410337835204E-4</c:v>
                </c:pt>
                <c:pt idx="518">
                  <c:v>-6.6675060178795565E-4</c:v>
                </c:pt>
                <c:pt idx="519">
                  <c:v>-6.6773419579844279E-4</c:v>
                </c:pt>
                <c:pt idx="520">
                  <c:v>-6.6809911870095349E-4</c:v>
                </c:pt>
                <c:pt idx="521">
                  <c:v>-6.6845382323299605E-4</c:v>
                </c:pt>
                <c:pt idx="522">
                  <c:v>-6.6907855677050051E-4</c:v>
                </c:pt>
                <c:pt idx="523">
                  <c:v>-6.6926929462635316E-4</c:v>
                </c:pt>
                <c:pt idx="524">
                  <c:v>-6.7007407142496143E-4</c:v>
                </c:pt>
                <c:pt idx="525">
                  <c:v>-6.7036746635556761E-4</c:v>
                </c:pt>
                <c:pt idx="526">
                  <c:v>-6.7065064310482087E-4</c:v>
                </c:pt>
                <c:pt idx="527">
                  <c:v>-6.7141983777144643E-4</c:v>
                </c:pt>
                <c:pt idx="528">
                  <c:v>-6.7199887729397037E-4</c:v>
                </c:pt>
                <c:pt idx="529">
                  <c:v>-6.7213512339792212E-4</c:v>
                </c:pt>
                <c:pt idx="530">
                  <c:v>-6.7234677365302184E-4</c:v>
                </c:pt>
                <c:pt idx="531">
                  <c:v>-6.7291887792860991E-4</c:v>
                </c:pt>
                <c:pt idx="532">
                  <c:v>-6.7303128280071832E-4</c:v>
                </c:pt>
                <c:pt idx="533">
                  <c:v>-6.73348064170138E-4</c:v>
                </c:pt>
                <c:pt idx="534">
                  <c:v>-6.7344684684471866E-4</c:v>
                </c:pt>
                <c:pt idx="535">
                  <c:v>-6.7365092261209689E-4</c:v>
                </c:pt>
                <c:pt idx="536">
                  <c:v>-6.7373778489004878E-4</c:v>
                </c:pt>
                <c:pt idx="537">
                  <c:v>-6.7382124154933003E-4</c:v>
                </c:pt>
                <c:pt idx="538">
                  <c:v>-6.7410367713587917E-4</c:v>
                </c:pt>
                <c:pt idx="539">
                  <c:v>-6.7417738710995334E-4</c:v>
                </c:pt>
                <c:pt idx="540">
                  <c:v>-6.7423207475771432E-4</c:v>
                </c:pt>
                <c:pt idx="541">
                  <c:v>-6.7428147286274635E-4</c:v>
                </c:pt>
                <c:pt idx="542">
                  <c:v>-6.7432746516700036E-4</c:v>
                </c:pt>
                <c:pt idx="543">
                  <c:v>-6.7440507920181881E-4</c:v>
                </c:pt>
                <c:pt idx="544">
                  <c:v>-6.7440726694943632E-4</c:v>
                </c:pt>
                <c:pt idx="545">
                  <c:v>-6.7432525324580262E-4</c:v>
                </c:pt>
                <c:pt idx="546">
                  <c:v>-6.7434059270924805E-4</c:v>
                </c:pt>
                <c:pt idx="547">
                  <c:v>-6.7435252636457565E-4</c:v>
                </c:pt>
                <c:pt idx="548">
                  <c:v>-6.7389102376977654E-4</c:v>
                </c:pt>
                <c:pt idx="549">
                  <c:v>-6.7386719623630333E-4</c:v>
                </c:pt>
                <c:pt idx="550">
                  <c:v>-6.7288123077263924E-4</c:v>
                </c:pt>
                <c:pt idx="551">
                  <c:v>-6.7230542073073378E-4</c:v>
                </c:pt>
                <c:pt idx="552">
                  <c:v>-6.7209305045916475E-4</c:v>
                </c:pt>
                <c:pt idx="553">
                  <c:v>-6.7143256237588037E-4</c:v>
                </c:pt>
                <c:pt idx="554">
                  <c:v>-6.7133891493858762E-4</c:v>
                </c:pt>
                <c:pt idx="555">
                  <c:v>-6.7124186152376438E-4</c:v>
                </c:pt>
                <c:pt idx="556">
                  <c:v>-6.7032039095578963E-4</c:v>
                </c:pt>
                <c:pt idx="557">
                  <c:v>-6.696662507400281E-4</c:v>
                </c:pt>
                <c:pt idx="558">
                  <c:v>-6.6953854365723741E-4</c:v>
                </c:pt>
                <c:pt idx="559">
                  <c:v>-6.6940743044591026E-4</c:v>
                </c:pt>
                <c:pt idx="560">
                  <c:v>-6.6840252123764442E-4</c:v>
                </c:pt>
                <c:pt idx="561">
                  <c:v>-6.6804711859559717E-4</c:v>
                </c:pt>
                <c:pt idx="562">
                  <c:v>-6.6724995772374685E-4</c:v>
                </c:pt>
                <c:pt idx="563">
                  <c:v>-6.670864880999217E-4</c:v>
                </c:pt>
                <c:pt idx="564">
                  <c:v>-6.6691961236857596E-4</c:v>
                </c:pt>
                <c:pt idx="565">
                  <c:v>-6.657001593046183E-4</c:v>
                </c:pt>
                <c:pt idx="566">
                  <c:v>-6.6551455075044284E-4</c:v>
                </c:pt>
                <c:pt idx="567">
                  <c:v>-6.6532553608596298E-4</c:v>
                </c:pt>
                <c:pt idx="568">
                  <c:v>-6.6513311530337312E-4</c:v>
                </c:pt>
                <c:pt idx="569">
                  <c:v>-6.6469087171281544E-4</c:v>
                </c:pt>
                <c:pt idx="570">
                  <c:v>-6.633028437459654E-4</c:v>
                </c:pt>
                <c:pt idx="571">
                  <c:v>-6.6281973543243309E-4</c:v>
                </c:pt>
                <c:pt idx="572">
                  <c:v>-6.6232641100364548E-4</c:v>
                </c:pt>
                <c:pt idx="573">
                  <c:v>-6.6182287046684266E-4</c:v>
                </c:pt>
                <c:pt idx="574">
                  <c:v>-6.6130911386109276E-4</c:v>
                </c:pt>
                <c:pt idx="575">
                  <c:v>-6.5915192713218392E-4</c:v>
                </c:pt>
                <c:pt idx="576">
                  <c:v>-6.5858709048274334E-4</c:v>
                </c:pt>
                <c:pt idx="577">
                  <c:v>-6.580120378931691E-4</c:v>
                </c:pt>
                <c:pt idx="578">
                  <c:v>-6.5742677781253217E-4</c:v>
                </c:pt>
                <c:pt idx="579">
                  <c:v>-6.5561020802619137E-4</c:v>
                </c:pt>
                <c:pt idx="580">
                  <c:v>-6.549845902423235E-4</c:v>
                </c:pt>
                <c:pt idx="581">
                  <c:v>-6.5434900951875626E-4</c:v>
                </c:pt>
                <c:pt idx="582">
                  <c:v>-6.5335283262815376E-4</c:v>
                </c:pt>
                <c:pt idx="583">
                  <c:v>-6.5304816164390089E-4</c:v>
                </c:pt>
                <c:pt idx="584">
                  <c:v>-6.5102343268258749E-4</c:v>
                </c:pt>
                <c:pt idx="585">
                  <c:v>-6.503291368317721E-4</c:v>
                </c:pt>
                <c:pt idx="586">
                  <c:v>-6.4962523219758833E-4</c:v>
                </c:pt>
                <c:pt idx="587">
                  <c:v>-6.489117693702787E-4</c:v>
                </c:pt>
                <c:pt idx="588">
                  <c:v>-6.470161034155006E-4</c:v>
                </c:pt>
                <c:pt idx="589">
                  <c:v>-6.4475009029486168E-4</c:v>
                </c:pt>
                <c:pt idx="590">
                  <c:v>-6.4397617923403407E-4</c:v>
                </c:pt>
                <c:pt idx="591">
                  <c:v>-6.4235166016396136E-4</c:v>
                </c:pt>
                <c:pt idx="592">
                  <c:v>-6.4197710354221772E-4</c:v>
                </c:pt>
                <c:pt idx="593">
                  <c:v>-6.4159936573506048E-4</c:v>
                </c:pt>
                <c:pt idx="594">
                  <c:v>-6.3914089138003484E-4</c:v>
                </c:pt>
                <c:pt idx="595">
                  <c:v>-6.3830346631627921E-4</c:v>
                </c:pt>
                <c:pt idx="596">
                  <c:v>-6.3655394355528749E-4</c:v>
                </c:pt>
                <c:pt idx="597">
                  <c:v>-6.3614745386070541E-4</c:v>
                </c:pt>
                <c:pt idx="598">
                  <c:v>-6.3573802238178691E-4</c:v>
                </c:pt>
                <c:pt idx="599">
                  <c:v>-6.3309332450368959E-4</c:v>
                </c:pt>
                <c:pt idx="600">
                  <c:v>-6.3027046870155039E-4</c:v>
                </c:pt>
                <c:pt idx="601">
                  <c:v>-6.2983463127716142E-4</c:v>
                </c:pt>
                <c:pt idx="602">
                  <c:v>-6.2895415261781805E-4</c:v>
                </c:pt>
                <c:pt idx="603">
                  <c:v>-6.2661439224357307E-4</c:v>
                </c:pt>
                <c:pt idx="604">
                  <c:v>-6.2565363402945827E-4</c:v>
                </c:pt>
                <c:pt idx="605">
                  <c:v>-6.2314015538127675E-4</c:v>
                </c:pt>
                <c:pt idx="606">
                  <c:v>-6.2267057501602674E-4</c:v>
                </c:pt>
                <c:pt idx="607">
                  <c:v>-6.221980600486952E-4</c:v>
                </c:pt>
                <c:pt idx="608">
                  <c:v>-6.2023507155327016E-4</c:v>
                </c:pt>
                <c:pt idx="609">
                  <c:v>-6.1921711778667541E-4</c:v>
                </c:pt>
                <c:pt idx="610">
                  <c:v>-6.160145270446459E-4</c:v>
                </c:pt>
                <c:pt idx="611">
                  <c:v>-6.1551413817781018E-4</c:v>
                </c:pt>
                <c:pt idx="612">
                  <c:v>-6.1501081465482139E-4</c:v>
                </c:pt>
                <c:pt idx="613">
                  <c:v>-6.1292461574265428E-4</c:v>
                </c:pt>
                <c:pt idx="614">
                  <c:v>-6.1184506889365063E-4</c:v>
                </c:pt>
                <c:pt idx="615">
                  <c:v>-6.1075672305660553E-4</c:v>
                </c:pt>
                <c:pt idx="616">
                  <c:v>-6.0850715874231117E-4</c:v>
                </c:pt>
                <c:pt idx="617">
                  <c:v>-6.0797449261661466E-4</c:v>
                </c:pt>
                <c:pt idx="618">
                  <c:v>-6.0518300925207211E-4</c:v>
                </c:pt>
                <c:pt idx="619">
                  <c:v>-6.0404186956919165E-4</c:v>
                </c:pt>
                <c:pt idx="620">
                  <c:v>-6.0289193089557475E-4</c:v>
                </c:pt>
                <c:pt idx="621">
                  <c:v>-6.0051920833031501E-4</c:v>
                </c:pt>
                <c:pt idx="622">
                  <c:v>-5.9580752044276751E-4</c:v>
                </c:pt>
                <c:pt idx="623">
                  <c:v>-5.945959890176775E-4</c:v>
                </c:pt>
                <c:pt idx="624">
                  <c:v>-5.9145793716963593E-4</c:v>
                </c:pt>
                <c:pt idx="625">
                  <c:v>-5.9086218430127958E-4</c:v>
                </c:pt>
                <c:pt idx="626">
                  <c:v>-5.8714202280029976E-4</c:v>
                </c:pt>
                <c:pt idx="627">
                  <c:v>-5.8387202315154224E-4</c:v>
                </c:pt>
                <c:pt idx="628">
                  <c:v>-5.832498615106896E-4</c:v>
                </c:pt>
                <c:pt idx="629">
                  <c:v>-5.7735629914492954E-4</c:v>
                </c:pt>
                <c:pt idx="630">
                  <c:v>-5.7462144113409625E-4</c:v>
                </c:pt>
                <c:pt idx="631">
                  <c:v>-5.7396846876406977E-4</c:v>
                </c:pt>
                <c:pt idx="632">
                  <c:v>-5.7331256137803702E-4</c:v>
                </c:pt>
                <c:pt idx="633">
                  <c:v>-5.691896335790679E-4</c:v>
                </c:pt>
                <c:pt idx="634">
                  <c:v>-5.6779772652377212E-4</c:v>
                </c:pt>
                <c:pt idx="635">
                  <c:v>-5.649397150579074E-4</c:v>
                </c:pt>
                <c:pt idx="636">
                  <c:v>-5.6425593108332063E-4</c:v>
                </c:pt>
                <c:pt idx="637">
                  <c:v>-5.635692119700513E-4</c:v>
                </c:pt>
                <c:pt idx="638">
                  <c:v>-5.5926150723523322E-4</c:v>
                </c:pt>
                <c:pt idx="639">
                  <c:v>-5.5780800781439271E-4</c:v>
                </c:pt>
                <c:pt idx="640">
                  <c:v>-5.5482684260334107E-4</c:v>
                </c:pt>
                <c:pt idx="641">
                  <c:v>-5.5411224683485306E-4</c:v>
                </c:pt>
                <c:pt idx="642">
                  <c:v>-5.5339471594573566E-4</c:v>
                </c:pt>
                <c:pt idx="643">
                  <c:v>-5.4738714140893793E-4</c:v>
                </c:pt>
                <c:pt idx="644">
                  <c:v>-5.4428282165214215E-4</c:v>
                </c:pt>
                <c:pt idx="645">
                  <c:v>-5.4353741399124653E-4</c:v>
                </c:pt>
                <c:pt idx="646">
                  <c:v>-5.4278907119265812E-4</c:v>
                </c:pt>
                <c:pt idx="647">
                  <c:v>-5.3891961453391411E-4</c:v>
                </c:pt>
                <c:pt idx="648">
                  <c:v>-5.3734732660785261E-4</c:v>
                </c:pt>
                <c:pt idx="649">
                  <c:v>-5.3576623961541108E-4</c:v>
                </c:pt>
                <c:pt idx="650">
                  <c:v>-5.3253142995521253E-4</c:v>
                </c:pt>
                <c:pt idx="651">
                  <c:v>-5.3175227466243269E-4</c:v>
                </c:pt>
                <c:pt idx="652">
                  <c:v>-5.2772881823196947E-4</c:v>
                </c:pt>
                <c:pt idx="653">
                  <c:v>-5.2609493657107618E-4</c:v>
                </c:pt>
                <c:pt idx="654">
                  <c:v>-5.2445225574384278E-4</c:v>
                </c:pt>
                <c:pt idx="655">
                  <c:v>-5.2023665311255849E-4</c:v>
                </c:pt>
                <c:pt idx="656">
                  <c:v>-5.194252176728484E-4</c:v>
                </c:pt>
                <c:pt idx="657">
                  <c:v>-5.1610686376272639E-4</c:v>
                </c:pt>
                <c:pt idx="658">
                  <c:v>-5.1441138781723166E-4</c:v>
                </c:pt>
                <c:pt idx="659">
                  <c:v>-5.1270711268243928E-4</c:v>
                </c:pt>
                <c:pt idx="660">
                  <c:v>-5.0922599339843456E-4</c:v>
                </c:pt>
                <c:pt idx="661">
                  <c:v>-5.0838521040638251E-4</c:v>
                </c:pt>
                <c:pt idx="662">
                  <c:v>-5.0405374869884865E-4</c:v>
                </c:pt>
                <c:pt idx="663">
                  <c:v>-5.0229667815132682E-4</c:v>
                </c:pt>
                <c:pt idx="664">
                  <c:v>-5.0053080830373851E-4</c:v>
                </c:pt>
                <c:pt idx="665">
                  <c:v>-4.9692653253498613E-4</c:v>
                </c:pt>
                <c:pt idx="666">
                  <c:v>-4.9605493541776506E-4</c:v>
                </c:pt>
                <c:pt idx="667">
                  <c:v>-4.9063854197355951E-4</c:v>
                </c:pt>
                <c:pt idx="668">
                  <c:v>-4.8881547872932233E-4</c:v>
                </c:pt>
                <c:pt idx="669">
                  <c:v>-4.8509538016920086E-4</c:v>
                </c:pt>
                <c:pt idx="670">
                  <c:v>-4.8419590401785638E-4</c:v>
                </c:pt>
                <c:pt idx="671">
                  <c:v>-4.8329349243490051E-4</c:v>
                </c:pt>
                <c:pt idx="672">
                  <c:v>-4.7769231092013289E-4</c:v>
                </c:pt>
                <c:pt idx="673">
                  <c:v>-4.7580765138744959E-4</c:v>
                </c:pt>
                <c:pt idx="674">
                  <c:v>-4.7098509799660182E-4</c:v>
                </c:pt>
                <c:pt idx="675">
                  <c:v>-4.7005334004617433E-4</c:v>
                </c:pt>
                <c:pt idx="676">
                  <c:v>-4.6911864656766456E-4</c:v>
                </c:pt>
                <c:pt idx="677">
                  <c:v>-4.6236864597675397E-4</c:v>
                </c:pt>
                <c:pt idx="678">
                  <c:v>-4.5840222691401498E-4</c:v>
                </c:pt>
                <c:pt idx="679">
                  <c:v>-4.5744111955037784E-4</c:v>
                </c:pt>
                <c:pt idx="680">
                  <c:v>-4.5647707653985513E-4</c:v>
                </c:pt>
                <c:pt idx="681">
                  <c:v>-4.5050630834010371E-4</c:v>
                </c:pt>
                <c:pt idx="682">
                  <c:v>-4.4849845241350962E-4</c:v>
                </c:pt>
                <c:pt idx="683">
                  <c:v>-4.433680077090473E-4</c:v>
                </c:pt>
                <c:pt idx="684">
                  <c:v>-4.4237461698999652E-4</c:v>
                </c:pt>
                <c:pt idx="685">
                  <c:v>-4.413782906345985E-4</c:v>
                </c:pt>
                <c:pt idx="686">
                  <c:v>-4.3626651625127533E-4</c:v>
                </c:pt>
                <c:pt idx="687">
                  <c:v>-4.3419705982967175E-4</c:v>
                </c:pt>
                <c:pt idx="688">
                  <c:v>-4.299843068460038E-4</c:v>
                </c:pt>
                <c:pt idx="689">
                  <c:v>-4.2896156587283628E-4</c:v>
                </c:pt>
                <c:pt idx="690">
                  <c:v>-4.2793588921880558E-4</c:v>
                </c:pt>
                <c:pt idx="691">
                  <c:v>-4.2159551587251189E-4</c:v>
                </c:pt>
                <c:pt idx="692">
                  <c:v>-4.1946445731536508E-4</c:v>
                </c:pt>
                <c:pt idx="693">
                  <c:v>-4.1512853217529657E-4</c:v>
                </c:pt>
                <c:pt idx="694">
                  <c:v>-4.1407497337565439E-4</c:v>
                </c:pt>
                <c:pt idx="695">
                  <c:v>-4.1301847880112762E-4</c:v>
                </c:pt>
                <c:pt idx="696">
                  <c:v>-4.0430063272018355E-4</c:v>
                </c:pt>
                <c:pt idx="697">
                  <c:v>-3.9870831709136944E-4</c:v>
                </c:pt>
                <c:pt idx="698">
                  <c:v>-3.976224723867264E-4</c:v>
                </c:pt>
                <c:pt idx="699">
                  <c:v>-3.9653369176238757E-4</c:v>
                </c:pt>
                <c:pt idx="700">
                  <c:v>-3.9096023073498427E-4</c:v>
                </c:pt>
                <c:pt idx="701">
                  <c:v>-3.8870688656765122E-4</c:v>
                </c:pt>
                <c:pt idx="702">
                  <c:v>-3.8297449921052324E-4</c:v>
                </c:pt>
                <c:pt idx="703">
                  <c:v>-3.8185829565361303E-4</c:v>
                </c:pt>
                <c:pt idx="704">
                  <c:v>-3.8073918499722002E-4</c:v>
                </c:pt>
                <c:pt idx="705">
                  <c:v>-3.7272789318866929E-4</c:v>
                </c:pt>
                <c:pt idx="706">
                  <c:v>-3.6807415792845176E-4</c:v>
                </c:pt>
                <c:pt idx="707">
                  <c:v>-3.6693127668263918E-4</c:v>
                </c:pt>
                <c:pt idx="708">
                  <c:v>-3.6578566186046453E-4</c:v>
                </c:pt>
                <c:pt idx="709">
                  <c:v>-3.5997675300440072E-4</c:v>
                </c:pt>
                <c:pt idx="710">
                  <c:v>-3.5763989263857686E-4</c:v>
                </c:pt>
                <c:pt idx="711">
                  <c:v>-3.5529905412686429E-4</c:v>
                </c:pt>
                <c:pt idx="712">
                  <c:v>-3.5059304445327213E-4</c:v>
                </c:pt>
                <c:pt idx="713">
                  <c:v>-3.4942542688118637E-4</c:v>
                </c:pt>
                <c:pt idx="714">
                  <c:v>-3.4354573850303764E-4</c:v>
                </c:pt>
                <c:pt idx="715">
                  <c:v>-3.4118736056578162E-4</c:v>
                </c:pt>
                <c:pt idx="716">
                  <c:v>-3.3882711428887962E-4</c:v>
                </c:pt>
                <c:pt idx="717">
                  <c:v>-3.3291819799666743E-4</c:v>
                </c:pt>
                <c:pt idx="718">
                  <c:v>-3.3173747032136695E-4</c:v>
                </c:pt>
                <c:pt idx="719">
                  <c:v>-3.2464327956514409E-4</c:v>
                </c:pt>
                <c:pt idx="720">
                  <c:v>-3.2227834372350371E-4</c:v>
                </c:pt>
                <c:pt idx="721">
                  <c:v>-3.1755016902836367E-4</c:v>
                </c:pt>
                <c:pt idx="722">
                  <c:v>-3.1636753749080839E-4</c:v>
                </c:pt>
                <c:pt idx="723">
                  <c:v>-3.080937968920234E-4</c:v>
                </c:pt>
                <c:pt idx="724">
                  <c:v>-3.0573055013727356E-4</c:v>
                </c:pt>
                <c:pt idx="725">
                  <c:v>-3.0100577978229404E-4</c:v>
                </c:pt>
                <c:pt idx="726">
                  <c:v>-2.9982397897994209E-4</c:v>
                </c:pt>
                <c:pt idx="727">
                  <c:v>-2.9391793311998448E-4</c:v>
                </c:pt>
                <c:pt idx="728">
                  <c:v>-2.9037582111891526E-4</c:v>
                </c:pt>
                <c:pt idx="729">
                  <c:v>-2.8447430839364303E-4</c:v>
                </c:pt>
                <c:pt idx="730">
                  <c:v>-2.8329329973854919E-4</c:v>
                </c:pt>
                <c:pt idx="731">
                  <c:v>-2.8211236963615578E-4</c:v>
                </c:pt>
                <c:pt idx="732">
                  <c:v>-2.7621081144515021E-4</c:v>
                </c:pt>
                <c:pt idx="733">
                  <c:v>-2.7385081922332564E-4</c:v>
                </c:pt>
                <c:pt idx="734">
                  <c:v>-2.6913264435500842E-4</c:v>
                </c:pt>
                <c:pt idx="735">
                  <c:v>-2.6795242615474155E-4</c:v>
                </c:pt>
                <c:pt idx="736">
                  <c:v>-2.667722865502851E-4</c:v>
                </c:pt>
                <c:pt idx="737">
                  <c:v>-2.573376110191179E-4</c:v>
                </c:pt>
                <c:pt idx="738">
                  <c:v>-2.5262282574718426E-4</c:v>
                </c:pt>
                <c:pt idx="739">
                  <c:v>-2.5144343818245935E-4</c:v>
                </c:pt>
                <c:pt idx="740">
                  <c:v>-2.5026412926271711E-4</c:v>
                </c:pt>
                <c:pt idx="741">
                  <c:v>-2.4319281068776029E-4</c:v>
                </c:pt>
                <c:pt idx="742">
                  <c:v>-2.4083618503693618E-4</c:v>
                </c:pt>
                <c:pt idx="743">
                  <c:v>-2.3612478470998036E-4</c:v>
                </c:pt>
                <c:pt idx="744">
                  <c:v>-2.3494622762902748E-4</c:v>
                </c:pt>
                <c:pt idx="745">
                  <c:v>-2.3376774920106267E-4</c:v>
                </c:pt>
                <c:pt idx="746">
                  <c:v>-2.2670147430871003E-4</c:v>
                </c:pt>
                <c:pt idx="747">
                  <c:v>-2.2434652937997074E-4</c:v>
                </c:pt>
                <c:pt idx="748">
                  <c:v>-2.1963850918346105E-4</c:v>
                </c:pt>
                <c:pt idx="749">
                  <c:v>-2.1846078238435518E-4</c:v>
                </c:pt>
                <c:pt idx="750">
                  <c:v>-2.1728313424628976E-4</c:v>
                </c:pt>
                <c:pt idx="751">
                  <c:v>-2.0904468415278184E-4</c:v>
                </c:pt>
                <c:pt idx="752">
                  <c:v>-2.0669153682632401E-4</c:v>
                </c:pt>
                <c:pt idx="753">
                  <c:v>-2.0198709015600469E-4</c:v>
                </c:pt>
                <c:pt idx="754">
                  <c:v>-2.0081027222184833E-4</c:v>
                </c:pt>
                <c:pt idx="755">
                  <c:v>-1.9492939519768151E-4</c:v>
                </c:pt>
                <c:pt idx="756">
                  <c:v>-1.9257768563494553E-4</c:v>
                </c:pt>
                <c:pt idx="757">
                  <c:v>-1.902262155734268E-4</c:v>
                </c:pt>
                <c:pt idx="758">
                  <c:v>-1.855251387123181E-4</c:v>
                </c:pt>
                <c:pt idx="759">
                  <c:v>-1.8434915100347621E-4</c:v>
                </c:pt>
                <c:pt idx="760">
                  <c:v>-1.7847245651703172E-4</c:v>
                </c:pt>
                <c:pt idx="761">
                  <c:v>-1.7612242268475858E-4</c:v>
                </c:pt>
                <c:pt idx="762">
                  <c:v>-1.7377262809165002E-4</c:v>
                </c:pt>
                <c:pt idx="763">
                  <c:v>-1.6790095873578937E-4</c:v>
                </c:pt>
                <c:pt idx="764">
                  <c:v>-1.6672584091688756E-4</c:v>
                </c:pt>
                <c:pt idx="765">
                  <c:v>-1.5968005018867135E-4</c:v>
                </c:pt>
                <c:pt idx="766">
                  <c:v>-1.58505366784383E-4</c:v>
                </c:pt>
                <c:pt idx="767">
                  <c:v>-1.5733076213490351E-4</c:v>
                </c:pt>
                <c:pt idx="768">
                  <c:v>-1.5263641039582249E-4</c:v>
                </c:pt>
                <c:pt idx="769">
                  <c:v>-1.5146208262122455E-4</c:v>
                </c:pt>
                <c:pt idx="770">
                  <c:v>-1.3968434107913827E-4</c:v>
                </c:pt>
                <c:pt idx="771">
                  <c:v>-1.3850924677008081E-4</c:v>
                </c:pt>
                <c:pt idx="772">
                  <c:v>-1.3733414882692767E-4</c:v>
                </c:pt>
                <c:pt idx="773">
                  <c:v>-1.361590395249078E-4</c:v>
                </c:pt>
                <c:pt idx="774">
                  <c:v>-1.349839101451177E-4</c:v>
                </c:pt>
                <c:pt idx="775">
                  <c:v>-1.2792725289725951E-4</c:v>
                </c:pt>
                <c:pt idx="776">
                  <c:v>-1.2557633498697009E-4</c:v>
                </c:pt>
                <c:pt idx="777">
                  <c:v>-1.1970576368936295E-4</c:v>
                </c:pt>
                <c:pt idx="778">
                  <c:v>-1.1853032849219391E-4</c:v>
                </c:pt>
                <c:pt idx="779">
                  <c:v>-1.1735480165220638E-4</c:v>
                </c:pt>
                <c:pt idx="780">
                  <c:v>-1.1148448321177926E-4</c:v>
                </c:pt>
                <c:pt idx="781">
                  <c:v>-1.0913811634296899E-4</c:v>
                </c:pt>
                <c:pt idx="782">
                  <c:v>-1.0445372013168064E-4</c:v>
                </c:pt>
                <c:pt idx="783">
                  <c:v>-1.0327838784260001E-4</c:v>
                </c:pt>
                <c:pt idx="784">
                  <c:v>-1.0210291411493249E-4</c:v>
                </c:pt>
                <c:pt idx="785">
                  <c:v>-9.2731737173519402E-5</c:v>
                </c:pt>
                <c:pt idx="786">
                  <c:v>-8.5710170701179501E-5</c:v>
                </c:pt>
                <c:pt idx="787">
                  <c:v>-7.8694443900954666E-5</c:v>
                </c:pt>
                <c:pt idx="788">
                  <c:v>-6.2399313106228848E-5</c:v>
                </c:pt>
                <c:pt idx="789">
                  <c:v>-6.0073829729325671E-5</c:v>
                </c:pt>
                <c:pt idx="790">
                  <c:v>-5.5424821322312282E-5</c:v>
                </c:pt>
                <c:pt idx="791">
                  <c:v>-5.4261768456850075E-5</c:v>
                </c:pt>
                <c:pt idx="792">
                  <c:v>-5.3098793913732782E-5</c:v>
                </c:pt>
                <c:pt idx="793">
                  <c:v>-4.3802045049121739E-5</c:v>
                </c:pt>
                <c:pt idx="794">
                  <c:v>-3.9156337819098998E-5</c:v>
                </c:pt>
                <c:pt idx="795">
                  <c:v>-3.7994107971710927E-5</c:v>
                </c:pt>
                <c:pt idx="796">
                  <c:v>-3.6831956508967436E-5</c:v>
                </c:pt>
                <c:pt idx="797">
                  <c:v>-2.9863986915981784E-5</c:v>
                </c:pt>
                <c:pt idx="798">
                  <c:v>-2.7541801131850931E-5</c:v>
                </c:pt>
                <c:pt idx="799">
                  <c:v>-2.2899391085724832E-5</c:v>
                </c:pt>
                <c:pt idx="800">
                  <c:v>-2.1737984159976555E-5</c:v>
                </c:pt>
                <c:pt idx="801">
                  <c:v>-2.0576655623970635E-5</c:v>
                </c:pt>
                <c:pt idx="802">
                  <c:v>-1.3613627299848403E-5</c:v>
                </c:pt>
                <c:pt idx="803">
                  <c:v>-1.1293088216665191E-5</c:v>
                </c:pt>
                <c:pt idx="804">
                  <c:v>-6.6539714875061832E-6</c:v>
                </c:pt>
                <c:pt idx="805">
                  <c:v>-5.4933873606770551E-6</c:v>
                </c:pt>
                <c:pt idx="806">
                  <c:v>-4.3328816377639515E-6</c:v>
                </c:pt>
                <c:pt idx="807">
                  <c:v>3.0725818544636015E-7</c:v>
                </c:pt>
                <c:pt idx="808">
                  <c:v>2.6263867760305616E-6</c:v>
                </c:pt>
                <c:pt idx="809">
                  <c:v>4.9452803687315424E-6</c:v>
                </c:pt>
                <c:pt idx="810">
                  <c:v>7.2639389887016368E-6</c:v>
                </c:pt>
                <c:pt idx="811">
                  <c:v>1.1899374992198389E-5</c:v>
                </c:pt>
                <c:pt idx="812">
                  <c:v>1.6536224277854808E-5</c:v>
                </c:pt>
                <c:pt idx="813">
                  <c:v>2.1170957773542001E-5</c:v>
                </c:pt>
                <c:pt idx="814">
                  <c:v>2.3487972336169565E-5</c:v>
                </c:pt>
                <c:pt idx="815">
                  <c:v>2.8120123783625587E-5</c:v>
                </c:pt>
                <c:pt idx="816">
                  <c:v>3.2753682689899264E-5</c:v>
                </c:pt>
                <c:pt idx="817">
                  <c:v>3.5069519487974209E-5</c:v>
                </c:pt>
                <c:pt idx="818">
                  <c:v>3.7385114309801867E-5</c:v>
                </c:pt>
                <c:pt idx="819">
                  <c:v>4.3171146449985613E-5</c:v>
                </c:pt>
                <c:pt idx="820">
                  <c:v>4.4329176794114066E-5</c:v>
                </c:pt>
                <c:pt idx="821">
                  <c:v>4.8959330518091713E-5</c:v>
                </c:pt>
                <c:pt idx="822">
                  <c:v>5.1273396513620117E-5</c:v>
                </c:pt>
                <c:pt idx="823">
                  <c:v>5.3587194880355526E-5</c:v>
                </c:pt>
                <c:pt idx="824">
                  <c:v>5.5900721946063603E-5</c:v>
                </c:pt>
                <c:pt idx="825">
                  <c:v>6.0525556349306584E-5</c:v>
                </c:pt>
                <c:pt idx="826">
                  <c:v>6.7462691028548225E-5</c:v>
                </c:pt>
                <c:pt idx="827">
                  <c:v>6.977448801282286E-5</c:v>
                </c:pt>
                <c:pt idx="828">
                  <c:v>7.4395550812617775E-5</c:v>
                </c:pt>
                <c:pt idx="829">
                  <c:v>7.5551863400781828E-5</c:v>
                </c:pt>
                <c:pt idx="830">
                  <c:v>7.6708087296432342E-5</c:v>
                </c:pt>
                <c:pt idx="831">
                  <c:v>8.3638927103201244E-5</c:v>
                </c:pt>
                <c:pt idx="832">
                  <c:v>9.056327700600931E-5</c:v>
                </c:pt>
                <c:pt idx="833">
                  <c:v>9.1718596972257738E-5</c:v>
                </c:pt>
                <c:pt idx="834">
                  <c:v>9.2873816124664339E-5</c:v>
                </c:pt>
                <c:pt idx="835">
                  <c:v>9.4028932364348299E-5</c:v>
                </c:pt>
                <c:pt idx="836">
                  <c:v>9.9799635664708043E-5</c:v>
                </c:pt>
                <c:pt idx="837">
                  <c:v>1.0210697275842546E-4</c:v>
                </c:pt>
                <c:pt idx="838">
                  <c:v>1.0671883558878426E-4</c:v>
                </c:pt>
                <c:pt idx="839">
                  <c:v>1.0787294442388868E-4</c:v>
                </c:pt>
                <c:pt idx="840">
                  <c:v>1.159438376530814E-4</c:v>
                </c:pt>
                <c:pt idx="841">
                  <c:v>1.1824878908677803E-4</c:v>
                </c:pt>
                <c:pt idx="842">
                  <c:v>1.2285589209885329E-4</c:v>
                </c:pt>
                <c:pt idx="843">
                  <c:v>1.240088028756774E-4</c:v>
                </c:pt>
                <c:pt idx="844">
                  <c:v>1.2516159923595924E-4</c:v>
                </c:pt>
                <c:pt idx="845">
                  <c:v>1.3207134366577749E-4</c:v>
                </c:pt>
                <c:pt idx="846">
                  <c:v>1.3322351214506442E-4</c:v>
                </c:pt>
                <c:pt idx="847">
                  <c:v>1.3552590798116012E-4</c:v>
                </c:pt>
                <c:pt idx="848">
                  <c:v>1.4357713634300564E-4</c:v>
                </c:pt>
                <c:pt idx="849">
                  <c:v>1.4472856452017773E-4</c:v>
                </c:pt>
                <c:pt idx="850">
                  <c:v>1.481821622361846E-4</c:v>
                </c:pt>
                <c:pt idx="851">
                  <c:v>1.4933313251941301E-4</c:v>
                </c:pt>
                <c:pt idx="852">
                  <c:v>1.5163314509236713E-4</c:v>
                </c:pt>
                <c:pt idx="853">
                  <c:v>1.5623045522231133E-4</c:v>
                </c:pt>
                <c:pt idx="854">
                  <c:v>1.6542607358808586E-4</c:v>
                </c:pt>
                <c:pt idx="855">
                  <c:v>1.6772370407576849E-4</c:v>
                </c:pt>
                <c:pt idx="856">
                  <c:v>1.7231626626350982E-4</c:v>
                </c:pt>
                <c:pt idx="857">
                  <c:v>1.7346546761543374E-4</c:v>
                </c:pt>
                <c:pt idx="858">
                  <c:v>1.7920675382413785E-4</c:v>
                </c:pt>
                <c:pt idx="859">
                  <c:v>1.8150234338276696E-4</c:v>
                </c:pt>
                <c:pt idx="860">
                  <c:v>1.8379759285499164E-4</c:v>
                </c:pt>
                <c:pt idx="861">
                  <c:v>1.8953169574790295E-4</c:v>
                </c:pt>
                <c:pt idx="862">
                  <c:v>1.9067964188091544E-4</c:v>
                </c:pt>
                <c:pt idx="863">
                  <c:v>1.952687396954055E-4</c:v>
                </c:pt>
                <c:pt idx="864">
                  <c:v>1.9756194910576998E-4</c:v>
                </c:pt>
                <c:pt idx="865">
                  <c:v>2.0443789388639703E-4</c:v>
                </c:pt>
                <c:pt idx="866">
                  <c:v>2.0558469802226068E-4</c:v>
                </c:pt>
                <c:pt idx="867">
                  <c:v>2.2047372509187513E-4</c:v>
                </c:pt>
                <c:pt idx="868">
                  <c:v>2.216193303619036E-4</c:v>
                </c:pt>
                <c:pt idx="869">
                  <c:v>2.2848621961518177E-4</c:v>
                </c:pt>
                <c:pt idx="870">
                  <c:v>2.3077450337403952E-4</c:v>
                </c:pt>
                <c:pt idx="871">
                  <c:v>2.3534839031152726E-4</c:v>
                </c:pt>
                <c:pt idx="872">
                  <c:v>2.3649291106285475E-4</c:v>
                </c:pt>
                <c:pt idx="873">
                  <c:v>2.3763731699809291E-4</c:v>
                </c:pt>
                <c:pt idx="874">
                  <c:v>2.44497074667553E-4</c:v>
                </c:pt>
                <c:pt idx="875">
                  <c:v>2.4678298156121861E-4</c:v>
                </c:pt>
                <c:pt idx="876">
                  <c:v>2.5135213776558181E-4</c:v>
                </c:pt>
                <c:pt idx="877">
                  <c:v>2.524954590681775E-4</c:v>
                </c:pt>
                <c:pt idx="878">
                  <c:v>2.536386655544078E-4</c:v>
                </c:pt>
                <c:pt idx="879">
                  <c:v>2.6277482598227689E-4</c:v>
                </c:pt>
                <c:pt idx="880">
                  <c:v>2.6733925421336472E-4</c:v>
                </c:pt>
                <c:pt idx="881">
                  <c:v>2.6848137617913021E-4</c:v>
                </c:pt>
                <c:pt idx="882">
                  <c:v>2.6962338330932718E-4</c:v>
                </c:pt>
                <c:pt idx="883">
                  <c:v>2.7532894142767754E-4</c:v>
                </c:pt>
                <c:pt idx="884">
                  <c:v>2.7761026548200933E-4</c:v>
                </c:pt>
                <c:pt idx="885">
                  <c:v>2.7989125032253445E-4</c:v>
                </c:pt>
                <c:pt idx="886">
                  <c:v>2.8445066935049696E-4</c:v>
                </c:pt>
                <c:pt idx="887">
                  <c:v>2.8559147699753552E-4</c:v>
                </c:pt>
                <c:pt idx="888">
                  <c:v>2.9129108697186282E-4</c:v>
                </c:pt>
                <c:pt idx="889">
                  <c:v>2.9357003691588045E-4</c:v>
                </c:pt>
                <c:pt idx="890">
                  <c:v>2.9584864778386998E-4</c:v>
                </c:pt>
                <c:pt idx="891">
                  <c:v>3.0040334550413813E-4</c:v>
                </c:pt>
                <c:pt idx="892">
                  <c:v>3.0154295328312862E-4</c:v>
                </c:pt>
                <c:pt idx="893">
                  <c:v>3.0723661651562377E-4</c:v>
                </c:pt>
                <c:pt idx="894">
                  <c:v>3.095131932435347E-4</c:v>
                </c:pt>
                <c:pt idx="895">
                  <c:v>3.1178943100077764E-4</c:v>
                </c:pt>
                <c:pt idx="896">
                  <c:v>3.1747628484941952E-4</c:v>
                </c:pt>
                <c:pt idx="897">
                  <c:v>3.1861463582544931E-4</c:v>
                </c:pt>
                <c:pt idx="898">
                  <c:v>3.2316553578082318E-4</c:v>
                </c:pt>
                <c:pt idx="899">
                  <c:v>3.2543974005986713E-4</c:v>
                </c:pt>
                <c:pt idx="900">
                  <c:v>3.2771360548981414E-4</c:v>
                </c:pt>
                <c:pt idx="901">
                  <c:v>3.3225886986402439E-4</c:v>
                </c:pt>
                <c:pt idx="902">
                  <c:v>3.3339607690675176E-4</c:v>
                </c:pt>
                <c:pt idx="903">
                  <c:v>3.3907785056497324E-4</c:v>
                </c:pt>
                <c:pt idx="904">
                  <c:v>3.4134968328935897E-4</c:v>
                </c:pt>
                <c:pt idx="905">
                  <c:v>3.4702560745834469E-4</c:v>
                </c:pt>
                <c:pt idx="906">
                  <c:v>3.4816172913055383E-4</c:v>
                </c:pt>
                <c:pt idx="907">
                  <c:v>3.4929773569060819E-4</c:v>
                </c:pt>
                <c:pt idx="908">
                  <c:v>3.561076523209229E-4</c:v>
                </c:pt>
                <c:pt idx="909">
                  <c:v>3.5837694733619239E-4</c:v>
                </c:pt>
                <c:pt idx="910">
                  <c:v>3.6291307438729203E-4</c:v>
                </c:pt>
                <c:pt idx="911">
                  <c:v>3.6404799531587035E-4</c:v>
                </c:pt>
                <c:pt idx="912">
                  <c:v>3.6518280104847644E-4</c:v>
                </c:pt>
                <c:pt idx="913">
                  <c:v>3.7198560816308909E-4</c:v>
                </c:pt>
                <c:pt idx="914">
                  <c:v>3.7425253359949049E-4</c:v>
                </c:pt>
                <c:pt idx="915">
                  <c:v>3.7878395529310856E-4</c:v>
                </c:pt>
                <c:pt idx="916">
                  <c:v>3.79917674959394E-4</c:v>
                </c:pt>
                <c:pt idx="917">
                  <c:v>3.8105127934118249E-4</c:v>
                </c:pt>
                <c:pt idx="918">
                  <c:v>3.9011153618065495E-4</c:v>
                </c:pt>
                <c:pt idx="919">
                  <c:v>3.9463825485683621E-4</c:v>
                </c:pt>
                <c:pt idx="920">
                  <c:v>3.9577077315944249E-4</c:v>
                </c:pt>
                <c:pt idx="921">
                  <c:v>3.9690317617399167E-4</c:v>
                </c:pt>
                <c:pt idx="922">
                  <c:v>4.0369177144418096E-4</c:v>
                </c:pt>
                <c:pt idx="923">
                  <c:v>4.0595395999475054E-4</c:v>
                </c:pt>
                <c:pt idx="924">
                  <c:v>4.1160589618100381E-4</c:v>
                </c:pt>
                <c:pt idx="925">
                  <c:v>4.1273715673121816E-4</c:v>
                </c:pt>
                <c:pt idx="926">
                  <c:v>4.1386830195694297E-4</c:v>
                </c:pt>
                <c:pt idx="927">
                  <c:v>4.1951998855113969E-4</c:v>
                </c:pt>
                <c:pt idx="928">
                  <c:v>4.2177980963527137E-4</c:v>
                </c:pt>
                <c:pt idx="929">
                  <c:v>4.2629712920282743E-4</c:v>
                </c:pt>
                <c:pt idx="930">
                  <c:v>4.2742724431551289E-4</c:v>
                </c:pt>
                <c:pt idx="931">
                  <c:v>4.2855724402474641E-4</c:v>
                </c:pt>
                <c:pt idx="932">
                  <c:v>4.3533163536428751E-4</c:v>
                </c:pt>
                <c:pt idx="933">
                  <c:v>4.4210171420674618E-4</c:v>
                </c:pt>
                <c:pt idx="934">
                  <c:v>4.4323062693883654E-4</c:v>
                </c:pt>
                <c:pt idx="935">
                  <c:v>4.4435942413555948E-4</c:v>
                </c:pt>
                <c:pt idx="936">
                  <c:v>4.5112640707117911E-4</c:v>
                </c:pt>
                <c:pt idx="937">
                  <c:v>4.5338107127719393E-4</c:v>
                </c:pt>
                <c:pt idx="938">
                  <c:v>4.6013508240433983E-4</c:v>
                </c:pt>
                <c:pt idx="939">
                  <c:v>4.612624621457727E-4</c:v>
                </c:pt>
                <c:pt idx="940">
                  <c:v>4.6238971313169324E-4</c:v>
                </c:pt>
                <c:pt idx="941">
                  <c:v>4.6689377940439759E-4</c:v>
                </c:pt>
                <c:pt idx="942">
                  <c:v>4.6914270976906094E-4</c:v>
                </c:pt>
                <c:pt idx="943">
                  <c:v>4.736316685948993E-4</c:v>
                </c:pt>
                <c:pt idx="944">
                  <c:v>4.7475725271126047E-4</c:v>
                </c:pt>
                <c:pt idx="945">
                  <c:v>4.7588266169942568E-4</c:v>
                </c:pt>
                <c:pt idx="946">
                  <c:v>4.8373479549305331E-4</c:v>
                </c:pt>
                <c:pt idx="947">
                  <c:v>4.8597410136515522E-4</c:v>
                </c:pt>
                <c:pt idx="948">
                  <c:v>4.9043862774173841E-4</c:v>
                </c:pt>
                <c:pt idx="949">
                  <c:v>4.915605003787914E-4</c:v>
                </c:pt>
                <c:pt idx="950">
                  <c:v>4.9714496380618865E-4</c:v>
                </c:pt>
                <c:pt idx="951">
                  <c:v>4.9937350571371895E-4</c:v>
                </c:pt>
                <c:pt idx="952">
                  <c:v>5.0160000503074258E-4</c:v>
                </c:pt>
                <c:pt idx="953">
                  <c:v>5.0713896637328713E-4</c:v>
                </c:pt>
                <c:pt idx="954">
                  <c:v>5.0825469209849134E-4</c:v>
                </c:pt>
                <c:pt idx="955">
                  <c:v>5.1269937656909961E-4</c:v>
                </c:pt>
                <c:pt idx="956">
                  <c:v>5.1491214049474601E-4</c:v>
                </c:pt>
                <c:pt idx="957">
                  <c:v>5.1712243566152277E-4</c:v>
                </c:pt>
                <c:pt idx="958">
                  <c:v>5.2152360812764522E-4</c:v>
                </c:pt>
                <c:pt idx="959">
                  <c:v>5.2263147161457017E-4</c:v>
                </c:pt>
                <c:pt idx="960">
                  <c:v>5.325253792553404E-4</c:v>
                </c:pt>
                <c:pt idx="961">
                  <c:v>5.3689203719124246E-4</c:v>
                </c:pt>
                <c:pt idx="962">
                  <c:v>5.3799123792960812E-4</c:v>
                </c:pt>
                <c:pt idx="963">
                  <c:v>5.4345342583420758E-4</c:v>
                </c:pt>
                <c:pt idx="964">
                  <c:v>5.456316299318546E-4</c:v>
                </c:pt>
                <c:pt idx="965">
                  <c:v>5.4780736569478574E-4</c:v>
                </c:pt>
                <c:pt idx="966">
                  <c:v>5.5213951296772623E-4</c:v>
                </c:pt>
                <c:pt idx="967">
                  <c:v>5.5323005119610729E-4</c:v>
                </c:pt>
                <c:pt idx="968">
                  <c:v>5.5972394716960461E-4</c:v>
                </c:pt>
                <c:pt idx="969">
                  <c:v>5.6188364283398884E-4</c:v>
                </c:pt>
                <c:pt idx="970">
                  <c:v>5.6618334307765E-4</c:v>
                </c:pt>
                <c:pt idx="971">
                  <c:v>5.6726604523584195E-4</c:v>
                </c:pt>
                <c:pt idx="972">
                  <c:v>5.683479212363425E-4</c:v>
                </c:pt>
                <c:pt idx="973">
                  <c:v>5.7693240674981682E-4</c:v>
                </c:pt>
                <c:pt idx="974">
                  <c:v>5.8119760318435325E-4</c:v>
                </c:pt>
                <c:pt idx="975">
                  <c:v>5.8227164342987761E-4</c:v>
                </c:pt>
                <c:pt idx="976">
                  <c:v>5.8334485754318584E-4</c:v>
                </c:pt>
                <c:pt idx="977">
                  <c:v>5.8973509762422357E-4</c:v>
                </c:pt>
                <c:pt idx="978">
                  <c:v>5.9186024206432479E-4</c:v>
                </c:pt>
                <c:pt idx="979">
                  <c:v>5.9714371908068103E-4</c:v>
                </c:pt>
                <c:pt idx="980">
                  <c:v>5.9820868641521918E-4</c:v>
                </c:pt>
                <c:pt idx="981">
                  <c:v>5.9927282760177311E-4</c:v>
                </c:pt>
                <c:pt idx="982">
                  <c:v>6.0455928700448892E-4</c:v>
                </c:pt>
                <c:pt idx="983">
                  <c:v>6.0666715779978168E-4</c:v>
                </c:pt>
                <c:pt idx="984">
                  <c:v>6.1086335704237072E-4</c:v>
                </c:pt>
                <c:pt idx="985">
                  <c:v>6.1192007408429866E-4</c:v>
                </c:pt>
                <c:pt idx="986">
                  <c:v>6.129759649778771E-4</c:v>
                </c:pt>
                <c:pt idx="987">
                  <c:v>6.182220890830919E-4</c:v>
                </c:pt>
                <c:pt idx="988">
                  <c:v>6.2240327878803931E-4</c:v>
                </c:pt>
                <c:pt idx="989">
                  <c:v>6.2656292509160726E-4</c:v>
                </c:pt>
                <c:pt idx="990">
                  <c:v>6.27610154717612E-4</c:v>
                </c:pt>
                <c:pt idx="991">
                  <c:v>6.3281307469472065E-4</c:v>
                </c:pt>
                <c:pt idx="992">
                  <c:v>6.3488763208078398E-4</c:v>
                </c:pt>
                <c:pt idx="993">
                  <c:v>6.3695972225866876E-4</c:v>
                </c:pt>
                <c:pt idx="994">
                  <c:v>6.4108487852606016E-4</c:v>
                </c:pt>
                <c:pt idx="995">
                  <c:v>6.4212344722615366E-4</c:v>
                </c:pt>
                <c:pt idx="996">
                  <c:v>6.4728316596285751E-4</c:v>
                </c:pt>
                <c:pt idx="997">
                  <c:v>6.4934045348330211E-4</c:v>
                </c:pt>
                <c:pt idx="998">
                  <c:v>6.5139527399548942E-4</c:v>
                </c:pt>
                <c:pt idx="999">
                  <c:v>6.5548594361426347E-4</c:v>
                </c:pt>
                <c:pt idx="1000">
                  <c:v>6.5651585177676499E-4</c:v>
                </c:pt>
                <c:pt idx="1001">
                  <c:v>6.6367239172671522E-4</c:v>
                </c:pt>
                <c:pt idx="1002">
                  <c:v>6.6975379096863654E-4</c:v>
                </c:pt>
                <c:pt idx="1003">
                  <c:v>6.7077545386837482E-4</c:v>
                </c:pt>
                <c:pt idx="1004">
                  <c:v>6.717962906664267E-4</c:v>
                </c:pt>
                <c:pt idx="1005">
                  <c:v>6.7586070471392374E-4</c:v>
                </c:pt>
                <c:pt idx="1006">
                  <c:v>6.8212856944628618E-4</c:v>
                </c:pt>
                <c:pt idx="1007">
                  <c:v>6.8314980221138757E-4</c:v>
                </c:pt>
                <c:pt idx="1008">
                  <c:v>6.841706459256192E-4</c:v>
                </c:pt>
                <c:pt idx="1009">
                  <c:v>6.8519114289497453E-4</c:v>
                </c:pt>
                <c:pt idx="1010">
                  <c:v>6.9141220495114815E-4</c:v>
                </c:pt>
                <c:pt idx="1011">
                  <c:v>6.9348165366812627E-4</c:v>
                </c:pt>
                <c:pt idx="1012">
                  <c:v>6.9865921908032714E-4</c:v>
                </c:pt>
                <c:pt idx="1013">
                  <c:v>6.996850017784317E-4</c:v>
                </c:pt>
                <c:pt idx="1014">
                  <c:v>7.0071129838475009E-4</c:v>
                </c:pt>
                <c:pt idx="1015">
                  <c:v>7.0585379623337144E-4</c:v>
                </c:pt>
                <c:pt idx="1016">
                  <c:v>7.0790838916446491E-4</c:v>
                </c:pt>
                <c:pt idx="1017">
                  <c:v>7.1199638192824598E-4</c:v>
                </c:pt>
                <c:pt idx="1018">
                  <c:v>7.1302719253273344E-4</c:v>
                </c:pt>
                <c:pt idx="1019">
                  <c:v>7.1405941681566788E-4</c:v>
                </c:pt>
                <c:pt idx="1020">
                  <c:v>7.2019130467655223E-4</c:v>
                </c:pt>
                <c:pt idx="1021">
                  <c:v>7.2223101109737751E-4</c:v>
                </c:pt>
                <c:pt idx="1022">
                  <c:v>7.2729848144828784E-4</c:v>
                </c:pt>
                <c:pt idx="1023">
                  <c:v>7.3644930506283483E-4</c:v>
                </c:pt>
                <c:pt idx="1024">
                  <c:v>7.4042210559635351E-4</c:v>
                </c:pt>
                <c:pt idx="1025">
                  <c:v>7.4830010860848324E-4</c:v>
                </c:pt>
                <c:pt idx="1026">
                  <c:v>7.5024580022985837E-4</c:v>
                </c:pt>
                <c:pt idx="1027">
                  <c:v>7.5411802456397815E-4</c:v>
                </c:pt>
                <c:pt idx="1028">
                  <c:v>7.5509340855980554E-4</c:v>
                </c:pt>
                <c:pt idx="1029">
                  <c:v>7.5606795979657612E-4</c:v>
                </c:pt>
                <c:pt idx="1030">
                  <c:v>7.6379603788313843E-4</c:v>
                </c:pt>
                <c:pt idx="1031">
                  <c:v>7.6763351850267893E-4</c:v>
                </c:pt>
                <c:pt idx="1032">
                  <c:v>7.6860017381414107E-4</c:v>
                </c:pt>
                <c:pt idx="1033">
                  <c:v>7.6956599645021221E-4</c:v>
                </c:pt>
                <c:pt idx="1034">
                  <c:v>7.7531358431696788E-4</c:v>
                </c:pt>
                <c:pt idx="1035">
                  <c:v>7.7722447580261494E-4</c:v>
                </c:pt>
                <c:pt idx="1036">
                  <c:v>7.8102721569272573E-4</c:v>
                </c:pt>
                <c:pt idx="1037">
                  <c:v>7.8198514280886317E-4</c:v>
                </c:pt>
                <c:pt idx="1038">
                  <c:v>7.829422372471783E-4</c:v>
                </c:pt>
                <c:pt idx="1039">
                  <c:v>7.8863762981890267E-4</c:v>
                </c:pt>
                <c:pt idx="1040">
                  <c:v>7.9053112328508106E-4</c:v>
                </c:pt>
                <c:pt idx="1041">
                  <c:v>7.9429912635333301E-4</c:v>
                </c:pt>
                <c:pt idx="1042">
                  <c:v>7.9524832546962404E-4</c:v>
                </c:pt>
                <c:pt idx="1043">
                  <c:v>7.9619669191565866E-4</c:v>
                </c:pt>
                <c:pt idx="1044">
                  <c:v>7.9903679521403518E-4</c:v>
                </c:pt>
                <c:pt idx="1045">
                  <c:v>8.0091660713841033E-4</c:v>
                </c:pt>
                <c:pt idx="1046">
                  <c:v>8.0279393390594335E-4</c:v>
                </c:pt>
                <c:pt idx="1047">
                  <c:v>8.0466877553401052E-4</c:v>
                </c:pt>
                <c:pt idx="1048">
                  <c:v>8.065411320660015E-4</c:v>
                </c:pt>
                <c:pt idx="1049">
                  <c:v>8.1214329133169085E-4</c:v>
                </c:pt>
                <c:pt idx="1050">
                  <c:v>8.1400570774865062E-4</c:v>
                </c:pt>
                <c:pt idx="1051">
                  <c:v>8.1586563921717283E-4</c:v>
                </c:pt>
                <c:pt idx="1052">
                  <c:v>8.1957804742468522E-4</c:v>
                </c:pt>
                <c:pt idx="1053">
                  <c:v>8.2512802332893303E-4</c:v>
                </c:pt>
                <c:pt idx="1054">
                  <c:v>8.2697304563363104E-4</c:v>
                </c:pt>
                <c:pt idx="1055">
                  <c:v>8.2881558274675287E-4</c:v>
                </c:pt>
                <c:pt idx="1056">
                  <c:v>8.3065563424280532E-4</c:v>
                </c:pt>
                <c:pt idx="1057">
                  <c:v>8.3249319969050644E-4</c:v>
                </c:pt>
                <c:pt idx="1058">
                  <c:v>8.3799097554936659E-4</c:v>
                </c:pt>
                <c:pt idx="1059">
                  <c:v>8.3981859259214071E-4</c:v>
                </c:pt>
                <c:pt idx="1060">
                  <c:v>8.4164372147936995E-4</c:v>
                </c:pt>
                <c:pt idx="1061">
                  <c:v>8.4346636178265707E-4</c:v>
                </c:pt>
                <c:pt idx="1062">
                  <c:v>8.4528651307361452E-4</c:v>
                </c:pt>
                <c:pt idx="1063">
                  <c:v>8.5343099669483969E-4</c:v>
                </c:pt>
                <c:pt idx="1064">
                  <c:v>8.5881952330749589E-4</c:v>
                </c:pt>
                <c:pt idx="1065">
                  <c:v>8.5972549016779414E-4</c:v>
                </c:pt>
                <c:pt idx="1066">
                  <c:v>8.6063062342081934E-4</c:v>
                </c:pt>
                <c:pt idx="1067">
                  <c:v>8.6153492294827917E-4</c:v>
                </c:pt>
                <c:pt idx="1068">
                  <c:v>8.6602389578116783E-4</c:v>
                </c:pt>
                <c:pt idx="1069">
                  <c:v>8.6781290860440073E-4</c:v>
                </c:pt>
                <c:pt idx="1070">
                  <c:v>8.7137221750950946E-4</c:v>
                </c:pt>
                <c:pt idx="1071">
                  <c:v>8.7226901609116861E-4</c:v>
                </c:pt>
                <c:pt idx="1072">
                  <c:v>8.7316497945216364E-4</c:v>
                </c:pt>
                <c:pt idx="1073">
                  <c:v>8.784945908251714E-4</c:v>
                </c:pt>
                <c:pt idx="1074">
                  <c:v>8.8026613525460286E-4</c:v>
                </c:pt>
                <c:pt idx="1075">
                  <c:v>8.8379055766567088E-4</c:v>
                </c:pt>
                <c:pt idx="1076">
                  <c:v>8.8467859166299298E-4</c:v>
                </c:pt>
                <c:pt idx="1077">
                  <c:v>8.8556578911699912E-4</c:v>
                </c:pt>
                <c:pt idx="1078">
                  <c:v>8.9084297449542173E-4</c:v>
                </c:pt>
                <c:pt idx="1079">
                  <c:v>8.9259704343820406E-4</c:v>
                </c:pt>
                <c:pt idx="1080">
                  <c:v>8.9608657672093212E-4</c:v>
                </c:pt>
                <c:pt idx="1081">
                  <c:v>8.9696584269781539E-4</c:v>
                </c:pt>
                <c:pt idx="1082">
                  <c:v>8.9784427212954087E-4</c:v>
                </c:pt>
                <c:pt idx="1083">
                  <c:v>9.0393220990199843E-4</c:v>
                </c:pt>
                <c:pt idx="1084">
                  <c:v>9.0480562921792414E-4</c:v>
                </c:pt>
                <c:pt idx="1085">
                  <c:v>9.0567821200385765E-4</c:v>
                </c:pt>
                <c:pt idx="1086">
                  <c:v>9.1170414335756968E-4</c:v>
                </c:pt>
                <c:pt idx="1087">
                  <c:v>9.1603784858078515E-4</c:v>
                </c:pt>
                <c:pt idx="1088">
                  <c:v>9.1775571860782919E-4</c:v>
                </c:pt>
                <c:pt idx="1089">
                  <c:v>9.2117339944166145E-4</c:v>
                </c:pt>
                <c:pt idx="1090">
                  <c:v>9.2203429451436696E-4</c:v>
                </c:pt>
                <c:pt idx="1091">
                  <c:v>9.2630763027811889E-4</c:v>
                </c:pt>
                <c:pt idx="1092">
                  <c:v>9.2801052512181035E-4</c:v>
                </c:pt>
                <c:pt idx="1093">
                  <c:v>9.2971092420472863E-4</c:v>
                </c:pt>
                <c:pt idx="1094">
                  <c:v>9.3309372476639942E-4</c:v>
                </c:pt>
                <c:pt idx="1095">
                  <c:v>9.339458541273068E-4</c:v>
                </c:pt>
                <c:pt idx="1096">
                  <c:v>9.3817548430703921E-4</c:v>
                </c:pt>
                <c:pt idx="1097">
                  <c:v>9.3986090950873844E-4</c:v>
                </c:pt>
                <c:pt idx="1098">
                  <c:v>9.4154383917118088E-4</c:v>
                </c:pt>
                <c:pt idx="1099">
                  <c:v>9.4489176337743093E-4</c:v>
                </c:pt>
                <c:pt idx="1100">
                  <c:v>9.4573512749083078E-4</c:v>
                </c:pt>
                <c:pt idx="1101">
                  <c:v>9.4992105570209924E-4</c:v>
                </c:pt>
                <c:pt idx="1102">
                  <c:v>9.5158901287731843E-4</c:v>
                </c:pt>
                <c:pt idx="1103">
                  <c:v>9.5325447475372847E-4</c:v>
                </c:pt>
                <c:pt idx="1104">
                  <c:v>9.5822551173054384E-4</c:v>
                </c:pt>
                <c:pt idx="1105">
                  <c:v>9.6812102482867033E-4</c:v>
                </c:pt>
                <c:pt idx="1106">
                  <c:v>9.6894686004771907E-4</c:v>
                </c:pt>
                <c:pt idx="1107">
                  <c:v>9.7385717803213467E-4</c:v>
                </c:pt>
                <c:pt idx="1108">
                  <c:v>9.7548896088237459E-4</c:v>
                </c:pt>
                <c:pt idx="1109">
                  <c:v>9.7873435979654172E-4</c:v>
                </c:pt>
                <c:pt idx="1110">
                  <c:v>9.7955226812042047E-4</c:v>
                </c:pt>
                <c:pt idx="1111">
                  <c:v>9.8036934042815987E-4</c:v>
                </c:pt>
                <c:pt idx="1112">
                  <c:v>9.8522726709010197E-4</c:v>
                </c:pt>
                <c:pt idx="1113">
                  <c:v>9.8684158659756308E-4</c:v>
                </c:pt>
                <c:pt idx="1114">
                  <c:v>9.9005212102908405E-4</c:v>
                </c:pt>
                <c:pt idx="1115">
                  <c:v>9.9086126722242453E-4</c:v>
                </c:pt>
                <c:pt idx="1116">
                  <c:v>9.9166957742484419E-4</c:v>
                </c:pt>
                <c:pt idx="1117">
                  <c:v>9.9647511738917968E-4</c:v>
                </c:pt>
                <c:pt idx="1118">
                  <c:v>9.980719751068129E-4</c:v>
                </c:pt>
                <c:pt idx="1119">
                  <c:v>1.0012476492555862E-3</c:v>
                </c:pt>
                <c:pt idx="1120">
                  <c:v>1.0020480335850123E-3</c:v>
                </c:pt>
                <c:pt idx="1121">
                  <c:v>1.0028475819240971E-3</c:v>
                </c:pt>
                <c:pt idx="1122">
                  <c:v>1.0083956973400473E-3</c:v>
                </c:pt>
                <c:pt idx="1123">
                  <c:v>1.0099738432304973E-3</c:v>
                </c:pt>
                <c:pt idx="1124">
                  <c:v>1.0131125776023592E-3</c:v>
                </c:pt>
                <c:pt idx="1125">
                  <c:v>1.0139033647442895E-3</c:v>
                </c:pt>
                <c:pt idx="1126">
                  <c:v>1.0178271606848509E-3</c:v>
                </c:pt>
                <c:pt idx="1127">
                  <c:v>1.0193903420009063E-3</c:v>
                </c:pt>
                <c:pt idx="1128">
                  <c:v>1.0209510293229876E-3</c:v>
                </c:pt>
                <c:pt idx="1129">
                  <c:v>1.0240549094483265E-3</c:v>
                </c:pt>
                <c:pt idx="1130">
                  <c:v>1.0248369364554458E-3</c:v>
                </c:pt>
                <c:pt idx="1131">
                  <c:v>1.0287170572637759E-3</c:v>
                </c:pt>
                <c:pt idx="1132">
                  <c:v>1.030262781327114E-3</c:v>
                </c:pt>
                <c:pt idx="1133">
                  <c:v>1.0318060116315231E-3</c:v>
                </c:pt>
                <c:pt idx="1134">
                  <c:v>1.0356379452489579E-3</c:v>
                </c:pt>
                <c:pt idx="1135">
                  <c:v>1.0364107978059036E-3</c:v>
                </c:pt>
                <c:pt idx="1136">
                  <c:v>1.0394847579472729E-3</c:v>
                </c:pt>
                <c:pt idx="1137">
                  <c:v>1.0410130264220435E-3</c:v>
                </c:pt>
                <c:pt idx="1138">
                  <c:v>1.0425388013837148E-3</c:v>
                </c:pt>
                <c:pt idx="1139">
                  <c:v>1.0455729819562999E-3</c:v>
                </c:pt>
                <c:pt idx="1140">
                  <c:v>1.0463374915731475E-3</c:v>
                </c:pt>
                <c:pt idx="1141">
                  <c:v>1.0501302746977613E-3</c:v>
                </c:pt>
                <c:pt idx="1142">
                  <c:v>1.0516410893129523E-3</c:v>
                </c:pt>
                <c:pt idx="1143">
                  <c:v>1.0531494106473763E-3</c:v>
                </c:pt>
                <c:pt idx="1144">
                  <c:v>1.0561487475830829E-3</c:v>
                </c:pt>
                <c:pt idx="1145">
                  <c:v>1.0569044992909513E-3</c:v>
                </c:pt>
                <c:pt idx="1146">
                  <c:v>1.0613958188873641E-3</c:v>
                </c:pt>
                <c:pt idx="1147">
                  <c:v>1.0628879392544845E-3</c:v>
                </c:pt>
                <c:pt idx="1148">
                  <c:v>1.0658545171427882E-3</c:v>
                </c:pt>
                <c:pt idx="1149">
                  <c:v>1.0666023474779841E-3</c:v>
                </c:pt>
                <c:pt idx="1150">
                  <c:v>1.0673493423418311E-3</c:v>
                </c:pt>
                <c:pt idx="1151">
                  <c:v>1.0717883090657161E-3</c:v>
                </c:pt>
                <c:pt idx="1152">
                  <c:v>1.0732629789319712E-3</c:v>
                </c:pt>
                <c:pt idx="1153">
                  <c:v>1.0761947174916854E-3</c:v>
                </c:pt>
                <c:pt idx="1154">
                  <c:v>1.0769337922758278E-3</c:v>
                </c:pt>
                <c:pt idx="1155">
                  <c:v>1.0776720317768615E-3</c:v>
                </c:pt>
                <c:pt idx="1156">
                  <c:v>1.0835158702537629E-3</c:v>
                </c:pt>
                <c:pt idx="1157">
                  <c:v>1.0864127717505282E-3</c:v>
                </c:pt>
                <c:pt idx="1158">
                  <c:v>1.0871430916692103E-3</c:v>
                </c:pt>
                <c:pt idx="1159">
                  <c:v>1.0878725762967533E-3</c:v>
                </c:pt>
                <c:pt idx="1160">
                  <c:v>1.0922068496808477E-3</c:v>
                </c:pt>
                <c:pt idx="1161">
                  <c:v>1.0936466226316739E-3</c:v>
                </c:pt>
                <c:pt idx="1162">
                  <c:v>1.0972198469382066E-3</c:v>
                </c:pt>
                <c:pt idx="1163">
                  <c:v>1.0979409969613021E-3</c:v>
                </c:pt>
                <c:pt idx="1164">
                  <c:v>1.0986613117222991E-3</c:v>
                </c:pt>
                <c:pt idx="1165">
                  <c:v>1.1022329221413115E-3</c:v>
                </c:pt>
                <c:pt idx="1166">
                  <c:v>1.1036552493965328E-3</c:v>
                </c:pt>
                <c:pt idx="1167">
                  <c:v>1.1064824907216218E-3</c:v>
                </c:pt>
                <c:pt idx="1168">
                  <c:v>1.1071953023410466E-3</c:v>
                </c:pt>
                <c:pt idx="1169">
                  <c:v>1.1079072787874456E-3</c:v>
                </c:pt>
                <c:pt idx="1170">
                  <c:v>1.1121368804267071E-3</c:v>
                </c:pt>
                <c:pt idx="1171">
                  <c:v>1.1135417638765319E-3</c:v>
                </c:pt>
                <c:pt idx="1172">
                  <c:v>1.1170382391972116E-3</c:v>
                </c:pt>
                <c:pt idx="1173">
                  <c:v>1.1177414634538682E-3</c:v>
                </c:pt>
                <c:pt idx="1174">
                  <c:v>1.1219191600222076E-3</c:v>
                </c:pt>
                <c:pt idx="1175">
                  <c:v>1.1233076045934585E-3</c:v>
                </c:pt>
                <c:pt idx="1176">
                  <c:v>1.1267653641493991E-3</c:v>
                </c:pt>
                <c:pt idx="1177">
                  <c:v>1.1274607577796698E-3</c:v>
                </c:pt>
                <c:pt idx="1178">
                  <c:v>1.1281553478542582E-3</c:v>
                </c:pt>
                <c:pt idx="1179">
                  <c:v>1.1323101754579931E-3</c:v>
                </c:pt>
                <c:pt idx="1180">
                  <c:v>1.1330012986772251E-3</c:v>
                </c:pt>
                <c:pt idx="1181">
                  <c:v>1.1357802341516545E-3</c:v>
                </c:pt>
                <c:pt idx="1182">
                  <c:v>1.136470197031681E-3</c:v>
                </c:pt>
                <c:pt idx="1183">
                  <c:v>1.1371595447316411E-3</c:v>
                </c:pt>
                <c:pt idx="1184">
                  <c:v>1.1420207748416337E-3</c:v>
                </c:pt>
                <c:pt idx="1185">
                  <c:v>1.1434166551730677E-3</c:v>
                </c:pt>
                <c:pt idx="1186">
                  <c:v>1.1462436586858657E-3</c:v>
                </c:pt>
                <c:pt idx="1187">
                  <c:v>1.1469338291978158E-3</c:v>
                </c:pt>
                <c:pt idx="1188">
                  <c:v>1.1504487020277477E-3</c:v>
                </c:pt>
                <c:pt idx="1189">
                  <c:v>1.1518679321465691E-3</c:v>
                </c:pt>
                <c:pt idx="1190">
                  <c:v>1.1532921997591216E-3</c:v>
                </c:pt>
                <c:pt idx="1191">
                  <c:v>1.1569364114167183E-3</c:v>
                </c:pt>
                <c:pt idx="1192">
                  <c:v>1.1576382388664014E-3</c:v>
                </c:pt>
                <c:pt idx="1193">
                  <c:v>1.1605005595990503E-3</c:v>
                </c:pt>
                <c:pt idx="1194">
                  <c:v>1.1619619278324005E-3</c:v>
                </c:pt>
                <c:pt idx="1195">
                  <c:v>1.1634305709257984E-3</c:v>
                </c:pt>
                <c:pt idx="1196">
                  <c:v>1.1664314423681238E-3</c:v>
                </c:pt>
                <c:pt idx="1197">
                  <c:v>1.1671547407631187E-3</c:v>
                </c:pt>
                <c:pt idx="1198">
                  <c:v>1.1723963516749453E-3</c:v>
                </c:pt>
                <c:pt idx="1199">
                  <c:v>1.1739163029210451E-3</c:v>
                </c:pt>
                <c:pt idx="1200">
                  <c:v>1.1777687811148157E-3</c:v>
                </c:pt>
                <c:pt idx="1201">
                  <c:v>1.1816260117202594E-3</c:v>
                </c:pt>
                <c:pt idx="1202">
                  <c:v>1.1831899445703721E-3</c:v>
                </c:pt>
                <c:pt idx="1203">
                  <c:v>1.1847612079863427E-3</c:v>
                </c:pt>
                <c:pt idx="1204">
                  <c:v>1.187967467782205E-3</c:v>
                </c:pt>
                <c:pt idx="1205">
                  <c:v>1.1887420059110171E-3</c:v>
                </c:pt>
                <c:pt idx="1206">
                  <c:v>1.1935547781709373E-3</c:v>
                </c:pt>
                <c:pt idx="1207">
                  <c:v>1.1951736977764069E-3</c:v>
                </c:pt>
                <c:pt idx="1208">
                  <c:v>1.1984765649947417E-3</c:v>
                </c:pt>
                <c:pt idx="1209">
                  <c:v>1.1992742855108979E-3</c:v>
                </c:pt>
                <c:pt idx="1210">
                  <c:v>1.2000744443702272E-3</c:v>
                </c:pt>
                <c:pt idx="1211">
                  <c:v>1.2067114146112176E-3</c:v>
                </c:pt>
                <c:pt idx="1212">
                  <c:v>1.210117005299354E-3</c:v>
                </c:pt>
                <c:pt idx="1213">
                  <c:v>1.2109403467981251E-3</c:v>
                </c:pt>
                <c:pt idx="1214">
                  <c:v>1.2117661265213871E-3</c:v>
                </c:pt>
                <c:pt idx="1215">
                  <c:v>1.2168868278219138E-3</c:v>
                </c:pt>
                <c:pt idx="1216">
                  <c:v>1.2186083930204481E-3</c:v>
                </c:pt>
                <c:pt idx="1217">
                  <c:v>1.2221167198863683E-3</c:v>
                </c:pt>
                <c:pt idx="1218">
                  <c:v>1.2229656829227228E-3</c:v>
                </c:pt>
                <c:pt idx="1219">
                  <c:v>1.22381708423924E-3</c:v>
                </c:pt>
                <c:pt idx="1220">
                  <c:v>1.2290917708876318E-3</c:v>
                </c:pt>
                <c:pt idx="1221">
                  <c:v>1.2308646658722995E-3</c:v>
                </c:pt>
                <c:pt idx="1222">
                  <c:v>1.2344757407420142E-3</c:v>
                </c:pt>
                <c:pt idx="1223">
                  <c:v>1.2353503264475299E-3</c:v>
                </c:pt>
                <c:pt idx="1224">
                  <c:v>1.2362273504625636E-3</c:v>
                </c:pt>
                <c:pt idx="1225">
                  <c:v>1.2407259241421448E-3</c:v>
                </c:pt>
                <c:pt idx="1226">
                  <c:v>1.2425464803391634E-3</c:v>
                </c:pt>
                <c:pt idx="1227">
                  <c:v>1.248094310910523E-3</c:v>
                </c:pt>
                <c:pt idx="1228">
                  <c:v>1.2489969584281505E-3</c:v>
                </c:pt>
                <c:pt idx="1229">
                  <c:v>1.2536238310492059E-3</c:v>
                </c:pt>
                <c:pt idx="1230">
                  <c:v>1.2554957260154974E-3</c:v>
                </c:pt>
                <c:pt idx="1231">
                  <c:v>1.257374955491899E-3</c:v>
                </c:pt>
                <c:pt idx="1232">
                  <c:v>1.261197670741162E-3</c:v>
                </c:pt>
                <c:pt idx="1233">
                  <c:v>1.2621259422590987E-3</c:v>
                </c:pt>
                <c:pt idx="1234">
                  <c:v>1.2668811240781057E-3</c:v>
                </c:pt>
                <c:pt idx="1235">
                  <c:v>1.2688043627223731E-3</c:v>
                </c:pt>
                <c:pt idx="1236">
                  <c:v>1.270734936544018E-3</c:v>
                </c:pt>
                <c:pt idx="1237">
                  <c:v>1.2746604401815264E-3</c:v>
                </c:pt>
                <c:pt idx="1238">
                  <c:v>1.2756143360419317E-3</c:v>
                </c:pt>
                <c:pt idx="1239">
                  <c:v>1.2804978368684129E-3</c:v>
                </c:pt>
                <c:pt idx="1240">
                  <c:v>1.2844543467616556E-3</c:v>
                </c:pt>
                <c:pt idx="1241">
                  <c:v>1.2905315076608274E-3</c:v>
                </c:pt>
                <c:pt idx="1242">
                  <c:v>1.2915134741285591E-3</c:v>
                </c:pt>
                <c:pt idx="1243">
                  <c:v>1.2944740029652239E-3</c:v>
                </c:pt>
                <c:pt idx="1244">
                  <c:v>1.2964999432782162E-3</c:v>
                </c:pt>
                <c:pt idx="1245">
                  <c:v>1.3027093387609201E-3</c:v>
                </c:pt>
                <c:pt idx="1246">
                  <c:v>1.3037132707094427E-3</c:v>
                </c:pt>
                <c:pt idx="1247">
                  <c:v>1.304719640887053E-3</c:v>
                </c:pt>
                <c:pt idx="1248">
                  <c:v>1.3098683875794913E-3</c:v>
                </c:pt>
                <c:pt idx="1249">
                  <c:v>1.311949362674995E-3</c:v>
                </c:pt>
                <c:pt idx="1250">
                  <c:v>1.3172506474919074E-3</c:v>
                </c:pt>
                <c:pt idx="1251">
                  <c:v>1.318280206346363E-3</c:v>
                </c:pt>
                <c:pt idx="1252">
                  <c:v>1.3193122033609546E-3</c:v>
                </c:pt>
                <c:pt idx="1253">
                  <c:v>1.3245893032658726E-3</c:v>
                </c:pt>
                <c:pt idx="1254">
                  <c:v>1.3267216427281009E-3</c:v>
                </c:pt>
                <c:pt idx="1255">
                  <c:v>1.3310523265961155E-3</c:v>
                </c:pt>
                <c:pt idx="1256">
                  <c:v>1.3321062896545696E-3</c:v>
                </c:pt>
                <c:pt idx="1257">
                  <c:v>1.3331626907879244E-3</c:v>
                </c:pt>
                <c:pt idx="1258">
                  <c:v>1.3396697855168993E-3</c:v>
                </c:pt>
                <c:pt idx="1259">
                  <c:v>1.3418534946165023E-3</c:v>
                </c:pt>
                <c:pt idx="1260">
                  <c:v>1.3462870357277645E-3</c:v>
                </c:pt>
                <c:pt idx="1261">
                  <c:v>1.348448655957051E-3</c:v>
                </c:pt>
                <c:pt idx="1262">
                  <c:v>1.3618813664103564E-3</c:v>
                </c:pt>
                <c:pt idx="1263">
                  <c:v>1.3629865865008987E-3</c:v>
                </c:pt>
                <c:pt idx="1264">
                  <c:v>1.3731960590608401E-3</c:v>
                </c:pt>
                <c:pt idx="1265">
                  <c:v>1.3778353567233761E-3</c:v>
                </c:pt>
                <c:pt idx="1266">
                  <c:v>1.3789662064525991E-3</c:v>
                </c:pt>
                <c:pt idx="1267">
                  <c:v>1.38009949424425E-3</c:v>
                </c:pt>
                <c:pt idx="1268">
                  <c:v>1.3929950042501661E-3</c:v>
                </c:pt>
                <c:pt idx="1269">
                  <c:v>1.3941490458612962E-3</c:v>
                </c:pt>
                <c:pt idx="1270">
                  <c:v>1.3953055254125519E-3</c:v>
                </c:pt>
                <c:pt idx="1271">
                  <c:v>1.3964644428660692E-3</c:v>
                </c:pt>
                <c:pt idx="1272">
                  <c:v>1.4035881139658501E-3</c:v>
                </c:pt>
                <c:pt idx="1273">
                  <c:v>1.4059773547368129E-3</c:v>
                </c:pt>
                <c:pt idx="1274">
                  <c:v>1.4108224724537078E-3</c:v>
                </c:pt>
                <c:pt idx="1275">
                  <c:v>1.4120045821993789E-3</c:v>
                </c:pt>
                <c:pt idx="1276">
                  <c:v>1.4131891298654188E-3</c:v>
                </c:pt>
                <c:pt idx="1277">
                  <c:v>1.4204669866725705E-3</c:v>
                </c:pt>
                <c:pt idx="1278">
                  <c:v>1.4229076243098303E-3</c:v>
                </c:pt>
                <c:pt idx="1279">
                  <c:v>1.4278556745850365E-3</c:v>
                </c:pt>
                <c:pt idx="1280">
                  <c:v>1.4290634158090326E-3</c:v>
                </c:pt>
                <c:pt idx="1281">
                  <c:v>1.4302735949837646E-3</c:v>
                </c:pt>
                <c:pt idx="1282">
                  <c:v>1.4339187601836144E-3</c:v>
                </c:pt>
                <c:pt idx="1283">
                  <c:v>1.436399755221162E-3</c:v>
                </c:pt>
                <c:pt idx="1284">
                  <c:v>1.4388880936538077E-3</c:v>
                </c:pt>
                <c:pt idx="1285">
                  <c:v>1.4413837756002269E-3</c:v>
                </c:pt>
                <c:pt idx="1286">
                  <c:v>1.443886801179111E-3</c:v>
                </c:pt>
                <c:pt idx="1287">
                  <c:v>1.4514399408739782E-3</c:v>
                </c:pt>
                <c:pt idx="1288">
                  <c:v>1.4539723421578095E-3</c:v>
                </c:pt>
                <c:pt idx="1289">
                  <c:v>1.4565120876645686E-3</c:v>
                </c:pt>
                <c:pt idx="1290">
                  <c:v>1.4590591775100366E-3</c:v>
                </c:pt>
                <c:pt idx="1291">
                  <c:v>1.4693209827653787E-3</c:v>
                </c:pt>
                <c:pt idx="1292">
                  <c:v>1.4719047960005725E-3</c:v>
                </c:pt>
                <c:pt idx="1293">
                  <c:v>1.4744959534008044E-3</c:v>
                </c:pt>
                <c:pt idx="1294">
                  <c:v>1.4770944541758733E-3</c:v>
                </c:pt>
                <c:pt idx="1295">
                  <c:v>1.479700297544261E-3</c:v>
                </c:pt>
                <c:pt idx="1296">
                  <c:v>1.4888990320246879E-3</c:v>
                </c:pt>
                <c:pt idx="1297">
                  <c:v>1.4901970812164636E-3</c:v>
                </c:pt>
                <c:pt idx="1298">
                  <c:v>1.4928396257563011E-3</c:v>
                </c:pt>
                <c:pt idx="1299">
                  <c:v>1.4954895081830018E-3</c:v>
                </c:pt>
                <c:pt idx="1300">
                  <c:v>1.4981467277092413E-3</c:v>
                </c:pt>
                <c:pt idx="1301">
                  <c:v>1.5061624010642282E-3</c:v>
                </c:pt>
                <c:pt idx="1302">
                  <c:v>1.5129560195960776E-3</c:v>
                </c:pt>
                <c:pt idx="1303">
                  <c:v>1.5184185884276437E-3</c:v>
                </c:pt>
                <c:pt idx="1304">
                  <c:v>1.519754459018529E-3</c:v>
                </c:pt>
                <c:pt idx="1305">
                  <c:v>1.5210927649025171E-3</c:v>
                </c:pt>
                <c:pt idx="1306">
                  <c:v>1.5292954834475649E-3</c:v>
                </c:pt>
                <c:pt idx="1307">
                  <c:v>1.5320443804909621E-3</c:v>
                </c:pt>
                <c:pt idx="1308">
                  <c:v>1.5376096929402537E-3</c:v>
                </c:pt>
                <c:pt idx="1309">
                  <c:v>1.5389711478738515E-3</c:v>
                </c:pt>
                <c:pt idx="1310">
                  <c:v>1.5403350346846812E-3</c:v>
                </c:pt>
                <c:pt idx="1311">
                  <c:v>1.5486916191728897E-3</c:v>
                </c:pt>
                <c:pt idx="1312">
                  <c:v>1.557207962535922E-3</c:v>
                </c:pt>
                <c:pt idx="1313">
                  <c:v>1.5585937630640462E-3</c:v>
                </c:pt>
                <c:pt idx="1314">
                  <c:v>1.5599819925872507E-3</c:v>
                </c:pt>
                <c:pt idx="1315">
                  <c:v>1.5613726511040367E-3</c:v>
                </c:pt>
                <c:pt idx="1316">
                  <c:v>1.5712980992185239E-3</c:v>
                </c:pt>
                <c:pt idx="1317">
                  <c:v>1.5770688384167876E-3</c:v>
                </c:pt>
                <c:pt idx="1318">
                  <c:v>1.5784813950015563E-3</c:v>
                </c:pt>
                <c:pt idx="1319">
                  <c:v>1.579896380618158E-3</c:v>
                </c:pt>
                <c:pt idx="1320">
                  <c:v>1.5885605862077151E-3</c:v>
                </c:pt>
                <c:pt idx="1321">
                  <c:v>1.6018525301758724E-3</c:v>
                </c:pt>
                <c:pt idx="1322">
                  <c:v>1.6032930898512506E-3</c:v>
                </c:pt>
                <c:pt idx="1323">
                  <c:v>1.6047360785469292E-3</c:v>
                </c:pt>
                <c:pt idx="1324">
                  <c:v>1.6061814962521517E-3</c:v>
                </c:pt>
                <c:pt idx="1325">
                  <c:v>1.6105323232614638E-3</c:v>
                </c:pt>
                <c:pt idx="1326">
                  <c:v>1.6119874568307211E-3</c:v>
                </c:pt>
                <c:pt idx="1327">
                  <c:v>1.6134450193133864E-3</c:v>
                </c:pt>
                <c:pt idx="1328">
                  <c:v>1.619427331265792E-3</c:v>
                </c:pt>
                <c:pt idx="1329">
                  <c:v>1.6208934142967362E-3</c:v>
                </c:pt>
                <c:pt idx="1330">
                  <c:v>1.628343164112971E-3</c:v>
                </c:pt>
                <c:pt idx="1331">
                  <c:v>1.6313447735207016E-3</c:v>
                </c:pt>
                <c:pt idx="1332">
                  <c:v>1.6343537100579277E-3</c:v>
                </c:pt>
                <c:pt idx="1333">
                  <c:v>1.6404387927928114E-3</c:v>
                </c:pt>
                <c:pt idx="1334">
                  <c:v>1.6525612077780073E-3</c:v>
                </c:pt>
                <c:pt idx="1335">
                  <c:v>1.6556214386657412E-3</c:v>
                </c:pt>
                <c:pt idx="1336">
                  <c:v>1.661809312852251E-3</c:v>
                </c:pt>
                <c:pt idx="1337">
                  <c:v>1.6633264931083204E-3</c:v>
                </c:pt>
                <c:pt idx="1338">
                  <c:v>1.671032521037852E-3</c:v>
                </c:pt>
                <c:pt idx="1339">
                  <c:v>1.6741367240444953E-3</c:v>
                </c:pt>
                <c:pt idx="1340">
                  <c:v>1.6772482562013697E-3</c:v>
                </c:pt>
                <c:pt idx="1341">
                  <c:v>1.6851285366928505E-3</c:v>
                </c:pt>
                <c:pt idx="1342">
                  <c:v>1.7071960017560745E-3</c:v>
                </c:pt>
                <c:pt idx="1343">
                  <c:v>1.7167835303832837E-3</c:v>
                </c:pt>
                <c:pt idx="1344">
                  <c:v>1.7199940353660982E-3</c:v>
                </c:pt>
                <c:pt idx="1345">
                  <c:v>1.7264843014722052E-3</c:v>
                </c:pt>
                <c:pt idx="1346">
                  <c:v>1.7280757059413914E-3</c:v>
                </c:pt>
                <c:pt idx="1347">
                  <c:v>1.729669538719342E-3</c:v>
                </c:pt>
                <c:pt idx="1348">
                  <c:v>1.7394110277190841E-3</c:v>
                </c:pt>
                <c:pt idx="1349">
                  <c:v>1.7426728547075582E-3</c:v>
                </c:pt>
                <c:pt idx="1350">
                  <c:v>1.7492659910741688E-3</c:v>
                </c:pt>
                <c:pt idx="1351">
                  <c:v>1.750882946152395E-3</c:v>
                </c:pt>
                <c:pt idx="1352">
                  <c:v>1.7525023293458611E-3</c:v>
                </c:pt>
                <c:pt idx="1353">
                  <c:v>1.762397797604552E-3</c:v>
                </c:pt>
                <c:pt idx="1354">
                  <c:v>1.7657109529726014E-3</c:v>
                </c:pt>
                <c:pt idx="1355">
                  <c:v>1.7724069774721675E-3</c:v>
                </c:pt>
                <c:pt idx="1356">
                  <c:v>1.7740494841798798E-3</c:v>
                </c:pt>
                <c:pt idx="1357">
                  <c:v>1.7756944190372348E-3</c:v>
                </c:pt>
                <c:pt idx="1358">
                  <c:v>1.7874022022445785E-3</c:v>
                </c:pt>
                <c:pt idx="1359">
                  <c:v>1.7907703437516653E-3</c:v>
                </c:pt>
                <c:pt idx="1360">
                  <c:v>1.7975753719846779E-3</c:v>
                </c:pt>
                <c:pt idx="1361">
                  <c:v>1.7992458593337056E-3</c:v>
                </c:pt>
                <c:pt idx="1362">
                  <c:v>1.807721068982075E-3</c:v>
                </c:pt>
                <c:pt idx="1363">
                  <c:v>1.8111332186547936E-3</c:v>
                </c:pt>
                <c:pt idx="1364">
                  <c:v>1.8145527035670196E-3</c:v>
                </c:pt>
                <c:pt idx="1365">
                  <c:v>1.8214606639665738E-3</c:v>
                </c:pt>
                <c:pt idx="1366">
                  <c:v>1.8231567037597881E-3</c:v>
                </c:pt>
                <c:pt idx="1367">
                  <c:v>1.8317601623105252E-3</c:v>
                </c:pt>
                <c:pt idx="1368">
                  <c:v>1.83522366201793E-3</c:v>
                </c:pt>
                <c:pt idx="1369">
                  <c:v>1.838694498086002E-3</c:v>
                </c:pt>
                <c:pt idx="1370">
                  <c:v>1.8474754832524458E-3</c:v>
                </c:pt>
                <c:pt idx="1371">
                  <c:v>1.8491982975474698E-3</c:v>
                </c:pt>
                <c:pt idx="1372">
                  <c:v>1.8561587289476877E-3</c:v>
                </c:pt>
                <c:pt idx="1373">
                  <c:v>1.8596735862568196E-3</c:v>
                </c:pt>
                <c:pt idx="1374">
                  <c:v>1.8631957809532047E-3</c:v>
                </c:pt>
                <c:pt idx="1375">
                  <c:v>1.8703096742135334E-3</c:v>
                </c:pt>
                <c:pt idx="1376">
                  <c:v>1.8720568187459935E-3</c:v>
                </c:pt>
                <c:pt idx="1377">
                  <c:v>1.88091682056599E-3</c:v>
                </c:pt>
                <c:pt idx="1378">
                  <c:v>1.884483042776397E-3</c:v>
                </c:pt>
                <c:pt idx="1379">
                  <c:v>1.8880566034411867E-3</c:v>
                </c:pt>
                <c:pt idx="1380">
                  <c:v>1.895273493165937E-3</c:v>
                </c:pt>
                <c:pt idx="1381">
                  <c:v>1.8970461916649154E-3</c:v>
                </c:pt>
                <c:pt idx="1382">
                  <c:v>1.9078660059666855E-3</c:v>
                </c:pt>
                <c:pt idx="1383">
                  <c:v>1.911487289655049E-3</c:v>
                </c:pt>
                <c:pt idx="1384">
                  <c:v>1.9188011023201549E-3</c:v>
                </c:pt>
                <c:pt idx="1385">
                  <c:v>1.9205969273779443E-3</c:v>
                </c:pt>
                <c:pt idx="1386">
                  <c:v>1.9223951797632123E-3</c:v>
                </c:pt>
                <c:pt idx="1387">
                  <c:v>1.935228943011667E-3</c:v>
                </c:pt>
                <c:pt idx="1388">
                  <c:v>1.937041797171031E-3</c:v>
                </c:pt>
                <c:pt idx="1389">
                  <c:v>1.9444586556461145E-3</c:v>
                </c:pt>
                <c:pt idx="1390">
                  <c:v>1.9462800339112029E-3</c:v>
                </c:pt>
                <c:pt idx="1391">
                  <c:v>1.9481038390517082E-3</c:v>
                </c:pt>
                <c:pt idx="1392">
                  <c:v>1.9629560094381747E-3</c:v>
                </c:pt>
                <c:pt idx="1393">
                  <c:v>1.9704759385700018E-3</c:v>
                </c:pt>
                <c:pt idx="1394">
                  <c:v>1.9723228701692352E-3</c:v>
                </c:pt>
                <c:pt idx="1395">
                  <c:v>1.9741722287072196E-3</c:v>
                </c:pt>
                <c:pt idx="1396">
                  <c:v>1.9854545308469044E-3</c:v>
                </c:pt>
                <c:pt idx="1397">
                  <c:v>1.9892299840124522E-3</c:v>
                </c:pt>
                <c:pt idx="1398">
                  <c:v>1.9987768177536715E-3</c:v>
                </c:pt>
                <c:pt idx="1399">
                  <c:v>2.0006505281391892E-3</c:v>
                </c:pt>
                <c:pt idx="1400">
                  <c:v>2.0025266654556755E-3</c:v>
                </c:pt>
                <c:pt idx="1401">
                  <c:v>2.0120369145145917E-3</c:v>
                </c:pt>
                <c:pt idx="1402">
                  <c:v>2.0158637729726144E-3</c:v>
                </c:pt>
                <c:pt idx="1403">
                  <c:v>2.0235899038974874E-3</c:v>
                </c:pt>
                <c:pt idx="1404">
                  <c:v>2.0254879457686521E-3</c:v>
                </c:pt>
                <c:pt idx="1405">
                  <c:v>2.0273884144017796E-3</c:v>
                </c:pt>
                <c:pt idx="1406">
                  <c:v>2.0389791583043894E-3</c:v>
                </c:pt>
                <c:pt idx="1407">
                  <c:v>2.0428574298039992E-3</c:v>
                </c:pt>
                <c:pt idx="1408">
                  <c:v>2.0506866982235826E-3</c:v>
                </c:pt>
                <c:pt idx="1409">
                  <c:v>2.0545363171605002E-3</c:v>
                </c:pt>
                <c:pt idx="1410">
                  <c:v>2.0662812376854179E-3</c:v>
                </c:pt>
                <c:pt idx="1411">
                  <c:v>2.0702103728530937E-3</c:v>
                </c:pt>
                <c:pt idx="1412">
                  <c:v>2.0801291683456868E-3</c:v>
                </c:pt>
                <c:pt idx="1413">
                  <c:v>2.08207906662805E-3</c:v>
                </c:pt>
                <c:pt idx="1414">
                  <c:v>2.0840313612195769E-3</c:v>
                </c:pt>
                <c:pt idx="1415">
                  <c:v>2.0939026834889151E-3</c:v>
                </c:pt>
                <c:pt idx="1416">
                  <c:v>2.1038624708828516E-3</c:v>
                </c:pt>
                <c:pt idx="1417">
                  <c:v>2.1058309469908407E-3</c:v>
                </c:pt>
                <c:pt idx="1418">
                  <c:v>2.1078016116022908E-3</c:v>
                </c:pt>
                <c:pt idx="1419">
                  <c:v>2.1097744417272412E-3</c:v>
                </c:pt>
                <c:pt idx="1420">
                  <c:v>2.1256720477159869E-3</c:v>
                </c:pt>
                <c:pt idx="1421">
                  <c:v>2.1276553364138573E-3</c:v>
                </c:pt>
                <c:pt idx="1422">
                  <c:v>2.1356082053208348E-3</c:v>
                </c:pt>
                <c:pt idx="1423">
                  <c:v>2.1375938257956347E-3</c:v>
                </c:pt>
                <c:pt idx="1424">
                  <c:v>2.1475216696340334E-3</c:v>
                </c:pt>
                <c:pt idx="1425">
                  <c:v>2.1514878570556336E-3</c:v>
                </c:pt>
                <c:pt idx="1426">
                  <c:v>2.1554505328958517E-3</c:v>
                </c:pt>
                <c:pt idx="1427">
                  <c:v>2.165307779549373E-3</c:v>
                </c:pt>
                <c:pt idx="1428">
                  <c:v>2.1672912430273231E-3</c:v>
                </c:pt>
                <c:pt idx="1429">
                  <c:v>2.1751939593636365E-3</c:v>
                </c:pt>
                <c:pt idx="1430">
                  <c:v>2.1791251981404304E-3</c:v>
                </c:pt>
                <c:pt idx="1431">
                  <c:v>2.1830494693630374E-3</c:v>
                </c:pt>
                <c:pt idx="1432">
                  <c:v>2.1908503847340673E-3</c:v>
                </c:pt>
                <c:pt idx="1433">
                  <c:v>2.192815328745332E-3</c:v>
                </c:pt>
                <c:pt idx="1434">
                  <c:v>2.2064389025692101E-3</c:v>
                </c:pt>
                <c:pt idx="1435">
                  <c:v>2.210311026699358E-3</c:v>
                </c:pt>
                <c:pt idx="1436">
                  <c:v>2.2180078106222045E-3</c:v>
                </c:pt>
                <c:pt idx="1437">
                  <c:v>2.2295597263373439E-3</c:v>
                </c:pt>
                <c:pt idx="1438">
                  <c:v>2.2333870819554089E-3</c:v>
                </c:pt>
                <c:pt idx="1439">
                  <c:v>2.2372069761043651E-3</c:v>
                </c:pt>
                <c:pt idx="1440">
                  <c:v>2.2447996275996953E-3</c:v>
                </c:pt>
                <c:pt idx="1441">
                  <c:v>2.2467120140202777E-3</c:v>
                </c:pt>
                <c:pt idx="1442">
                  <c:v>2.25994508372609E-3</c:v>
                </c:pt>
                <c:pt idx="1443">
                  <c:v>2.2618424534837332E-3</c:v>
                </c:pt>
                <c:pt idx="1444">
                  <c:v>2.2693372104320157E-3</c:v>
                </c:pt>
                <c:pt idx="1445">
                  <c:v>2.2712258286154904E-3</c:v>
                </c:pt>
                <c:pt idx="1446">
                  <c:v>2.2731119359266647E-3</c:v>
                </c:pt>
                <c:pt idx="1447">
                  <c:v>2.2880334483110182E-3</c:v>
                </c:pt>
                <c:pt idx="1448">
                  <c:v>2.2954240653965453E-3</c:v>
                </c:pt>
                <c:pt idx="1449">
                  <c:v>2.2972864047798719E-3</c:v>
                </c:pt>
                <c:pt idx="1450">
                  <c:v>2.2991462334432432E-3</c:v>
                </c:pt>
                <c:pt idx="1451">
                  <c:v>2.3101918612220031E-3</c:v>
                </c:pt>
                <c:pt idx="1452">
                  <c:v>2.3138588131353388E-3</c:v>
                </c:pt>
                <c:pt idx="1453">
                  <c:v>2.3211452857335624E-3</c:v>
                </c:pt>
                <c:pt idx="1454">
                  <c:v>2.3229813464306038E-3</c:v>
                </c:pt>
                <c:pt idx="1455">
                  <c:v>2.324814896342496E-3</c:v>
                </c:pt>
                <c:pt idx="1456">
                  <c:v>2.33570381996865E-3</c:v>
                </c:pt>
                <c:pt idx="1457">
                  <c:v>2.3393185366442017E-3</c:v>
                </c:pt>
                <c:pt idx="1458">
                  <c:v>2.346500861282832E-3</c:v>
                </c:pt>
                <c:pt idx="1459">
                  <c:v>2.3483106423250006E-3</c:v>
                </c:pt>
                <c:pt idx="1460">
                  <c:v>2.3501179125092631E-3</c:v>
                </c:pt>
                <c:pt idx="1461">
                  <c:v>2.3590774348957082E-3</c:v>
                </c:pt>
                <c:pt idx="1462">
                  <c:v>2.3626436226209429E-3</c:v>
                </c:pt>
                <c:pt idx="1463">
                  <c:v>2.3662023477532268E-3</c:v>
                </c:pt>
                <c:pt idx="1464">
                  <c:v>2.375055268027137E-3</c:v>
                </c:pt>
                <c:pt idx="1465">
                  <c:v>2.383884032904883E-3</c:v>
                </c:pt>
                <c:pt idx="1466">
                  <c:v>2.3873979815149842E-3</c:v>
                </c:pt>
                <c:pt idx="1467">
                  <c:v>2.3909044671998705E-3</c:v>
                </c:pt>
                <c:pt idx="1468">
                  <c:v>2.3978722375290885E-3</c:v>
                </c:pt>
                <c:pt idx="1469">
                  <c:v>2.3996269472672336E-3</c:v>
                </c:pt>
                <c:pt idx="1470">
                  <c:v>2.4083249501139839E-3</c:v>
                </c:pt>
                <c:pt idx="1471">
                  <c:v>2.4117866572397504E-3</c:v>
                </c:pt>
                <c:pt idx="1472">
                  <c:v>2.4152409011052845E-3</c:v>
                </c:pt>
                <c:pt idx="1473">
                  <c:v>2.4221045040783767E-3</c:v>
                </c:pt>
                <c:pt idx="1474">
                  <c:v>2.4238329338242656E-3</c:v>
                </c:pt>
                <c:pt idx="1475">
                  <c:v>2.4324001704326224E-3</c:v>
                </c:pt>
                <c:pt idx="1476">
                  <c:v>2.4358096340505726E-3</c:v>
                </c:pt>
                <c:pt idx="1477">
                  <c:v>2.4493260995035373E-3</c:v>
                </c:pt>
                <c:pt idx="1478">
                  <c:v>2.4510257610903868E-3</c:v>
                </c:pt>
                <c:pt idx="1479">
                  <c:v>2.4561096808880423E-3</c:v>
                </c:pt>
                <c:pt idx="1480">
                  <c:v>2.4594668991827395E-3</c:v>
                </c:pt>
                <c:pt idx="1481">
                  <c:v>2.4628166536985086E-3</c:v>
                </c:pt>
                <c:pt idx="1482">
                  <c:v>2.4727750120906813E-3</c:v>
                </c:pt>
                <c:pt idx="1483">
                  <c:v>2.4744483922906645E-3</c:v>
                </c:pt>
                <c:pt idx="1484">
                  <c:v>2.4810963456170115E-3</c:v>
                </c:pt>
                <c:pt idx="1485">
                  <c:v>2.4843976068760301E-3</c:v>
                </c:pt>
                <c:pt idx="1486">
                  <c:v>2.492582981643341E-3</c:v>
                </c:pt>
                <c:pt idx="1487">
                  <c:v>2.4942338350709661E-3</c:v>
                </c:pt>
                <c:pt idx="1488">
                  <c:v>2.4958821777895067E-3</c:v>
                </c:pt>
                <c:pt idx="1489">
                  <c:v>2.5040484253753548E-3</c:v>
                </c:pt>
                <c:pt idx="1490">
                  <c:v>2.5072974364683874E-3</c:v>
                </c:pt>
                <c:pt idx="1491">
                  <c:v>2.5137505594002847E-3</c:v>
                </c:pt>
                <c:pt idx="1492">
                  <c:v>2.5153763761030291E-3</c:v>
                </c:pt>
                <c:pt idx="1493">
                  <c:v>2.5169996823230082E-3</c:v>
                </c:pt>
                <c:pt idx="1494">
                  <c:v>2.526634745072366E-3</c:v>
                </c:pt>
                <c:pt idx="1495">
                  <c:v>2.5298315027863193E-3</c:v>
                </c:pt>
                <c:pt idx="1496">
                  <c:v>2.5361804245431444E-3</c:v>
                </c:pt>
                <c:pt idx="1497">
                  <c:v>2.5377799603839186E-3</c:v>
                </c:pt>
                <c:pt idx="1498">
                  <c:v>2.5582444987496842E-3</c:v>
                </c:pt>
                <c:pt idx="1499">
                  <c:v>2.5598177525971398E-3</c:v>
                </c:pt>
                <c:pt idx="1500">
                  <c:v>2.5613884957810355E-3</c:v>
                </c:pt>
                <c:pt idx="1501">
                  <c:v>2.5799427624411128E-3</c:v>
                </c:pt>
                <c:pt idx="1502">
                  <c:v>2.5814897339450464E-3</c:v>
                </c:pt>
                <c:pt idx="1503">
                  <c:v>2.5830341948267855E-3</c:v>
                </c:pt>
                <c:pt idx="1504">
                  <c:v>2.5952389165524816E-3</c:v>
                </c:pt>
                <c:pt idx="1505">
                  <c:v>2.6012751945330911E-3</c:v>
                </c:pt>
                <c:pt idx="1506">
                  <c:v>2.602795884117921E-3</c:v>
                </c:pt>
                <c:pt idx="1507">
                  <c:v>2.6043140632878653E-3</c:v>
                </c:pt>
                <c:pt idx="1508">
                  <c:v>2.6133220129283272E-3</c:v>
                </c:pt>
                <c:pt idx="1509">
                  <c:v>2.6163097300042197E-3</c:v>
                </c:pt>
                <c:pt idx="1510">
                  <c:v>2.6222417750588396E-3</c:v>
                </c:pt>
                <c:pt idx="1511">
                  <c:v>2.6237361837761469E-3</c:v>
                </c:pt>
                <c:pt idx="1512">
                  <c:v>2.625228082230873E-3</c:v>
                </c:pt>
                <c:pt idx="1513">
                  <c:v>2.6340792345155547E-3</c:v>
                </c:pt>
                <c:pt idx="1514">
                  <c:v>2.6370146849678372E-3</c:v>
                </c:pt>
                <c:pt idx="1515">
                  <c:v>2.6428424903902265E-3</c:v>
                </c:pt>
                <c:pt idx="1516">
                  <c:v>2.6443106175538561E-3</c:v>
                </c:pt>
                <c:pt idx="1517">
                  <c:v>2.6457762343850798E-3</c:v>
                </c:pt>
                <c:pt idx="1518">
                  <c:v>2.6515980101237393E-3</c:v>
                </c:pt>
                <c:pt idx="1519">
                  <c:v>2.653052341383882E-3</c:v>
                </c:pt>
                <c:pt idx="1520">
                  <c:v>2.6559391926256688E-3</c:v>
                </c:pt>
                <c:pt idx="1521">
                  <c:v>2.6588185765554885E-3</c:v>
                </c:pt>
                <c:pt idx="1522">
                  <c:v>2.661690493109662E-3</c:v>
                </c:pt>
                <c:pt idx="1523">
                  <c:v>2.6702614378236213E-3</c:v>
                </c:pt>
                <c:pt idx="1524">
                  <c:v>2.6731034841921044E-3</c:v>
                </c:pt>
                <c:pt idx="1525">
                  <c:v>2.6759380628318115E-3</c:v>
                </c:pt>
                <c:pt idx="1526">
                  <c:v>2.6787651736935349E-3</c:v>
                </c:pt>
                <c:pt idx="1527">
                  <c:v>2.6815848166904395E-3</c:v>
                </c:pt>
                <c:pt idx="1528">
                  <c:v>2.6899989378062748E-3</c:v>
                </c:pt>
                <c:pt idx="1529">
                  <c:v>2.6927887086462972E-3</c:v>
                </c:pt>
                <c:pt idx="1530">
                  <c:v>2.6955710113697098E-3</c:v>
                </c:pt>
                <c:pt idx="1531">
                  <c:v>2.6983458463961853E-3</c:v>
                </c:pt>
                <c:pt idx="1532">
                  <c:v>2.7011132142612084E-3</c:v>
                </c:pt>
                <c:pt idx="1533">
                  <c:v>2.7093705201497805E-3</c:v>
                </c:pt>
                <c:pt idx="1534">
                  <c:v>2.7134663301155528E-3</c:v>
                </c:pt>
                <c:pt idx="1535">
                  <c:v>2.7148380645881207E-3</c:v>
                </c:pt>
                <c:pt idx="1536">
                  <c:v>2.7175606405356358E-3</c:v>
                </c:pt>
                <c:pt idx="1537">
                  <c:v>2.7202757530064405E-3</c:v>
                </c:pt>
                <c:pt idx="1538">
                  <c:v>2.7283763147743136E-3</c:v>
                </c:pt>
                <c:pt idx="1539">
                  <c:v>2.7310615785598492E-3</c:v>
                </c:pt>
                <c:pt idx="1540">
                  <c:v>2.740357893439739E-3</c:v>
                </c:pt>
                <c:pt idx="1541">
                  <c:v>2.7416946319854087E-3</c:v>
                </c:pt>
                <c:pt idx="1542">
                  <c:v>2.7430288618775236E-3</c:v>
                </c:pt>
                <c:pt idx="1543">
                  <c:v>2.7509393877409158E-3</c:v>
                </c:pt>
                <c:pt idx="1544">
                  <c:v>2.7587424844189713E-3</c:v>
                </c:pt>
                <c:pt idx="1545">
                  <c:v>2.7600542360846324E-3</c:v>
                </c:pt>
                <c:pt idx="1546">
                  <c:v>2.7613634809779976E-3</c:v>
                </c:pt>
                <c:pt idx="1547">
                  <c:v>2.7626702194374327E-3</c:v>
                </c:pt>
                <c:pt idx="1548">
                  <c:v>2.7691362869904893E-3</c:v>
                </c:pt>
                <c:pt idx="1549">
                  <c:v>2.7717060226758786E-3</c:v>
                </c:pt>
                <c:pt idx="1550">
                  <c:v>2.7768044958635008E-3</c:v>
                </c:pt>
                <c:pt idx="1551">
                  <c:v>2.7780887525680029E-3</c:v>
                </c:pt>
                <c:pt idx="1552">
                  <c:v>2.7793705052308838E-3</c:v>
                </c:pt>
                <c:pt idx="1553">
                  <c:v>2.7869678999544274E-3</c:v>
                </c:pt>
                <c:pt idx="1554">
                  <c:v>2.7944798356176544E-3</c:v>
                </c:pt>
                <c:pt idx="1555">
                  <c:v>2.7957378685917506E-3</c:v>
                </c:pt>
                <c:pt idx="1556">
                  <c:v>2.796993397422873E-3</c:v>
                </c:pt>
                <c:pt idx="1557">
                  <c:v>2.8044342463556778E-3</c:v>
                </c:pt>
                <c:pt idx="1558">
                  <c:v>2.8068996195740477E-3</c:v>
                </c:pt>
                <c:pt idx="1559">
                  <c:v>2.8130023756703908E-3</c:v>
                </c:pt>
                <c:pt idx="1560">
                  <c:v>2.8142329417988952E-3</c:v>
                </c:pt>
                <c:pt idx="1561">
                  <c:v>2.8154610037799646E-3</c:v>
                </c:pt>
                <c:pt idx="1562">
                  <c:v>2.8263159698997654E-3</c:v>
                </c:pt>
                <c:pt idx="1563">
                  <c:v>2.8275265619085751E-3</c:v>
                </c:pt>
                <c:pt idx="1564">
                  <c:v>2.8287346498638856E-3</c:v>
                </c:pt>
                <c:pt idx="1565">
                  <c:v>2.8299402338042893E-3</c:v>
                </c:pt>
                <c:pt idx="1566">
                  <c:v>2.8394603754235484E-3</c:v>
                </c:pt>
                <c:pt idx="1567">
                  <c:v>2.8418176254329588E-3</c:v>
                </c:pt>
                <c:pt idx="1568">
                  <c:v>2.8464934278157306E-3</c:v>
                </c:pt>
                <c:pt idx="1569">
                  <c:v>2.8476702850242894E-3</c:v>
                </c:pt>
                <c:pt idx="1570">
                  <c:v>2.853492032617515E-3</c:v>
                </c:pt>
                <c:pt idx="1571">
                  <c:v>2.8558045447340972E-3</c:v>
                </c:pt>
                <c:pt idx="1572">
                  <c:v>2.8581096002038542E-3</c:v>
                </c:pt>
                <c:pt idx="1573">
                  <c:v>2.8626812598315891E-3</c:v>
                </c:pt>
                <c:pt idx="1574">
                  <c:v>2.8638318946896889E-3</c:v>
                </c:pt>
                <c:pt idx="1575">
                  <c:v>2.8695230251212797E-3</c:v>
                </c:pt>
                <c:pt idx="1576">
                  <c:v>2.8717833390619627E-3</c:v>
                </c:pt>
                <c:pt idx="1577">
                  <c:v>2.8740361957965707E-3</c:v>
                </c:pt>
                <c:pt idx="1578">
                  <c:v>2.8796110544812119E-3</c:v>
                </c:pt>
                <c:pt idx="1579">
                  <c:v>2.8807342229761855E-3</c:v>
                </c:pt>
                <c:pt idx="1580">
                  <c:v>2.8884904619324398E-3</c:v>
                </c:pt>
                <c:pt idx="1581">
                  <c:v>2.9015602449219374E-3</c:v>
                </c:pt>
                <c:pt idx="1582">
                  <c:v>2.9037124381451804E-3</c:v>
                </c:pt>
                <c:pt idx="1583">
                  <c:v>2.9079778345204401E-3</c:v>
                </c:pt>
                <c:pt idx="1584">
                  <c:v>2.9090523020675173E-3</c:v>
                </c:pt>
                <c:pt idx="1585">
                  <c:v>2.9101242663776522E-3</c:v>
                </c:pt>
                <c:pt idx="1586">
                  <c:v>2.916468965536473E-3</c:v>
                </c:pt>
                <c:pt idx="1587">
                  <c:v>2.9185689473573816E-3</c:v>
                </c:pt>
                <c:pt idx="1588">
                  <c:v>2.9227301494128082E-3</c:v>
                </c:pt>
                <c:pt idx="1589">
                  <c:v>2.9237783953147325E-3</c:v>
                </c:pt>
                <c:pt idx="1590">
                  <c:v>2.9248241382246604E-3</c:v>
                </c:pt>
                <c:pt idx="1591">
                  <c:v>2.9310121953045627E-3</c:v>
                </c:pt>
                <c:pt idx="1592">
                  <c:v>2.9330599619505327E-3</c:v>
                </c:pt>
                <c:pt idx="1593">
                  <c:v>2.937116959648876E-3</c:v>
                </c:pt>
                <c:pt idx="1594">
                  <c:v>2.9381389830941853E-3</c:v>
                </c:pt>
                <c:pt idx="1595">
                  <c:v>2.9391585034681958E-3</c:v>
                </c:pt>
                <c:pt idx="1596">
                  <c:v>2.9471854523480004E-3</c:v>
                </c:pt>
                <c:pt idx="1597">
                  <c:v>2.9481874850275109E-3</c:v>
                </c:pt>
                <c:pt idx="1598">
                  <c:v>2.9521340335851398E-3</c:v>
                </c:pt>
                <c:pt idx="1599">
                  <c:v>2.9531273308532132E-3</c:v>
                </c:pt>
                <c:pt idx="1600">
                  <c:v>2.9580345823311512E-3</c:v>
                </c:pt>
                <c:pt idx="1601">
                  <c:v>2.9599816198024385E-3</c:v>
                </c:pt>
                <c:pt idx="1602">
                  <c:v>2.9619211963908838E-3</c:v>
                </c:pt>
                <c:pt idx="1603">
                  <c:v>2.9657635129836987E-3</c:v>
                </c:pt>
                <c:pt idx="1604">
                  <c:v>2.9667305878174092E-3</c:v>
                </c:pt>
                <c:pt idx="1605">
                  <c:v>2.9715071628479482E-3</c:v>
                </c:pt>
                <c:pt idx="1606">
                  <c:v>2.9734019721750931E-3</c:v>
                </c:pt>
                <c:pt idx="1607">
                  <c:v>2.9752893199574853E-3</c:v>
                </c:pt>
                <c:pt idx="1608">
                  <c:v>2.979952768522259E-3</c:v>
                </c:pt>
                <c:pt idx="1609">
                  <c:v>2.9808923792909916E-3</c:v>
                </c:pt>
                <c:pt idx="1610">
                  <c:v>2.9846141323509479E-3</c:v>
                </c:pt>
                <c:pt idx="1611">
                  <c:v>2.9864567088575796E-3</c:v>
                </c:pt>
                <c:pt idx="1612">
                  <c:v>2.9882918231494758E-3</c:v>
                </c:pt>
                <c:pt idx="1613">
                  <c:v>2.9919256282874033E-3</c:v>
                </c:pt>
                <c:pt idx="1614">
                  <c:v>2.9928402612535488E-3</c:v>
                </c:pt>
                <c:pt idx="1615">
                  <c:v>2.9973554579705132E-3</c:v>
                </c:pt>
                <c:pt idx="1616">
                  <c:v>2.9991457969235284E-3</c:v>
                </c:pt>
                <c:pt idx="1617">
                  <c:v>3.0009286729755845E-3</c:v>
                </c:pt>
                <c:pt idx="1618">
                  <c:v>3.0044582036637011E-3</c:v>
                </c:pt>
                <c:pt idx="1619">
                  <c:v>3.0053466144153371E-3</c:v>
                </c:pt>
                <c:pt idx="1620">
                  <c:v>3.0105945324680689E-3</c:v>
                </c:pt>
                <c:pt idx="1621">
                  <c:v>3.0123289113790242E-3</c:v>
                </c:pt>
                <c:pt idx="1622">
                  <c:v>3.0157603854365604E-3</c:v>
                </c:pt>
                <c:pt idx="1623">
                  <c:v>3.0166250764956022E-3</c:v>
                </c:pt>
                <c:pt idx="1624">
                  <c:v>3.0174872652913593E-3</c:v>
                </c:pt>
                <c:pt idx="1625">
                  <c:v>3.0225784427389771E-3</c:v>
                </c:pt>
                <c:pt idx="1626">
                  <c:v>3.026746766993306E-3</c:v>
                </c:pt>
                <c:pt idx="1627">
                  <c:v>3.0275877390701068E-3</c:v>
                </c:pt>
                <c:pt idx="1628">
                  <c:v>3.0284262092408879E-3</c:v>
                </c:pt>
                <c:pt idx="1629">
                  <c:v>3.0292621776042868E-3</c:v>
                </c:pt>
                <c:pt idx="1630">
                  <c:v>3.0358264758465758E-3</c:v>
                </c:pt>
                <c:pt idx="1631">
                  <c:v>3.0390493174756008E-3</c:v>
                </c:pt>
                <c:pt idx="1632">
                  <c:v>3.0398615676144798E-3</c:v>
                </c:pt>
                <c:pt idx="1633">
                  <c:v>3.0406713159263736E-3</c:v>
                </c:pt>
                <c:pt idx="1634">
                  <c:v>3.0454489676040573E-3</c:v>
                </c:pt>
                <c:pt idx="1635">
                  <c:v>3.0470265870208854E-3</c:v>
                </c:pt>
                <c:pt idx="1636">
                  <c:v>3.0509155580902593E-3</c:v>
                </c:pt>
                <c:pt idx="1637">
                  <c:v>3.0517003428326001E-3</c:v>
                </c:pt>
                <c:pt idx="1638">
                  <c:v>3.0524826257110602E-3</c:v>
                </c:pt>
                <c:pt idx="1639">
                  <c:v>3.0563355206395942E-3</c:v>
                </c:pt>
                <c:pt idx="1640">
                  <c:v>3.0578608783060788E-3</c:v>
                </c:pt>
                <c:pt idx="1641">
                  <c:v>3.0608750397719824E-3</c:v>
                </c:pt>
                <c:pt idx="1642">
                  <c:v>3.0616348473081431E-3</c:v>
                </c:pt>
                <c:pt idx="1643">
                  <c:v>3.0623921531384968E-3</c:v>
                </c:pt>
                <c:pt idx="1644">
                  <c:v>3.0668562288917031E-3</c:v>
                </c:pt>
                <c:pt idx="1645">
                  <c:v>3.0683293206090921E-3</c:v>
                </c:pt>
                <c:pt idx="1646">
                  <c:v>3.0712391196019853E-3</c:v>
                </c:pt>
                <c:pt idx="1647">
                  <c:v>3.0719727073902138E-3</c:v>
                </c:pt>
                <c:pt idx="1648">
                  <c:v>3.0770110626294387E-3</c:v>
                </c:pt>
                <c:pt idx="1649">
                  <c:v>3.0784319554909806E-3</c:v>
                </c:pt>
                <c:pt idx="1650">
                  <c:v>3.0819377554142809E-3</c:v>
                </c:pt>
                <c:pt idx="1651">
                  <c:v>3.0826441281676569E-3</c:v>
                </c:pt>
                <c:pt idx="1652">
                  <c:v>3.0833480154160904E-3</c:v>
                </c:pt>
                <c:pt idx="1653">
                  <c:v>3.0868244819838107E-3</c:v>
                </c:pt>
                <c:pt idx="1654">
                  <c:v>3.0882050958738684E-3</c:v>
                </c:pt>
                <c:pt idx="1655">
                  <c:v>3.0909588444336957E-3</c:v>
                </c:pt>
                <c:pt idx="1656">
                  <c:v>3.0916427863702509E-3</c:v>
                </c:pt>
                <c:pt idx="1657">
                  <c:v>3.0923244072740943E-3</c:v>
                </c:pt>
                <c:pt idx="1658">
                  <c:v>3.0977802469169943E-3</c:v>
                </c:pt>
                <c:pt idx="1659">
                  <c:v>3.1005270915962623E-3</c:v>
                </c:pt>
                <c:pt idx="1660">
                  <c:v>3.1011942478857157E-3</c:v>
                </c:pt>
                <c:pt idx="1661">
                  <c:v>3.1018596917745402E-3</c:v>
                </c:pt>
                <c:pt idx="1662">
                  <c:v>3.1052413071068234E-3</c:v>
                </c:pt>
                <c:pt idx="1663">
                  <c:v>3.1066020685449084E-3</c:v>
                </c:pt>
                <c:pt idx="1664">
                  <c:v>3.1079646597891889E-3</c:v>
                </c:pt>
                <c:pt idx="1665">
                  <c:v>3.1114568920016703E-3</c:v>
                </c:pt>
                <c:pt idx="1666">
                  <c:v>3.1121186997444352E-3</c:v>
                </c:pt>
                <c:pt idx="1667">
                  <c:v>3.1148205650228305E-3</c:v>
                </c:pt>
                <c:pt idx="1668">
                  <c:v>3.1162034364644472E-3</c:v>
                </c:pt>
                <c:pt idx="1669">
                  <c:v>3.1175912383160668E-3</c:v>
                </c:pt>
                <c:pt idx="1670">
                  <c:v>3.1204400577714833E-3</c:v>
                </c:pt>
                <c:pt idx="1671">
                  <c:v>3.1211130985235535E-3</c:v>
                </c:pt>
                <c:pt idx="1672">
                  <c:v>3.1260371709302833E-3</c:v>
                </c:pt>
                <c:pt idx="1673">
                  <c:v>3.1274651733580708E-3</c:v>
                </c:pt>
                <c:pt idx="1674">
                  <c:v>3.1303955321018836E-3</c:v>
                </c:pt>
                <c:pt idx="1675">
                  <c:v>3.1310888447103318E-3</c:v>
                </c:pt>
                <c:pt idx="1676">
                  <c:v>3.1346924450072165E-3</c:v>
                </c:pt>
                <c:pt idx="1677">
                  <c:v>3.136155351825863E-3</c:v>
                </c:pt>
                <c:pt idx="1678">
                  <c:v>3.137624076346459E-3</c:v>
                </c:pt>
                <c:pt idx="1679">
                  <c:v>3.1406360587893497E-3</c:v>
                </c:pt>
                <c:pt idx="1680">
                  <c:v>3.1413496444523859E-3</c:v>
                </c:pt>
                <c:pt idx="1681">
                  <c:v>3.1458343989183525E-3</c:v>
                </c:pt>
                <c:pt idx="1682">
                  <c:v>3.1496997327509334E-3</c:v>
                </c:pt>
                <c:pt idx="1683">
                  <c:v>3.150429737942865E-3</c:v>
                </c:pt>
                <c:pt idx="1684">
                  <c:v>3.1511616698294016E-3</c:v>
                </c:pt>
                <c:pt idx="1685">
                  <c:v>3.1518955283747199E-3</c:v>
                </c:pt>
                <c:pt idx="1686">
                  <c:v>3.1580497567239782E-3</c:v>
                </c:pt>
                <c:pt idx="1687">
                  <c:v>3.1612201941883561E-3</c:v>
                </c:pt>
                <c:pt idx="1688">
                  <c:v>3.1619723978078057E-3</c:v>
                </c:pt>
                <c:pt idx="1689">
                  <c:v>3.1627265276828321E-3</c:v>
                </c:pt>
                <c:pt idx="1690">
                  <c:v>3.1674556724738726E-3</c:v>
                </c:pt>
                <c:pt idx="1691">
                  <c:v>3.1690436929024662E-3</c:v>
                </c:pt>
                <c:pt idx="1692">
                  <c:v>3.1722957997362025E-3</c:v>
                </c:pt>
                <c:pt idx="1693">
                  <c:v>3.1730682727977013E-3</c:v>
                </c:pt>
                <c:pt idx="1694">
                  <c:v>3.1738426717808363E-3</c:v>
                </c:pt>
                <c:pt idx="1695">
                  <c:v>3.1795368074044403E-3</c:v>
                </c:pt>
                <c:pt idx="1696">
                  <c:v>3.1803227891336249E-3</c:v>
                </c:pt>
                <c:pt idx="1697">
                  <c:v>3.1836565784189525E-3</c:v>
                </c:pt>
                <c:pt idx="1698">
                  <c:v>3.1844493214684124E-3</c:v>
                </c:pt>
                <c:pt idx="1699">
                  <c:v>3.1852439904910836E-3</c:v>
                </c:pt>
                <c:pt idx="1700">
                  <c:v>3.1902175783526067E-3</c:v>
                </c:pt>
                <c:pt idx="1701">
                  <c:v>3.1910228607306842E-3</c:v>
                </c:pt>
                <c:pt idx="1702">
                  <c:v>3.1926952611601965E-3</c:v>
                </c:pt>
                <c:pt idx="1703">
                  <c:v>3.1961155849990156E-3</c:v>
                </c:pt>
                <c:pt idx="1704">
                  <c:v>3.2011445837891207E-3</c:v>
                </c:pt>
                <c:pt idx="1705">
                  <c:v>3.2028519132475614E-3</c:v>
                </c:pt>
                <c:pt idx="1706">
                  <c:v>3.2045650646358318E-3</c:v>
                </c:pt>
                <c:pt idx="1707">
                  <c:v>3.2080671065492518E-3</c:v>
                </c:pt>
                <c:pt idx="1708">
                  <c:v>3.2089023162749355E-3</c:v>
                </c:pt>
                <c:pt idx="1709">
                  <c:v>3.2132181547181136E-3</c:v>
                </c:pt>
                <c:pt idx="1710">
                  <c:v>3.2149662402142822E-3</c:v>
                </c:pt>
                <c:pt idx="1711">
                  <c:v>3.2167201484885645E-3</c:v>
                </c:pt>
                <c:pt idx="1712">
                  <c:v>3.2203039287722608E-3</c:v>
                </c:pt>
                <c:pt idx="1713">
                  <c:v>3.2211594072314746E-3</c:v>
                </c:pt>
                <c:pt idx="1714">
                  <c:v>3.2255770350982059E-3</c:v>
                </c:pt>
                <c:pt idx="1715">
                  <c:v>3.2273658821782994E-3</c:v>
                </c:pt>
                <c:pt idx="1716">
                  <c:v>3.2291605527497492E-3</c:v>
                </c:pt>
                <c:pt idx="1717">
                  <c:v>3.2355766427246751E-3</c:v>
                </c:pt>
                <c:pt idx="1718">
                  <c:v>3.2382212615919984E-3</c:v>
                </c:pt>
                <c:pt idx="1719">
                  <c:v>3.2400508752863247E-3</c:v>
                </c:pt>
                <c:pt idx="1720">
                  <c:v>3.2418863131960201E-3</c:v>
                </c:pt>
                <c:pt idx="1721">
                  <c:v>3.2474824900856963E-3</c:v>
                </c:pt>
                <c:pt idx="1722">
                  <c:v>3.2483512860380509E-3</c:v>
                </c:pt>
                <c:pt idx="1723">
                  <c:v>3.25095756093857E-3</c:v>
                </c:pt>
                <c:pt idx="1724">
                  <c:v>3.2525407455054572E-3</c:v>
                </c:pt>
                <c:pt idx="1725">
                  <c:v>3.256406795444831E-3</c:v>
                </c:pt>
                <c:pt idx="1726">
                  <c:v>3.2572500026917359E-3</c:v>
                </c:pt>
                <c:pt idx="1727">
                  <c:v>3.2580906271177114E-3</c:v>
                </c:pt>
                <c:pt idx="1728">
                  <c:v>3.2621548051085399E-3</c:v>
                </c:pt>
                <c:pt idx="1729">
                  <c:v>3.2637762937686916E-3</c:v>
                </c:pt>
                <c:pt idx="1730">
                  <c:v>3.2670670159708928E-3</c:v>
                </c:pt>
                <c:pt idx="1731">
                  <c:v>3.2678734568735031E-3</c:v>
                </c:pt>
                <c:pt idx="1732">
                  <c:v>3.2686735519789046E-3</c:v>
                </c:pt>
                <c:pt idx="1733">
                  <c:v>3.2736199692996616E-3</c:v>
                </c:pt>
                <c:pt idx="1734">
                  <c:v>3.2752796927585084E-3</c:v>
                </c:pt>
                <c:pt idx="1735">
                  <c:v>3.2787697080662427E-3</c:v>
                </c:pt>
                <c:pt idx="1736">
                  <c:v>3.2795357809673391E-3</c:v>
                </c:pt>
                <c:pt idx="1737">
                  <c:v>3.2802915962035664E-3</c:v>
                </c:pt>
                <c:pt idx="1738">
                  <c:v>3.2907406673173883E-3</c:v>
                </c:pt>
                <c:pt idx="1739">
                  <c:v>3.2914658346545329E-3</c:v>
                </c:pt>
                <c:pt idx="1740">
                  <c:v>3.292176797610413E-3</c:v>
                </c:pt>
                <c:pt idx="1741">
                  <c:v>3.3047840675633692E-3</c:v>
                </c:pt>
                <c:pt idx="1742">
                  <c:v>3.3057758676217504E-3</c:v>
                </c:pt>
                <c:pt idx="1743">
                  <c:v>3.3140033638187718E-3</c:v>
                </c:pt>
                <c:pt idx="1744">
                  <c:v>3.319284768618327E-3</c:v>
                </c:pt>
                <c:pt idx="1745">
                  <c:v>3.3202957256526192E-3</c:v>
                </c:pt>
                <c:pt idx="1746">
                  <c:v>3.3213085910299847E-3</c:v>
                </c:pt>
                <c:pt idx="1747">
                  <c:v>3.3265180566454684E-3</c:v>
                </c:pt>
                <c:pt idx="1748">
                  <c:v>3.3286240758365151E-3</c:v>
                </c:pt>
                <c:pt idx="1749">
                  <c:v>3.3329147310583816E-3</c:v>
                </c:pt>
                <c:pt idx="1750">
                  <c:v>3.3339448252174345E-3</c:v>
                </c:pt>
                <c:pt idx="1751">
                  <c:v>3.3349768273825474E-3</c:v>
                </c:pt>
                <c:pt idx="1752">
                  <c:v>3.3413816225337746E-3</c:v>
                </c:pt>
                <c:pt idx="1753">
                  <c:v>3.3435281200884918E-3</c:v>
                </c:pt>
                <c:pt idx="1754">
                  <c:v>3.3479000132786031E-3</c:v>
                </c:pt>
                <c:pt idx="1755">
                  <c:v>3.3489502086185702E-3</c:v>
                </c:pt>
                <c:pt idx="1756">
                  <c:v>3.3500023120326908E-3</c:v>
                </c:pt>
                <c:pt idx="1757">
                  <c:v>3.3565285555977537E-3</c:v>
                </c:pt>
                <c:pt idx="1758">
                  <c:v>3.3575911821460925E-3</c:v>
                </c:pt>
                <c:pt idx="1759">
                  <c:v>3.3586557167271619E-3</c:v>
                </c:pt>
                <c:pt idx="1760">
                  <c:v>3.3608484422460584E-3</c:v>
                </c:pt>
                <c:pt idx="1761">
                  <c:v>3.3653111889017386E-3</c:v>
                </c:pt>
                <c:pt idx="1762">
                  <c:v>3.3696771856576943E-3</c:v>
                </c:pt>
                <c:pt idx="1763">
                  <c:v>3.3718988324552574E-3</c:v>
                </c:pt>
                <c:pt idx="1764">
                  <c:v>3.3741262638808081E-3</c:v>
                </c:pt>
                <c:pt idx="1765">
                  <c:v>3.3763594800489288E-3</c:v>
                </c:pt>
                <c:pt idx="1766">
                  <c:v>3.3809035024814833E-3</c:v>
                </c:pt>
                <c:pt idx="1767">
                  <c:v>3.3876123364605134E-3</c:v>
                </c:pt>
                <c:pt idx="1768">
                  <c:v>3.3898802637278022E-3</c:v>
                </c:pt>
                <c:pt idx="1769">
                  <c:v>3.3921539764615255E-3</c:v>
                </c:pt>
                <c:pt idx="1770">
                  <c:v>3.3967792875120922E-3</c:v>
                </c:pt>
                <c:pt idx="1771">
                  <c:v>3.4013066671897958E-3</c:v>
                </c:pt>
                <c:pt idx="1772">
                  <c:v>3.4047928724112303E-3</c:v>
                </c:pt>
                <c:pt idx="1773">
                  <c:v>3.4059177049608285E-3</c:v>
                </c:pt>
                <c:pt idx="1774">
                  <c:v>3.4082318940768363E-3</c:v>
                </c:pt>
                <c:pt idx="1775">
                  <c:v>3.4129384129809098E-3</c:v>
                </c:pt>
                <c:pt idx="1776">
                  <c:v>3.4175464330065378E-3</c:v>
                </c:pt>
                <c:pt idx="1777">
                  <c:v>3.4198895092639597E-3</c:v>
                </c:pt>
                <c:pt idx="1778">
                  <c:v>3.4222383605020676E-3</c:v>
                </c:pt>
                <c:pt idx="1779">
                  <c:v>3.4294436182119173E-3</c:v>
                </c:pt>
                <c:pt idx="1780">
                  <c:v>3.4305971591116827E-3</c:v>
                </c:pt>
                <c:pt idx="1781">
                  <c:v>3.436513881149295E-3</c:v>
                </c:pt>
                <c:pt idx="1782">
                  <c:v>3.4389031741219058E-3</c:v>
                </c:pt>
                <c:pt idx="1783">
                  <c:v>3.4437622978768963E-3</c:v>
                </c:pt>
                <c:pt idx="1784">
                  <c:v>3.4449330298143431E-3</c:v>
                </c:pt>
                <c:pt idx="1785">
                  <c:v>3.4461056643716394E-3</c:v>
                </c:pt>
                <c:pt idx="1786">
                  <c:v>3.4533600559955033E-3</c:v>
                </c:pt>
                <c:pt idx="1787">
                  <c:v>3.4557897167087695E-3</c:v>
                </c:pt>
                <c:pt idx="1788">
                  <c:v>3.4607298681184561E-3</c:v>
                </c:pt>
                <c:pt idx="1789">
                  <c:v>3.4619206249132464E-3</c:v>
                </c:pt>
                <c:pt idx="1790">
                  <c:v>3.4631132791581162E-3</c:v>
                </c:pt>
                <c:pt idx="1791">
                  <c:v>3.4704887060402478E-3</c:v>
                </c:pt>
                <c:pt idx="1792">
                  <c:v>3.4729587075110588E-3</c:v>
                </c:pt>
                <c:pt idx="1793">
                  <c:v>3.4791906340164852E-3</c:v>
                </c:pt>
                <c:pt idx="1794">
                  <c:v>3.4804032911871369E-3</c:v>
                </c:pt>
                <c:pt idx="1795">
                  <c:v>3.4878997463653268E-3</c:v>
                </c:pt>
                <c:pt idx="1796">
                  <c:v>3.4904100923374981E-3</c:v>
                </c:pt>
                <c:pt idx="1797">
                  <c:v>3.4968082514383876E-3</c:v>
                </c:pt>
                <c:pt idx="1798">
                  <c:v>3.4980399760387464E-3</c:v>
                </c:pt>
                <c:pt idx="1799">
                  <c:v>3.5068363489828419E-3</c:v>
                </c:pt>
                <c:pt idx="1800">
                  <c:v>3.5146434705334161E-3</c:v>
                </c:pt>
                <c:pt idx="1801">
                  <c:v>3.515895199796149E-3</c:v>
                </c:pt>
                <c:pt idx="1802">
                  <c:v>3.5171488262972371E-3</c:v>
                </c:pt>
                <c:pt idx="1803">
                  <c:v>3.5222441508041035E-3</c:v>
                </c:pt>
                <c:pt idx="1804">
                  <c:v>3.5248322962671227E-3</c:v>
                </c:pt>
                <c:pt idx="1805">
                  <c:v>3.5274262073463482E-3</c:v>
                </c:pt>
                <c:pt idx="1806">
                  <c:v>3.5326953012673541E-3</c:v>
                </c:pt>
                <c:pt idx="1807">
                  <c:v>3.5339679700773815E-3</c:v>
                </c:pt>
                <c:pt idx="1808">
                  <c:v>3.5404822514404598E-3</c:v>
                </c:pt>
                <c:pt idx="1809">
                  <c:v>3.5431107587482712E-3</c:v>
                </c:pt>
                <c:pt idx="1810">
                  <c:v>3.5457450324205783E-3</c:v>
                </c:pt>
                <c:pt idx="1811">
                  <c:v>3.5510952180972453E-3</c:v>
                </c:pt>
                <c:pt idx="1812">
                  <c:v>3.5523878872954547E-3</c:v>
                </c:pt>
                <c:pt idx="1813">
                  <c:v>3.5590029007051978E-3</c:v>
                </c:pt>
                <c:pt idx="1814">
                  <c:v>3.5616717752635883E-3</c:v>
                </c:pt>
                <c:pt idx="1815">
                  <c:v>3.5643464170969329E-3</c:v>
                </c:pt>
                <c:pt idx="1816">
                  <c:v>3.5711560759371249E-3</c:v>
                </c:pt>
                <c:pt idx="1817">
                  <c:v>3.5724697074843983E-3</c:v>
                </c:pt>
                <c:pt idx="1818">
                  <c:v>3.5805153883164452E-3</c:v>
                </c:pt>
                <c:pt idx="1819">
                  <c:v>3.587412048209314E-3</c:v>
                </c:pt>
                <c:pt idx="1820">
                  <c:v>3.5887428241596917E-3</c:v>
                </c:pt>
                <c:pt idx="1821">
                  <c:v>3.6010510442299297E-3</c:v>
                </c:pt>
                <c:pt idx="1822">
                  <c:v>3.6066398334753417E-3</c:v>
                </c:pt>
                <c:pt idx="1823">
                  <c:v>3.6079906102348827E-3</c:v>
                </c:pt>
                <c:pt idx="1824">
                  <c:v>3.6093432828680026E-3</c:v>
                </c:pt>
                <c:pt idx="1825">
                  <c:v>3.617687449625439E-3</c:v>
                </c:pt>
                <c:pt idx="1826">
                  <c:v>3.6204803788046943E-3</c:v>
                </c:pt>
                <c:pt idx="1827">
                  <c:v>3.6261503431586459E-3</c:v>
                </c:pt>
                <c:pt idx="1828">
                  <c:v>3.6275211184092415E-3</c:v>
                </c:pt>
                <c:pt idx="1829">
                  <c:v>3.6288937890495642E-3</c:v>
                </c:pt>
                <c:pt idx="1830">
                  <c:v>3.6373591358845542E-3</c:v>
                </c:pt>
                <c:pt idx="1831">
                  <c:v>3.6401924601876861E-3</c:v>
                </c:pt>
                <c:pt idx="1832">
                  <c:v>3.6459436169253121E-3</c:v>
                </c:pt>
                <c:pt idx="1833">
                  <c:v>3.6473343911612222E-3</c:v>
                </c:pt>
                <c:pt idx="1834">
                  <c:v>3.648727060865619E-3</c:v>
                </c:pt>
                <c:pt idx="1835">
                  <c:v>3.6601873311529649E-3</c:v>
                </c:pt>
                <c:pt idx="1836">
                  <c:v>3.6660196967499463E-3</c:v>
                </c:pt>
                <c:pt idx="1837">
                  <c:v>3.667430470799518E-3</c:v>
                </c:pt>
                <c:pt idx="1838">
                  <c:v>3.6688431402327427E-3</c:v>
                </c:pt>
                <c:pt idx="1839">
                  <c:v>3.6760628204508023E-3</c:v>
                </c:pt>
                <c:pt idx="1840">
                  <c:v>3.6789740370964052E-3</c:v>
                </c:pt>
                <c:pt idx="1841">
                  <c:v>3.6818910265281096E-3</c:v>
                </c:pt>
                <c:pt idx="1842">
                  <c:v>3.687809401909639E-3</c:v>
                </c:pt>
                <c:pt idx="1843">
                  <c:v>3.6892420698623647E-3</c:v>
                </c:pt>
                <c:pt idx="1844">
                  <c:v>3.6965625697519861E-3</c:v>
                </c:pt>
                <c:pt idx="1845">
                  <c:v>3.6995141984694632E-3</c:v>
                </c:pt>
                <c:pt idx="1846">
                  <c:v>3.7024716008402367E-3</c:v>
                </c:pt>
                <c:pt idx="1847">
                  <c:v>3.7099923908861677E-3</c:v>
                </c:pt>
                <c:pt idx="1848">
                  <c:v>3.7114460163057707E-3</c:v>
                </c:pt>
                <c:pt idx="1849">
                  <c:v>3.7173452226022044E-3</c:v>
                </c:pt>
                <c:pt idx="1850">
                  <c:v>3.7203372704344372E-3</c:v>
                </c:pt>
                <c:pt idx="1851">
                  <c:v>3.7233350932005379E-3</c:v>
                </c:pt>
                <c:pt idx="1852">
                  <c:v>3.7294160028826639E-3</c:v>
                </c:pt>
                <c:pt idx="1853">
                  <c:v>3.7308886605531867E-3</c:v>
                </c:pt>
                <c:pt idx="1854">
                  <c:v>3.7384108358418356E-3</c:v>
                </c:pt>
                <c:pt idx="1855">
                  <c:v>3.7414433111312684E-3</c:v>
                </c:pt>
                <c:pt idx="1856">
                  <c:v>3.7444815623486963E-3</c:v>
                </c:pt>
                <c:pt idx="1857">
                  <c:v>3.7506437709230438E-3</c:v>
                </c:pt>
                <c:pt idx="1858">
                  <c:v>3.7521364248203669E-3</c:v>
                </c:pt>
                <c:pt idx="1859">
                  <c:v>3.7613292540261177E-3</c:v>
                </c:pt>
                <c:pt idx="1860">
                  <c:v>3.7644050841374442E-3</c:v>
                </c:pt>
                <c:pt idx="1861">
                  <c:v>3.7706438311193823E-3</c:v>
                </c:pt>
                <c:pt idx="1862">
                  <c:v>3.772154587392983E-3</c:v>
                </c:pt>
                <c:pt idx="1863">
                  <c:v>3.7736672377591844E-3</c:v>
                </c:pt>
                <c:pt idx="1864">
                  <c:v>3.7829813895373823E-3</c:v>
                </c:pt>
                <c:pt idx="1865">
                  <c:v>3.7860976626709376E-3</c:v>
                </c:pt>
                <c:pt idx="1866">
                  <c:v>3.7940197147859575E-3</c:v>
                </c:pt>
                <c:pt idx="1867">
                  <c:v>3.7955514291745955E-3</c:v>
                </c:pt>
                <c:pt idx="1868">
                  <c:v>3.7970850371906052E-3</c:v>
                </c:pt>
                <c:pt idx="1869">
                  <c:v>3.8080733726426211E-3</c:v>
                </c:pt>
                <c:pt idx="1870">
                  <c:v>3.8144748353805187E-3</c:v>
                </c:pt>
                <c:pt idx="1871">
                  <c:v>3.8160255797836124E-3</c:v>
                </c:pt>
                <c:pt idx="1872">
                  <c:v>3.817578217258118E-3</c:v>
                </c:pt>
                <c:pt idx="1873">
                  <c:v>3.8271350750367066E-3</c:v>
                </c:pt>
                <c:pt idx="1874">
                  <c:v>3.8303322533311842E-3</c:v>
                </c:pt>
                <c:pt idx="1875">
                  <c:v>3.8384579856319653E-3</c:v>
                </c:pt>
                <c:pt idx="1876">
                  <c:v>3.8400296856044244E-3</c:v>
                </c:pt>
                <c:pt idx="1877">
                  <c:v>3.8416032786915805E-3</c:v>
                </c:pt>
                <c:pt idx="1878">
                  <c:v>3.8496367013702844E-3</c:v>
                </c:pt>
                <c:pt idx="1879">
                  <c:v>3.8528743402243596E-3</c:v>
                </c:pt>
                <c:pt idx="1880">
                  <c:v>3.8594385886584624E-3</c:v>
                </c:pt>
                <c:pt idx="1881">
                  <c:v>3.861029318227756E-3</c:v>
                </c:pt>
                <c:pt idx="1882">
                  <c:v>3.8626219407071195E-3</c:v>
                </c:pt>
                <c:pt idx="1883">
                  <c:v>3.8724215696812562E-3</c:v>
                </c:pt>
                <c:pt idx="1884">
                  <c:v>3.8756996751499115E-3</c:v>
                </c:pt>
                <c:pt idx="1885">
                  <c:v>3.8823453480606664E-3</c:v>
                </c:pt>
                <c:pt idx="1886">
                  <c:v>3.8839560682333942E-3</c:v>
                </c:pt>
                <c:pt idx="1887">
                  <c:v>3.8855686807547966E-3</c:v>
                </c:pt>
                <c:pt idx="1888">
                  <c:v>3.8988083011669448E-3</c:v>
                </c:pt>
                <c:pt idx="1889">
                  <c:v>3.9072397551022358E-3</c:v>
                </c:pt>
                <c:pt idx="1890">
                  <c:v>3.9088714252859917E-3</c:v>
                </c:pt>
                <c:pt idx="1891">
                  <c:v>3.9105049869847695E-3</c:v>
                </c:pt>
                <c:pt idx="1892">
                  <c:v>3.9188406914830347E-3</c:v>
                </c:pt>
                <c:pt idx="1893">
                  <c:v>3.9221985221127506E-3</c:v>
                </c:pt>
                <c:pt idx="1894">
                  <c:v>3.9307134674031663E-3</c:v>
                </c:pt>
                <c:pt idx="1895">
                  <c:v>3.9323645110103693E-3</c:v>
                </c:pt>
                <c:pt idx="1896">
                  <c:v>3.9340174079369348E-3</c:v>
                </c:pt>
                <c:pt idx="1897">
                  <c:v>3.9458109347811354E-3</c:v>
                </c:pt>
                <c:pt idx="1898">
                  <c:v>3.9526321905004897E-3</c:v>
                </c:pt>
                <c:pt idx="1899">
                  <c:v>3.9542986992063241E-3</c:v>
                </c:pt>
                <c:pt idx="1900">
                  <c:v>3.9559668303611297E-3</c:v>
                </c:pt>
                <c:pt idx="1901">
                  <c:v>3.9644146558905757E-3</c:v>
                </c:pt>
                <c:pt idx="1902">
                  <c:v>3.967803555006282E-3</c:v>
                </c:pt>
                <c:pt idx="1903">
                  <c:v>3.9711918188406314E-3</c:v>
                </c:pt>
                <c:pt idx="1904">
                  <c:v>3.977995199859352E-3</c:v>
                </c:pt>
                <c:pt idx="1905">
                  <c:v>3.9796715860167904E-3</c:v>
                </c:pt>
                <c:pt idx="1906">
                  <c:v>3.9881095615198325E-3</c:v>
                </c:pt>
                <c:pt idx="1907">
                  <c:v>3.9914855850695556E-3</c:v>
                </c:pt>
                <c:pt idx="1908">
                  <c:v>3.9948581636416233E-3</c:v>
                </c:pt>
                <c:pt idx="1909">
                  <c:v>4.003293225673478E-3</c:v>
                </c:pt>
                <c:pt idx="1910">
                  <c:v>4.0049650391917437E-3</c:v>
                </c:pt>
                <c:pt idx="1911">
                  <c:v>4.0149988078409431E-3</c:v>
                </c:pt>
                <c:pt idx="1912">
                  <c:v>4.0183360970091802E-3</c:v>
                </c:pt>
                <c:pt idx="1913">
                  <c:v>4.0250039623031418E-3</c:v>
                </c:pt>
                <c:pt idx="1914">
                  <c:v>4.026658257918962E-3</c:v>
                </c:pt>
                <c:pt idx="1915">
                  <c:v>4.038228465604028E-3</c:v>
                </c:pt>
                <c:pt idx="1916">
                  <c:v>4.0415219652155943E-3</c:v>
                </c:pt>
                <c:pt idx="1917">
                  <c:v>4.0481027583590982E-3</c:v>
                </c:pt>
                <c:pt idx="1918">
                  <c:v>4.0497349040540757E-3</c:v>
                </c:pt>
                <c:pt idx="1919">
                  <c:v>4.0578956219564921E-3</c:v>
                </c:pt>
                <c:pt idx="1920">
                  <c:v>4.0627839241053395E-3</c:v>
                </c:pt>
                <c:pt idx="1921">
                  <c:v>4.0709059809828935E-3</c:v>
                </c:pt>
                <c:pt idx="1922">
                  <c:v>4.0725170555112886E-3</c:v>
                </c:pt>
                <c:pt idx="1923">
                  <c:v>4.0741260081649825E-3</c:v>
                </c:pt>
                <c:pt idx="1924">
                  <c:v>4.0821697551359322E-3</c:v>
                </c:pt>
                <c:pt idx="1925">
                  <c:v>4.0853788275812715E-3</c:v>
                </c:pt>
                <c:pt idx="1926">
                  <c:v>4.0917906893583088E-3</c:v>
                </c:pt>
                <c:pt idx="1927">
                  <c:v>4.0933806561095666E-3</c:v>
                </c:pt>
                <c:pt idx="1928">
                  <c:v>4.0949685012316361E-3</c:v>
                </c:pt>
                <c:pt idx="1929">
                  <c:v>4.1076671272959478E-3</c:v>
                </c:pt>
                <c:pt idx="1930">
                  <c:v>4.1139918756954875E-3</c:v>
                </c:pt>
                <c:pt idx="1931">
                  <c:v>4.1155596934559458E-3</c:v>
                </c:pt>
                <c:pt idx="1932">
                  <c:v>4.11712538987123E-3</c:v>
                </c:pt>
                <c:pt idx="1933">
                  <c:v>4.1265273293416014E-3</c:v>
                </c:pt>
                <c:pt idx="1934">
                  <c:v>4.1296487923967104E-3</c:v>
                </c:pt>
                <c:pt idx="1935">
                  <c:v>4.1358864153074491E-3</c:v>
                </c:pt>
                <c:pt idx="1936">
                  <c:v>4.1374320832358001E-3</c:v>
                </c:pt>
                <c:pt idx="1937">
                  <c:v>4.1389756296825236E-3</c:v>
                </c:pt>
                <c:pt idx="1938">
                  <c:v>4.1482461367444252E-3</c:v>
                </c:pt>
                <c:pt idx="1939">
                  <c:v>4.1513237873957434E-3</c:v>
                </c:pt>
                <c:pt idx="1940">
                  <c:v>4.1574742707557229E-3</c:v>
                </c:pt>
                <c:pt idx="1941">
                  <c:v>4.1589977874483854E-3</c:v>
                </c:pt>
                <c:pt idx="1942">
                  <c:v>4.1605191826260511E-3</c:v>
                </c:pt>
                <c:pt idx="1943">
                  <c:v>4.1711680204472492E-3</c:v>
                </c:pt>
                <c:pt idx="1944">
                  <c:v>4.1741986884828745E-3</c:v>
                </c:pt>
                <c:pt idx="1945">
                  <c:v>4.1802567650514426E-3</c:v>
                </c:pt>
                <c:pt idx="1946">
                  <c:v>4.1817560086597231E-3</c:v>
                </c:pt>
                <c:pt idx="1947">
                  <c:v>4.1892581233292933E-3</c:v>
                </c:pt>
                <c:pt idx="1948">
                  <c:v>4.1922512284048967E-3</c:v>
                </c:pt>
                <c:pt idx="1949">
                  <c:v>4.1952380725579618E-3</c:v>
                </c:pt>
                <c:pt idx="1950">
                  <c:v>4.2012089737616075E-3</c:v>
                </c:pt>
                <c:pt idx="1951">
                  <c:v>4.2026860665022219E-3</c:v>
                </c:pt>
                <c:pt idx="1952">
                  <c:v>4.2100783744838674E-3</c:v>
                </c:pt>
                <c:pt idx="1953">
                  <c:v>4.2130276499496404E-3</c:v>
                </c:pt>
                <c:pt idx="1954">
                  <c:v>4.2159706634771858E-3</c:v>
                </c:pt>
                <c:pt idx="1955">
                  <c:v>4.2233247674817341E-3</c:v>
                </c:pt>
                <c:pt idx="1956">
                  <c:v>4.2247786648649819E-3</c:v>
                </c:pt>
                <c:pt idx="1957">
                  <c:v>4.2335139722342839E-3</c:v>
                </c:pt>
                <c:pt idx="1958">
                  <c:v>4.2349562540070895E-3</c:v>
                </c:pt>
                <c:pt idx="1959">
                  <c:v>4.2363964145279908E-3</c:v>
                </c:pt>
                <c:pt idx="1960">
                  <c:v>4.2421929144327054E-3</c:v>
                </c:pt>
                <c:pt idx="1961">
                  <c:v>4.2436257015786563E-3</c:v>
                </c:pt>
                <c:pt idx="1962">
                  <c:v>4.2600033085313897E-3</c:v>
                </c:pt>
                <c:pt idx="1963">
                  <c:v>4.261479791826288E-3</c:v>
                </c:pt>
                <c:pt idx="1964">
                  <c:v>4.2629577590849177E-3</c:v>
                </c:pt>
                <c:pt idx="1965">
                  <c:v>4.2644375483162807E-3</c:v>
                </c:pt>
                <c:pt idx="1966">
                  <c:v>4.2659195411647128E-3</c:v>
                </c:pt>
                <c:pt idx="1967">
                  <c:v>4.2755497791608851E-3</c:v>
                </c:pt>
                <c:pt idx="1968">
                  <c:v>4.2787482855215497E-3</c:v>
                </c:pt>
                <c:pt idx="1969">
                  <c:v>4.2868495833300792E-3</c:v>
                </c:pt>
                <c:pt idx="1970">
                  <c:v>4.2883870969663727E-3</c:v>
                </c:pt>
                <c:pt idx="1971">
                  <c:v>4.2899317369567321E-3</c:v>
                </c:pt>
                <c:pt idx="1972">
                  <c:v>4.2978176820808638E-3</c:v>
                </c:pt>
                <c:pt idx="1973">
                  <c:v>4.3009756247858327E-3</c:v>
                </c:pt>
                <c:pt idx="1974">
                  <c:v>4.3072144983538237E-3</c:v>
                </c:pt>
                <c:pt idx="1975">
                  <c:v>4.308808355716516E-3</c:v>
                </c:pt>
                <c:pt idx="1976">
                  <c:v>4.310414634929617E-3</c:v>
                </c:pt>
                <c:pt idx="1977">
                  <c:v>4.3229186729600395E-3</c:v>
                </c:pt>
                <c:pt idx="1978">
                  <c:v>4.3322356570965484E-3</c:v>
                </c:pt>
                <c:pt idx="1979">
                  <c:v>4.3415002636336504E-3</c:v>
                </c:pt>
                <c:pt idx="1980">
                  <c:v>4.3606293511081863E-3</c:v>
                </c:pt>
                <c:pt idx="1981">
                  <c:v>4.3632826560163363E-3</c:v>
                </c:pt>
                <c:pt idx="1982">
                  <c:v>4.3685888787181977E-3</c:v>
                </c:pt>
                <c:pt idx="1983">
                  <c:v>4.3698978347474398E-3</c:v>
                </c:pt>
                <c:pt idx="1984">
                  <c:v>4.3712046526997502E-3</c:v>
                </c:pt>
                <c:pt idx="1985">
                  <c:v>4.3816788344337009E-3</c:v>
                </c:pt>
                <c:pt idx="1986">
                  <c:v>4.3868970059601472E-3</c:v>
                </c:pt>
                <c:pt idx="1987">
                  <c:v>4.3881836246538646E-3</c:v>
                </c:pt>
                <c:pt idx="1988">
                  <c:v>4.3894681055629469E-3</c:v>
                </c:pt>
                <c:pt idx="1989">
                  <c:v>4.3972004882058191E-3</c:v>
                </c:pt>
                <c:pt idx="1990">
                  <c:v>4.3997653065675074E-3</c:v>
                </c:pt>
                <c:pt idx="1991">
                  <c:v>4.404895409871646E-3</c:v>
                </c:pt>
                <c:pt idx="1992">
                  <c:v>4.40615968998805E-3</c:v>
                </c:pt>
                <c:pt idx="1993">
                  <c:v>4.4074218321816716E-3</c:v>
                </c:pt>
                <c:pt idx="1994">
                  <c:v>4.4150214607028698E-3</c:v>
                </c:pt>
                <c:pt idx="1995">
                  <c:v>4.4175420257638563E-3</c:v>
                </c:pt>
                <c:pt idx="1996">
                  <c:v>4.4187892642355122E-3</c:v>
                </c:pt>
                <c:pt idx="1997">
                  <c:v>4.4200343647644302E-3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Plots!$P$5</c:f>
              <c:strCache>
                <c:ptCount val="1"/>
                <c:pt idx="0">
                  <c:v>TIBOR3ML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Plots!$P$6:$P$2003</c:f>
              <c:numCache>
                <c:formatCode>0.0000%</c:formatCode>
                <c:ptCount val="1998"/>
                <c:pt idx="0">
                  <c:v>7.7262281099866627E-4</c:v>
                </c:pt>
                <c:pt idx="1">
                  <c:v>7.6862991690879472E-4</c:v>
                </c:pt>
                <c:pt idx="2">
                  <c:v>7.6461205066610403E-4</c:v>
                </c:pt>
                <c:pt idx="3">
                  <c:v>7.6058681511755185E-4</c:v>
                </c:pt>
                <c:pt idx="4">
                  <c:v>7.5655778198876404E-4</c:v>
                </c:pt>
                <c:pt idx="5">
                  <c:v>7.4040495240255283E-4</c:v>
                </c:pt>
                <c:pt idx="6">
                  <c:v>7.3635789042707104E-4</c:v>
                </c:pt>
                <c:pt idx="7">
                  <c:v>7.1796925838891784E-4</c:v>
                </c:pt>
                <c:pt idx="8">
                  <c:v>7.1195339166815904E-4</c:v>
                </c:pt>
                <c:pt idx="9">
                  <c:v>7.0994555566981856E-4</c:v>
                </c:pt>
                <c:pt idx="10">
                  <c:v>7.0793644647856467E-4</c:v>
                </c:pt>
                <c:pt idx="11">
                  <c:v>7.0386386318957103E-4</c:v>
                </c:pt>
                <c:pt idx="12">
                  <c:v>6.9978837747384126E-4</c:v>
                </c:pt>
                <c:pt idx="13">
                  <c:v>6.8346990339093782E-4</c:v>
                </c:pt>
                <c:pt idx="14">
                  <c:v>6.8144997381035916E-4</c:v>
                </c:pt>
                <c:pt idx="15">
                  <c:v>6.7737418578822661E-4</c:v>
                </c:pt>
                <c:pt idx="16">
                  <c:v>6.7329568005877868E-4</c:v>
                </c:pt>
                <c:pt idx="17">
                  <c:v>6.630404133162708E-4</c:v>
                </c:pt>
                <c:pt idx="18">
                  <c:v>6.5286460583034419E-4</c:v>
                </c:pt>
                <c:pt idx="19">
                  <c:v>6.4877112587289146E-4</c:v>
                </c:pt>
                <c:pt idx="20">
                  <c:v>6.4467537221664915E-4</c:v>
                </c:pt>
                <c:pt idx="21">
                  <c:v>6.3645066212436108E-4</c:v>
                </c:pt>
                <c:pt idx="22">
                  <c:v>6.2827088922033582E-4</c:v>
                </c:pt>
                <c:pt idx="23">
                  <c:v>6.241647185385059E-4</c:v>
                </c:pt>
                <c:pt idx="24">
                  <c:v>6.2005665475034022E-4</c:v>
                </c:pt>
                <c:pt idx="25">
                  <c:v>6.159467612860054E-4</c:v>
                </c:pt>
                <c:pt idx="26">
                  <c:v>6.0770139364827781E-4</c:v>
                </c:pt>
                <c:pt idx="27">
                  <c:v>5.994901593575269E-4</c:v>
                </c:pt>
                <c:pt idx="28">
                  <c:v>5.9537206903004008E-4</c:v>
                </c:pt>
                <c:pt idx="29">
                  <c:v>5.912525296338137E-4</c:v>
                </c:pt>
                <c:pt idx="30">
                  <c:v>5.8713160460341959E-4</c:v>
                </c:pt>
                <c:pt idx="31">
                  <c:v>5.7887252480791568E-4</c:v>
                </c:pt>
                <c:pt idx="32">
                  <c:v>5.7063531687035895E-4</c:v>
                </c:pt>
                <c:pt idx="33">
                  <c:v>5.6650841521412813E-4</c:v>
                </c:pt>
                <c:pt idx="34">
                  <c:v>5.6238050854349238E-4</c:v>
                </c:pt>
                <c:pt idx="35">
                  <c:v>5.4998535201808353E-4</c:v>
                </c:pt>
                <c:pt idx="36">
                  <c:v>5.4172812027409971E-4</c:v>
                </c:pt>
                <c:pt idx="37">
                  <c:v>5.3759551570206024E-4</c:v>
                </c:pt>
                <c:pt idx="38">
                  <c:v>5.3346235018052136E-4</c:v>
                </c:pt>
                <c:pt idx="39">
                  <c:v>5.2932868714669742E-4</c:v>
                </c:pt>
                <c:pt idx="40">
                  <c:v>5.2106117229454036E-4</c:v>
                </c:pt>
                <c:pt idx="41">
                  <c:v>5.1279032868305392E-4</c:v>
                </c:pt>
                <c:pt idx="42">
                  <c:v>5.0865512968037787E-4</c:v>
                </c:pt>
                <c:pt idx="43">
                  <c:v>5.0451981380279841E-4</c:v>
                </c:pt>
                <c:pt idx="44">
                  <c:v>5.0038444448929193E-4</c:v>
                </c:pt>
                <c:pt idx="45">
                  <c:v>4.9212128314708151E-4</c:v>
                </c:pt>
                <c:pt idx="46">
                  <c:v>4.8384370167930469E-4</c:v>
                </c:pt>
                <c:pt idx="47">
                  <c:v>4.7970901679018733E-4</c:v>
                </c:pt>
                <c:pt idx="48">
                  <c:v>4.7144069206850575E-4</c:v>
                </c:pt>
                <c:pt idx="49">
                  <c:v>4.631869824484874E-4</c:v>
                </c:pt>
                <c:pt idx="50">
                  <c:v>4.5490999920171511E-4</c:v>
                </c:pt>
                <c:pt idx="51">
                  <c:v>4.5283725716730052E-4</c:v>
                </c:pt>
                <c:pt idx="52">
                  <c:v>4.5076447653735752E-4</c:v>
                </c:pt>
                <c:pt idx="53">
                  <c:v>4.4663369008896621E-4</c:v>
                </c:pt>
                <c:pt idx="54">
                  <c:v>4.4250377770039937E-4</c:v>
                </c:pt>
                <c:pt idx="55">
                  <c:v>4.2806518986521279E-4</c:v>
                </c:pt>
                <c:pt idx="56">
                  <c:v>4.2599416571810337E-4</c:v>
                </c:pt>
                <c:pt idx="57">
                  <c:v>4.2186959635422588E-4</c:v>
                </c:pt>
                <c:pt idx="58">
                  <c:v>4.1774629013985933E-4</c:v>
                </c:pt>
                <c:pt idx="59">
                  <c:v>4.1362431192193405E-4</c:v>
                </c:pt>
                <c:pt idx="60">
                  <c:v>3.9921741463363385E-4</c:v>
                </c:pt>
                <c:pt idx="61">
                  <c:v>3.9715097597756464E-4</c:v>
                </c:pt>
                <c:pt idx="62">
                  <c:v>3.9303661046110846E-4</c:v>
                </c:pt>
                <c:pt idx="63">
                  <c:v>3.8892395668082489E-4</c:v>
                </c:pt>
                <c:pt idx="64">
                  <c:v>3.8481305274197357E-4</c:v>
                </c:pt>
                <c:pt idx="65">
                  <c:v>3.6840453987472562E-4</c:v>
                </c:pt>
                <c:pt idx="66">
                  <c:v>3.6634485298170984E-4</c:v>
                </c:pt>
                <c:pt idx="67">
                  <c:v>3.6428592712197305E-4</c:v>
                </c:pt>
                <c:pt idx="68">
                  <c:v>3.6018621010391882E-4</c:v>
                </c:pt>
                <c:pt idx="69">
                  <c:v>3.3563061613111565E-4</c:v>
                </c:pt>
                <c:pt idx="70">
                  <c:v>3.3154544086090435E-4</c:v>
                </c:pt>
                <c:pt idx="71">
                  <c:v>3.2746247399648463E-4</c:v>
                </c:pt>
                <c:pt idx="72">
                  <c:v>3.0702210994194688E-4</c:v>
                </c:pt>
                <c:pt idx="73">
                  <c:v>3.0293876439328271E-4</c:v>
                </c:pt>
                <c:pt idx="74">
                  <c:v>2.9885810960365394E-4</c:v>
                </c:pt>
                <c:pt idx="75">
                  <c:v>2.8256304943236673E-4</c:v>
                </c:pt>
                <c:pt idx="76">
                  <c:v>2.7849633698759683E-4</c:v>
                </c:pt>
                <c:pt idx="77">
                  <c:v>2.7443251071885346E-4</c:v>
                </c:pt>
                <c:pt idx="78">
                  <c:v>2.7037160319863681E-4</c:v>
                </c:pt>
                <c:pt idx="79">
                  <c:v>2.5420220550329844E-4</c:v>
                </c:pt>
                <c:pt idx="80">
                  <c:v>2.5215673785784477E-4</c:v>
                </c:pt>
                <c:pt idx="81">
                  <c:v>2.5011198665314538E-4</c:v>
                </c:pt>
                <c:pt idx="82">
                  <c:v>2.4606927552592615E-4</c:v>
                </c:pt>
                <c:pt idx="83">
                  <c:v>2.4202971111511289E-4</c:v>
                </c:pt>
                <c:pt idx="84">
                  <c:v>2.2794082828628541E-4</c:v>
                </c:pt>
                <c:pt idx="85">
                  <c:v>2.2590357193373749E-4</c:v>
                </c:pt>
                <c:pt idx="86">
                  <c:v>2.218802295762915E-4</c:v>
                </c:pt>
                <c:pt idx="87">
                  <c:v>2.1786022932072474E-4</c:v>
                </c:pt>
                <c:pt idx="88">
                  <c:v>2.1384360373233324E-4</c:v>
                </c:pt>
                <c:pt idx="89">
                  <c:v>1.9786590926178655E-4</c:v>
                </c:pt>
                <c:pt idx="90">
                  <c:v>1.9583866585928838E-4</c:v>
                </c:pt>
                <c:pt idx="91">
                  <c:v>1.9381223545639816E-4</c:v>
                </c:pt>
                <c:pt idx="92">
                  <c:v>1.9178662317169114E-4</c:v>
                </c:pt>
                <c:pt idx="93">
                  <c:v>1.7796833714569195E-4</c:v>
                </c:pt>
                <c:pt idx="94">
                  <c:v>1.7191034939365238E-4</c:v>
                </c:pt>
                <c:pt idx="95">
                  <c:v>1.698927628354478E-4</c:v>
                </c:pt>
                <c:pt idx="96">
                  <c:v>1.6787605943719674E-4</c:v>
                </c:pt>
                <c:pt idx="97">
                  <c:v>1.6390402251794628E-4</c:v>
                </c:pt>
                <c:pt idx="98">
                  <c:v>1.5993580397583344E-4</c:v>
                </c:pt>
                <c:pt idx="99">
                  <c:v>1.4416490091394206E-4</c:v>
                </c:pt>
                <c:pt idx="100">
                  <c:v>1.4215853041496835E-4</c:v>
                </c:pt>
                <c:pt idx="101">
                  <c:v>1.4015313912088138E-4</c:v>
                </c:pt>
                <c:pt idx="102">
                  <c:v>1.3620852216090536E-4</c:v>
                </c:pt>
                <c:pt idx="103">
                  <c:v>1.3226795401723027E-4</c:v>
                </c:pt>
                <c:pt idx="104">
                  <c:v>1.1661403947790163E-4</c:v>
                </c:pt>
                <c:pt idx="105">
                  <c:v>1.1461996877044138E-4</c:v>
                </c:pt>
                <c:pt idx="106">
                  <c:v>1.126269976417484E-4</c:v>
                </c:pt>
                <c:pt idx="107">
                  <c:v>1.087114136514462E-4</c:v>
                </c:pt>
                <c:pt idx="108">
                  <c:v>1.0480010889384251E-4</c:v>
                </c:pt>
                <c:pt idx="109">
                  <c:v>8.7359557560902668E-5</c:v>
                </c:pt>
                <c:pt idx="110">
                  <c:v>8.5379776957303951E-5</c:v>
                </c:pt>
                <c:pt idx="111">
                  <c:v>7.9590783413509319E-5</c:v>
                </c:pt>
                <c:pt idx="112">
                  <c:v>7.5713116774938946E-5</c:v>
                </c:pt>
                <c:pt idx="113">
                  <c:v>6.80457456842685E-5</c:v>
                </c:pt>
                <c:pt idx="114">
                  <c:v>6.0247996065120461E-5</c:v>
                </c:pt>
                <c:pt idx="115">
                  <c:v>5.6393261548343368E-5</c:v>
                </c:pt>
                <c:pt idx="116">
                  <c:v>5.2543208973900089E-5</c:v>
                </c:pt>
                <c:pt idx="117">
                  <c:v>4.8697870178883992E-5</c:v>
                </c:pt>
                <c:pt idx="118">
                  <c:v>4.1097240439599061E-5</c:v>
                </c:pt>
                <c:pt idx="119">
                  <c:v>3.3364289535839241E-5</c:v>
                </c:pt>
                <c:pt idx="120">
                  <c:v>2.95429971908355E-5</c:v>
                </c:pt>
                <c:pt idx="121">
                  <c:v>2.5726605107465417E-5</c:v>
                </c:pt>
                <c:pt idx="122">
                  <c:v>2.1915122453649044E-5</c:v>
                </c:pt>
                <c:pt idx="123">
                  <c:v>1.4382924168958402E-5</c:v>
                </c:pt>
                <c:pt idx="124">
                  <c:v>2.9315127556719572E-6</c:v>
                </c:pt>
                <c:pt idx="125">
                  <c:v>-8.5041605163065238E-7</c:v>
                </c:pt>
                <c:pt idx="126">
                  <c:v>-4.6274030108672318E-6</c:v>
                </c:pt>
                <c:pt idx="127">
                  <c:v>-1.2090272842507516E-5</c:v>
                </c:pt>
                <c:pt idx="128">
                  <c:v>-1.9685839794681829E-5</c:v>
                </c:pt>
                <c:pt idx="129">
                  <c:v>-2.3438048087758437E-5</c:v>
                </c:pt>
                <c:pt idx="130">
                  <c:v>-2.7185286765167996E-5</c:v>
                </c:pt>
                <c:pt idx="131">
                  <c:v>-3.0927551202867811E-5</c:v>
                </c:pt>
                <c:pt idx="132">
                  <c:v>-3.2834468741699817E-5</c:v>
                </c:pt>
                <c:pt idx="133">
                  <c:v>-4.4023991156792655E-5</c:v>
                </c:pt>
                <c:pt idx="134">
                  <c:v>-4.7743850791869166E-5</c:v>
                </c:pt>
                <c:pt idx="135">
                  <c:v>-5.1458712054326324E-5</c:v>
                </c:pt>
                <c:pt idx="136">
                  <c:v>-5.5168570270198411E-5</c:v>
                </c:pt>
                <c:pt idx="137">
                  <c:v>-5.8873420768636856E-5</c:v>
                </c:pt>
                <c:pt idx="138">
                  <c:v>-6.9957879241513128E-5</c:v>
                </c:pt>
                <c:pt idx="139">
                  <c:v>-7.3642652156387606E-5</c:v>
                </c:pt>
                <c:pt idx="140">
                  <c:v>-7.7322394000921545E-5</c:v>
                </c:pt>
                <c:pt idx="141">
                  <c:v>-8.0997100106047621E-5</c:v>
                </c:pt>
                <c:pt idx="142">
                  <c:v>-9.9294931152593455E-5</c:v>
                </c:pt>
                <c:pt idx="143">
                  <c:v>-1.0293932479757681E-4</c:v>
                </c:pt>
                <c:pt idx="144">
                  <c:v>-1.0657865003482144E-4</c:v>
                </c:pt>
                <c:pt idx="145">
                  <c:v>-1.1021290219926788E-4</c:v>
                </c:pt>
                <c:pt idx="146">
                  <c:v>-1.2108517360789427E-4</c:v>
                </c:pt>
                <c:pt idx="147">
                  <c:v>-1.246990868390132E-4</c:v>
                </c:pt>
                <c:pt idx="148">
                  <c:v>-1.2830790368049703E-4</c:v>
                </c:pt>
                <c:pt idx="149">
                  <c:v>-1.3191161946995807E-4</c:v>
                </c:pt>
                <c:pt idx="150">
                  <c:v>-1.3551022954500863E-4</c:v>
                </c:pt>
                <c:pt idx="151">
                  <c:v>-1.5160148123896777E-4</c:v>
                </c:pt>
                <c:pt idx="152">
                  <c:v>-1.7294670012037828E-4</c:v>
                </c:pt>
                <c:pt idx="153">
                  <c:v>-1.7648620744882361E-4</c:v>
                </c:pt>
                <c:pt idx="154">
                  <c:v>-1.8002055131035051E-4</c:v>
                </c:pt>
                <c:pt idx="155">
                  <c:v>-1.8871202170149461E-4</c:v>
                </c:pt>
                <c:pt idx="156">
                  <c:v>-1.9051175344139167E-4</c:v>
                </c:pt>
                <c:pt idx="157">
                  <c:v>-1.9761465744486844E-4</c:v>
                </c:pt>
                <c:pt idx="158">
                  <c:v>-2.0111792381579026E-4</c:v>
                </c:pt>
                <c:pt idx="159">
                  <c:v>-2.0461599449684941E-4</c:v>
                </c:pt>
                <c:pt idx="160">
                  <c:v>-2.0810886488734808E-4</c:v>
                </c:pt>
                <c:pt idx="161">
                  <c:v>-2.149975233670168E-4</c:v>
                </c:pt>
                <c:pt idx="162">
                  <c:v>-2.2202825152845964E-4</c:v>
                </c:pt>
                <c:pt idx="163">
                  <c:v>-2.2549505146141435E-4</c:v>
                </c:pt>
                <c:pt idx="164">
                  <c:v>-2.2895662350754995E-4</c:v>
                </c:pt>
                <c:pt idx="165">
                  <c:v>-2.3241296306837094E-4</c:v>
                </c:pt>
                <c:pt idx="166">
                  <c:v>-2.4090715038521958E-4</c:v>
                </c:pt>
                <c:pt idx="167">
                  <c:v>-2.4961601270884198E-4</c:v>
                </c:pt>
                <c:pt idx="168">
                  <c:v>-2.530408608351787E-4</c:v>
                </c:pt>
                <c:pt idx="169">
                  <c:v>-2.5646044430611308E-4</c:v>
                </c:pt>
                <c:pt idx="170">
                  <c:v>-2.6320133773465016E-4</c:v>
                </c:pt>
                <c:pt idx="171">
                  <c:v>-2.7008603977515209E-4</c:v>
                </c:pt>
                <c:pt idx="172">
                  <c:v>-2.7347923107621174E-4</c:v>
                </c:pt>
                <c:pt idx="173">
                  <c:v>-2.7686713016789532E-4</c:v>
                </c:pt>
                <c:pt idx="174">
                  <c:v>-2.8024973245919518E-4</c:v>
                </c:pt>
                <c:pt idx="175">
                  <c:v>-2.8691629563510376E-4</c:v>
                </c:pt>
                <c:pt idx="176">
                  <c:v>-2.9372708182595636E-4</c:v>
                </c:pt>
                <c:pt idx="177">
                  <c:v>-2.9708313127224895E-4</c:v>
                </c:pt>
                <c:pt idx="178">
                  <c:v>-3.0043385638488669E-4</c:v>
                </c:pt>
                <c:pt idx="179">
                  <c:v>-3.0377921471852227E-4</c:v>
                </c:pt>
                <c:pt idx="180">
                  <c:v>-3.1198985263776528E-4</c:v>
                </c:pt>
                <c:pt idx="181">
                  <c:v>-3.1710272438101067E-4</c:v>
                </c:pt>
                <c:pt idx="182">
                  <c:v>-3.2041796228239307E-4</c:v>
                </c:pt>
                <c:pt idx="183">
                  <c:v>-3.2372648094980785E-4</c:v>
                </c:pt>
                <c:pt idx="184">
                  <c:v>-3.270280486719381E-4</c:v>
                </c:pt>
                <c:pt idx="185">
                  <c:v>-3.3351484723193644E-4</c:v>
                </c:pt>
                <c:pt idx="186">
                  <c:v>-3.4016017599492143E-4</c:v>
                </c:pt>
                <c:pt idx="187">
                  <c:v>-3.4342351342659083E-4</c:v>
                </c:pt>
                <c:pt idx="188">
                  <c:v>-3.4667850970365721E-4</c:v>
                </c:pt>
                <c:pt idx="189">
                  <c:v>-3.4992493313682778E-4</c:v>
                </c:pt>
                <c:pt idx="190">
                  <c:v>-3.562775230886084E-4</c:v>
                </c:pt>
                <c:pt idx="191">
                  <c:v>-3.6282026463939522E-4</c:v>
                </c:pt>
                <c:pt idx="192">
                  <c:v>-3.6602034854319631E-4</c:v>
                </c:pt>
                <c:pt idx="193">
                  <c:v>-3.6921046949993543E-4</c:v>
                </c:pt>
                <c:pt idx="194">
                  <c:v>-3.7239039583485551E-4</c:v>
                </c:pt>
                <c:pt idx="195">
                  <c:v>-3.8007958842489178E-4</c:v>
                </c:pt>
                <c:pt idx="196">
                  <c:v>-3.8500352157218152E-4</c:v>
                </c:pt>
                <c:pt idx="197">
                  <c:v>-3.8812899978146748E-4</c:v>
                </c:pt>
                <c:pt idx="198">
                  <c:v>-3.9124289337896909E-4</c:v>
                </c:pt>
                <c:pt idx="199">
                  <c:v>-3.9434497071107134E-4</c:v>
                </c:pt>
                <c:pt idx="200">
                  <c:v>-4.0034170761557033E-4</c:v>
                </c:pt>
                <c:pt idx="201">
                  <c:v>-4.0967000562504584E-4</c:v>
                </c:pt>
                <c:pt idx="202">
                  <c:v>-4.1269632074630142E-4</c:v>
                </c:pt>
                <c:pt idx="203">
                  <c:v>-4.1570919808719368E-4</c:v>
                </c:pt>
                <c:pt idx="204">
                  <c:v>-4.2148767688080478E-4</c:v>
                </c:pt>
                <c:pt idx="205">
                  <c:v>-4.2762169703247166E-4</c:v>
                </c:pt>
                <c:pt idx="206">
                  <c:v>-4.3056391102850228E-4</c:v>
                </c:pt>
                <c:pt idx="207">
                  <c:v>-4.3349129748412998E-4</c:v>
                </c:pt>
                <c:pt idx="208">
                  <c:v>-4.3640362478317862E-4</c:v>
                </c:pt>
                <c:pt idx="209">
                  <c:v>-4.4193921524453381E-4</c:v>
                </c:pt>
                <c:pt idx="210">
                  <c:v>-4.4789771015570627E-4</c:v>
                </c:pt>
                <c:pt idx="211">
                  <c:v>-4.5073126750631056E-4</c:v>
                </c:pt>
                <c:pt idx="212">
                  <c:v>-4.5354837605217547E-4</c:v>
                </c:pt>
                <c:pt idx="213">
                  <c:v>-4.6009941864824227E-4</c:v>
                </c:pt>
                <c:pt idx="214">
                  <c:v>-4.6161856916735806E-4</c:v>
                </c:pt>
                <c:pt idx="215">
                  <c:v>-4.673790809137583E-4</c:v>
                </c:pt>
                <c:pt idx="216">
                  <c:v>-4.7009263318350251E-4</c:v>
                </c:pt>
                <c:pt idx="217">
                  <c:v>-4.7278811552291792E-4</c:v>
                </c:pt>
                <c:pt idx="218">
                  <c:v>-4.7546529635370975E-4</c:v>
                </c:pt>
                <c:pt idx="219">
                  <c:v>-4.8598637311106591E-4</c:v>
                </c:pt>
                <c:pt idx="220">
                  <c:v>-4.8856857281460704E-4</c:v>
                </c:pt>
                <c:pt idx="221">
                  <c:v>-4.9113108159437092E-4</c:v>
                </c:pt>
                <c:pt idx="222">
                  <c:v>-4.9367366789232492E-4</c:v>
                </c:pt>
                <c:pt idx="223">
                  <c:v>-4.9834974223012907E-4</c:v>
                </c:pt>
                <c:pt idx="224">
                  <c:v>-5.0364015716306465E-4</c:v>
                </c:pt>
                <c:pt idx="225">
                  <c:v>-5.0607965774973509E-4</c:v>
                </c:pt>
                <c:pt idx="226">
                  <c:v>-5.0951615943888885E-4</c:v>
                </c:pt>
                <c:pt idx="227">
                  <c:v>-5.1089449203797896E-4</c:v>
                </c:pt>
                <c:pt idx="228">
                  <c:v>-5.1524608690033547E-4</c:v>
                </c:pt>
                <c:pt idx="229">
                  <c:v>-5.2254646587203239E-4</c:v>
                </c:pt>
                <c:pt idx="230">
                  <c:v>-5.2480898921290927E-4</c:v>
                </c:pt>
                <c:pt idx="231">
                  <c:v>-5.2612447426511079E-4</c:v>
                </c:pt>
                <c:pt idx="232">
                  <c:v>-5.2835352757862159E-4</c:v>
                </c:pt>
                <c:pt idx="233">
                  <c:v>-5.3489818677643331E-4</c:v>
                </c:pt>
                <c:pt idx="234">
                  <c:v>-5.3703145940069738E-4</c:v>
                </c:pt>
                <c:pt idx="235">
                  <c:v>-5.3914020171286323E-4</c:v>
                </c:pt>
                <c:pt idx="236">
                  <c:v>-5.4122417966062414E-4</c:v>
                </c:pt>
                <c:pt idx="237">
                  <c:v>-5.432831591970158E-4</c:v>
                </c:pt>
                <c:pt idx="238">
                  <c:v>-5.4930776688837807E-4</c:v>
                </c:pt>
                <c:pt idx="239">
                  <c:v>-5.5126441234350004E-4</c:v>
                </c:pt>
                <c:pt idx="240">
                  <c:v>-5.531948891827151E-4</c:v>
                </c:pt>
                <c:pt idx="241">
                  <c:v>-5.5509896337241902E-4</c:v>
                </c:pt>
                <c:pt idx="242">
                  <c:v>-5.5697643984000289E-4</c:v>
                </c:pt>
                <c:pt idx="243">
                  <c:v>-5.6421997330034833E-4</c:v>
                </c:pt>
                <c:pt idx="244">
                  <c:v>-5.6596426217045458E-4</c:v>
                </c:pt>
                <c:pt idx="245">
                  <c:v>-5.676819126866461E-4</c:v>
                </c:pt>
                <c:pt idx="246">
                  <c:v>-5.6937292457372006E-4</c:v>
                </c:pt>
                <c:pt idx="247">
                  <c:v>-5.7546125097535409E-4</c:v>
                </c:pt>
                <c:pt idx="248">
                  <c:v>-5.7644926108484432E-4</c:v>
                </c:pt>
                <c:pt idx="249">
                  <c:v>-5.7742839495677318E-4</c:v>
                </c:pt>
                <c:pt idx="250">
                  <c:v>-5.7895956931040631E-4</c:v>
                </c:pt>
                <c:pt idx="251">
                  <c:v>-5.8046410312053809E-4</c:v>
                </c:pt>
                <c:pt idx="252">
                  <c:v>-5.8628740567229568E-4</c:v>
                </c:pt>
                <c:pt idx="253">
                  <c:v>-5.8717775983328628E-4</c:v>
                </c:pt>
                <c:pt idx="254">
                  <c:v>-5.880592377607186E-4</c:v>
                </c:pt>
                <c:pt idx="255">
                  <c:v>-5.8939059694239923E-4</c:v>
                </c:pt>
                <c:pt idx="256">
                  <c:v>-5.9197829471269723E-4</c:v>
                </c:pt>
                <c:pt idx="257">
                  <c:v>-5.9564774810173002E-4</c:v>
                </c:pt>
                <c:pt idx="258">
                  <c:v>-5.9681924755345783E-4</c:v>
                </c:pt>
                <c:pt idx="259">
                  <c:v>-5.9796410280384224E-4</c:v>
                </c:pt>
                <c:pt idx="260">
                  <c:v>-5.9975994424252678E-4</c:v>
                </c:pt>
                <c:pt idx="261">
                  <c:v>-6.0227707659484442E-4</c:v>
                </c:pt>
                <c:pt idx="262">
                  <c:v>-6.0328870694344096E-4</c:v>
                </c:pt>
                <c:pt idx="263">
                  <c:v>-6.042736915340773E-4</c:v>
                </c:pt>
                <c:pt idx="264">
                  <c:v>-6.0523203010819614E-4</c:v>
                </c:pt>
                <c:pt idx="265">
                  <c:v>-6.0665476201685574E-4</c:v>
                </c:pt>
                <c:pt idx="266">
                  <c:v>-6.0879891908161888E-4</c:v>
                </c:pt>
                <c:pt idx="267">
                  <c:v>-6.0962402370231476E-4</c:v>
                </c:pt>
                <c:pt idx="268">
                  <c:v>-6.1042248075956834E-4</c:v>
                </c:pt>
                <c:pt idx="269">
                  <c:v>-6.1119428999438193E-4</c:v>
                </c:pt>
                <c:pt idx="270">
                  <c:v>-6.122438878612955E-4</c:v>
                </c:pt>
                <c:pt idx="271">
                  <c:v>-6.1401504355840469E-4</c:v>
                </c:pt>
                <c:pt idx="272">
                  <c:v>-6.1465360981767081E-4</c:v>
                </c:pt>
                <c:pt idx="273">
                  <c:v>-6.1526552670757169E-4</c:v>
                </c:pt>
                <c:pt idx="274">
                  <c:v>-6.1585079397219326E-4</c:v>
                </c:pt>
                <c:pt idx="275">
                  <c:v>-6.1792536160326997E-4</c:v>
                </c:pt>
                <c:pt idx="276">
                  <c:v>-6.1837737686361229E-4</c:v>
                </c:pt>
                <c:pt idx="277">
                  <c:v>-6.1880274094734482E-4</c:v>
                </c:pt>
                <c:pt idx="278">
                  <c:v>-6.1920145359679315E-4</c:v>
                </c:pt>
                <c:pt idx="279">
                  <c:v>-6.1945699697111417E-4</c:v>
                </c:pt>
                <c:pt idx="280">
                  <c:v>-6.2052978464980757E-4</c:v>
                </c:pt>
                <c:pt idx="281">
                  <c:v>-6.2079523623012644E-4</c:v>
                </c:pt>
                <c:pt idx="282">
                  <c:v>-6.2103403481293597E-4</c:v>
                </c:pt>
                <c:pt idx="283">
                  <c:v>-6.2124618014232575E-4</c:v>
                </c:pt>
                <c:pt idx="284">
                  <c:v>-6.2117626113555033E-4</c:v>
                </c:pt>
                <c:pt idx="285">
                  <c:v>-6.2182822366383306E-4</c:v>
                </c:pt>
                <c:pt idx="286">
                  <c:v>-6.2190709878524365E-4</c:v>
                </c:pt>
                <c:pt idx="287">
                  <c:v>-6.2195931907635372E-4</c:v>
                </c:pt>
                <c:pt idx="288">
                  <c:v>-6.2154176489425154E-4</c:v>
                </c:pt>
                <c:pt idx="289">
                  <c:v>-6.2182058881611526E-4</c:v>
                </c:pt>
                <c:pt idx="290">
                  <c:v>-6.2171287456318745E-4</c:v>
                </c:pt>
                <c:pt idx="291">
                  <c:v>-6.2185283839382723E-4</c:v>
                </c:pt>
                <c:pt idx="292">
                  <c:v>-6.2198391906949867E-4</c:v>
                </c:pt>
                <c:pt idx="293">
                  <c:v>-6.2182289320348032E-4</c:v>
                </c:pt>
                <c:pt idx="294">
                  <c:v>-6.2084777150554033E-4</c:v>
                </c:pt>
                <c:pt idx="295">
                  <c:v>-6.2091221068222887E-4</c:v>
                </c:pt>
                <c:pt idx="296">
                  <c:v>-6.206178938866463E-4</c:v>
                </c:pt>
                <c:pt idx="297">
                  <c:v>-6.2029691806379924E-4</c:v>
                </c:pt>
                <c:pt idx="298">
                  <c:v>-6.1994928293137848E-4</c:v>
                </c:pt>
                <c:pt idx="299">
                  <c:v>-6.1832101778438921E-4</c:v>
                </c:pt>
                <c:pt idx="300">
                  <c:v>-6.1829214362595216E-4</c:v>
                </c:pt>
                <c:pt idx="301">
                  <c:v>-6.1781120768172296E-4</c:v>
                </c:pt>
                <c:pt idx="302">
                  <c:v>-6.1730361071649065E-4</c:v>
                </c:pt>
                <c:pt idx="303">
                  <c:v>-6.1676942908801087E-4</c:v>
                </c:pt>
                <c:pt idx="304">
                  <c:v>-6.1449737806523752E-4</c:v>
                </c:pt>
                <c:pt idx="305">
                  <c:v>-6.1437528104468764E-4</c:v>
                </c:pt>
                <c:pt idx="306">
                  <c:v>-6.1371468651078042E-4</c:v>
                </c:pt>
                <c:pt idx="307">
                  <c:v>-6.1248401444029743E-4</c:v>
                </c:pt>
                <c:pt idx="308">
                  <c:v>-6.123222453706177E-4</c:v>
                </c:pt>
                <c:pt idx="309">
                  <c:v>-6.0844695132996837E-4</c:v>
                </c:pt>
                <c:pt idx="310">
                  <c:v>-6.0760799326831745E-4</c:v>
                </c:pt>
                <c:pt idx="311">
                  <c:v>-6.0674880771597673E-4</c:v>
                </c:pt>
                <c:pt idx="312">
                  <c:v>-6.0119465078333119E-4</c:v>
                </c:pt>
                <c:pt idx="313">
                  <c:v>-6.0020673957223477E-4</c:v>
                </c:pt>
                <c:pt idx="314">
                  <c:v>-5.960941767564963E-4</c:v>
                </c:pt>
                <c:pt idx="315">
                  <c:v>-5.9502810408445432E-4</c:v>
                </c:pt>
                <c:pt idx="316">
                  <c:v>-5.9394777762650881E-4</c:v>
                </c:pt>
                <c:pt idx="317">
                  <c:v>-5.9285365687679781E-4</c:v>
                </c:pt>
                <c:pt idx="318">
                  <c:v>-5.8881367993172213E-4</c:v>
                </c:pt>
                <c:pt idx="319">
                  <c:v>-5.8834842077017558E-4</c:v>
                </c:pt>
                <c:pt idx="320">
                  <c:v>-5.8719222089450229E-4</c:v>
                </c:pt>
                <c:pt idx="321">
                  <c:v>-5.8602498363922518E-4</c:v>
                </c:pt>
                <c:pt idx="322">
                  <c:v>-5.8484716848452797E-4</c:v>
                </c:pt>
                <c:pt idx="323">
                  <c:v>-5.8057428257619491E-4</c:v>
                </c:pt>
                <c:pt idx="324">
                  <c:v>-5.8003931825950628E-4</c:v>
                </c:pt>
                <c:pt idx="325">
                  <c:v>-5.7881550563934343E-4</c:v>
                </c:pt>
                <c:pt idx="326">
                  <c:v>-5.775838719162045E-4</c:v>
                </c:pt>
                <c:pt idx="327">
                  <c:v>-5.7634487655001216E-4</c:v>
                </c:pt>
                <c:pt idx="328">
                  <c:v>-5.7125350552625874E-4</c:v>
                </c:pt>
                <c:pt idx="329">
                  <c:v>-5.7065796316004209E-4</c:v>
                </c:pt>
                <c:pt idx="330">
                  <c:v>-5.7005555590255411E-4</c:v>
                </c:pt>
                <c:pt idx="331">
                  <c:v>-5.6944635194873701E-4</c:v>
                </c:pt>
                <c:pt idx="332">
                  <c:v>-5.6816557594007279E-4</c:v>
                </c:pt>
                <c:pt idx="333">
                  <c:v>-5.6236168629665735E-4</c:v>
                </c:pt>
                <c:pt idx="334">
                  <c:v>-5.6171874690438372E-4</c:v>
                </c:pt>
                <c:pt idx="335">
                  <c:v>-5.6106996313475791E-4</c:v>
                </c:pt>
                <c:pt idx="336">
                  <c:v>-5.6041543758115749E-4</c:v>
                </c:pt>
                <c:pt idx="337">
                  <c:v>-5.5911717033855764E-4</c:v>
                </c:pt>
                <c:pt idx="338">
                  <c:v>-5.5330788582508316E-4</c:v>
                </c:pt>
                <c:pt idx="339">
                  <c:v>-5.5262551990821712E-4</c:v>
                </c:pt>
                <c:pt idx="340">
                  <c:v>-5.5133037902225645E-4</c:v>
                </c:pt>
                <c:pt idx="341">
                  <c:v>-5.5003738520526045E-4</c:v>
                </c:pt>
                <c:pt idx="342">
                  <c:v>-5.4501881923704244E-4</c:v>
                </c:pt>
                <c:pt idx="343">
                  <c:v>-5.4432132162305757E-4</c:v>
                </c:pt>
                <c:pt idx="344">
                  <c:v>-5.4362088200200017E-4</c:v>
                </c:pt>
                <c:pt idx="345">
                  <c:v>-5.4235052646789406E-4</c:v>
                </c:pt>
                <c:pt idx="346">
                  <c:v>-5.4108556993605079E-4</c:v>
                </c:pt>
                <c:pt idx="347">
                  <c:v>-5.3573298254403639E-4</c:v>
                </c:pt>
                <c:pt idx="348">
                  <c:v>-5.3503449728304589E-4</c:v>
                </c:pt>
                <c:pt idx="349">
                  <c:v>-5.3433515440727997E-4</c:v>
                </c:pt>
                <c:pt idx="350">
                  <c:v>-5.3210179040487577E-4</c:v>
                </c:pt>
                <c:pt idx="351">
                  <c:v>-5.2992443607479279E-4</c:v>
                </c:pt>
                <c:pt idx="352">
                  <c:v>-5.2738616446945088E-4</c:v>
                </c:pt>
                <c:pt idx="353">
                  <c:v>-5.2623274737147706E-4</c:v>
                </c:pt>
                <c:pt idx="354">
                  <c:v>-5.2509042478609484E-4</c:v>
                </c:pt>
                <c:pt idx="355">
                  <c:v>-5.2395964608586E-4</c:v>
                </c:pt>
                <c:pt idx="356">
                  <c:v>-5.2195709666786466E-4</c:v>
                </c:pt>
                <c:pt idx="357">
                  <c:v>-5.1956095756813478E-4</c:v>
                </c:pt>
                <c:pt idx="358">
                  <c:v>-5.1849463884585869E-4</c:v>
                </c:pt>
                <c:pt idx="359">
                  <c:v>-5.1744256021499626E-4</c:v>
                </c:pt>
                <c:pt idx="360">
                  <c:v>-5.164050961349102E-4</c:v>
                </c:pt>
                <c:pt idx="361">
                  <c:v>-5.1460119660407086E-4</c:v>
                </c:pt>
                <c:pt idx="362">
                  <c:v>-5.1240213350328473E-4</c:v>
                </c:pt>
                <c:pt idx="363">
                  <c:v>-5.1143811606516151E-4</c:v>
                </c:pt>
                <c:pt idx="364">
                  <c:v>-5.0955414877124061E-4</c:v>
                </c:pt>
                <c:pt idx="365">
                  <c:v>-5.0795590946380563E-4</c:v>
                </c:pt>
                <c:pt idx="366">
                  <c:v>-5.0596248341108502E-4</c:v>
                </c:pt>
                <c:pt idx="367">
                  <c:v>-5.0510128959775202E-4</c:v>
                </c:pt>
                <c:pt idx="368">
                  <c:v>-5.0425478471894411E-4</c:v>
                </c:pt>
                <c:pt idx="369">
                  <c:v>-5.0342296873634072E-4</c:v>
                </c:pt>
                <c:pt idx="370">
                  <c:v>-4.9974991377975083E-4</c:v>
                </c:pt>
                <c:pt idx="371">
                  <c:v>-4.9899888532887451E-4</c:v>
                </c:pt>
                <c:pt idx="372">
                  <c:v>-4.9826254553671256E-4</c:v>
                </c:pt>
                <c:pt idx="373">
                  <c:v>-4.975408943649677E-4</c:v>
                </c:pt>
                <c:pt idx="374">
                  <c:v>-4.9546407221643903E-4</c:v>
                </c:pt>
                <c:pt idx="375">
                  <c:v>-4.9480117516655542E-4</c:v>
                </c:pt>
                <c:pt idx="376">
                  <c:v>-4.941529665554034E-4</c:v>
                </c:pt>
                <c:pt idx="377">
                  <c:v>-4.9351944634780332E-4</c:v>
                </c:pt>
                <c:pt idx="378">
                  <c:v>-4.9290061450857597E-4</c:v>
                </c:pt>
                <c:pt idx="379">
                  <c:v>-4.9096203933225648E-4</c:v>
                </c:pt>
                <c:pt idx="380">
                  <c:v>-4.9057217010731169E-4</c:v>
                </c:pt>
                <c:pt idx="381">
                  <c:v>-4.9002677956845185E-4</c:v>
                </c:pt>
                <c:pt idx="382">
                  <c:v>-4.8949607718065343E-4</c:v>
                </c:pt>
                <c:pt idx="383">
                  <c:v>-4.8898006291140902E-4</c:v>
                </c:pt>
                <c:pt idx="384">
                  <c:v>-4.8752014845786278E-4</c:v>
                </c:pt>
                <c:pt idx="385">
                  <c:v>-4.8706288630569704E-4</c:v>
                </c:pt>
                <c:pt idx="386">
                  <c:v>-4.8662031209485235E-4</c:v>
                </c:pt>
                <c:pt idx="387">
                  <c:v>-4.8619242578925822E-4</c:v>
                </c:pt>
                <c:pt idx="388">
                  <c:v>-4.8577922735418191E-4</c:v>
                </c:pt>
                <c:pt idx="389">
                  <c:v>-4.842132685709651E-4</c:v>
                </c:pt>
                <c:pt idx="390">
                  <c:v>-4.8388085310458053E-4</c:v>
                </c:pt>
                <c:pt idx="391">
                  <c:v>-4.8219479908675296E-4</c:v>
                </c:pt>
                <c:pt idx="392">
                  <c:v>-4.8196519621229272E-4</c:v>
                </c:pt>
                <c:pt idx="393">
                  <c:v>-4.8175028070648993E-4</c:v>
                </c:pt>
                <c:pt idx="394">
                  <c:v>-4.8159153234773937E-4</c:v>
                </c:pt>
                <c:pt idx="395">
                  <c:v>-4.8103749164793414E-4</c:v>
                </c:pt>
                <c:pt idx="396">
                  <c:v>-4.8089601244320573E-4</c:v>
                </c:pt>
                <c:pt idx="397">
                  <c:v>-4.8076922038910343E-4</c:v>
                </c:pt>
                <c:pt idx="398">
                  <c:v>-4.8065711544774691E-4</c:v>
                </c:pt>
                <c:pt idx="399">
                  <c:v>-4.8070398708641724E-4</c:v>
                </c:pt>
                <c:pt idx="400">
                  <c:v>-4.8035556608432657E-4</c:v>
                </c:pt>
                <c:pt idx="401">
                  <c:v>-4.8031689615787518E-4</c:v>
                </c:pt>
                <c:pt idx="402">
                  <c:v>-4.8029291312217244E-4</c:v>
                </c:pt>
                <c:pt idx="403">
                  <c:v>-4.8028361693933926E-4</c:v>
                </c:pt>
                <c:pt idx="404">
                  <c:v>-4.8066699178715304E-4</c:v>
                </c:pt>
                <c:pt idx="405">
                  <c:v>-4.8045743749063757E-4</c:v>
                </c:pt>
                <c:pt idx="406">
                  <c:v>-4.8053626162468675E-4</c:v>
                </c:pt>
                <c:pt idx="407">
                  <c:v>-4.8062977234512226E-4</c:v>
                </c:pt>
                <c:pt idx="408">
                  <c:v>-4.8108786435641793E-4</c:v>
                </c:pt>
                <c:pt idx="409">
                  <c:v>-4.8115068028201557E-4</c:v>
                </c:pt>
                <c:pt idx="410">
                  <c:v>-4.8131762333401872E-4</c:v>
                </c:pt>
                <c:pt idx="411">
                  <c:v>-4.8149925273367316E-4</c:v>
                </c:pt>
                <c:pt idx="412">
                  <c:v>-4.816955684378134E-4</c:v>
                </c:pt>
                <c:pt idx="413">
                  <c:v>-4.8235925993726623E-4</c:v>
                </c:pt>
                <c:pt idx="414">
                  <c:v>-4.8262769350506041E-4</c:v>
                </c:pt>
                <c:pt idx="415">
                  <c:v>-4.8289744012686262E-4</c:v>
                </c:pt>
                <c:pt idx="416">
                  <c:v>-4.8318187280692846E-4</c:v>
                </c:pt>
                <c:pt idx="417">
                  <c:v>-4.8348099150429344E-4</c:v>
                </c:pt>
                <c:pt idx="418">
                  <c:v>-4.8463264143084911E-4</c:v>
                </c:pt>
                <c:pt idx="419">
                  <c:v>-4.8482152332608524E-4</c:v>
                </c:pt>
                <c:pt idx="420">
                  <c:v>-4.8519140054924096E-4</c:v>
                </c:pt>
                <c:pt idx="421">
                  <c:v>-4.8557464997266365E-4</c:v>
                </c:pt>
                <c:pt idx="422">
                  <c:v>-4.8597100884607277E-4</c:v>
                </c:pt>
                <c:pt idx="423">
                  <c:v>-4.8734093269079006E-4</c:v>
                </c:pt>
                <c:pt idx="424">
                  <c:v>-4.8768228387625586E-4</c:v>
                </c:pt>
                <c:pt idx="425">
                  <c:v>-4.8814024878811844E-4</c:v>
                </c:pt>
                <c:pt idx="426">
                  <c:v>-4.886097466720704E-4</c:v>
                </c:pt>
                <c:pt idx="427">
                  <c:v>-4.8909051478884347E-4</c:v>
                </c:pt>
                <c:pt idx="428">
                  <c:v>-4.9028057495340059E-4</c:v>
                </c:pt>
                <c:pt idx="429">
                  <c:v>-4.9112103480052679E-4</c:v>
                </c:pt>
                <c:pt idx="430">
                  <c:v>-4.9165421300999116E-4</c:v>
                </c:pt>
                <c:pt idx="431">
                  <c:v>-4.9219708503207881E-4</c:v>
                </c:pt>
                <c:pt idx="432">
                  <c:v>-4.9274938813765354E-4</c:v>
                </c:pt>
                <c:pt idx="433">
                  <c:v>-4.9441763587398946E-4</c:v>
                </c:pt>
                <c:pt idx="434">
                  <c:v>-4.9504765680545256E-4</c:v>
                </c:pt>
                <c:pt idx="435">
                  <c:v>-4.9564317440284323E-4</c:v>
                </c:pt>
                <c:pt idx="436">
                  <c:v>-4.9624654672607142E-4</c:v>
                </c:pt>
                <c:pt idx="437">
                  <c:v>-4.968575110543673E-4</c:v>
                </c:pt>
                <c:pt idx="438">
                  <c:v>-4.9823364733302274E-4</c:v>
                </c:pt>
                <c:pt idx="439">
                  <c:v>-5.0001701760881919E-4</c:v>
                </c:pt>
                <c:pt idx="440">
                  <c:v>-5.0066801689876484E-4</c:v>
                </c:pt>
                <c:pt idx="441">
                  <c:v>-5.0132476918759734E-4</c:v>
                </c:pt>
                <c:pt idx="442">
                  <c:v>-5.0274779305292542E-4</c:v>
                </c:pt>
                <c:pt idx="443">
                  <c:v>-5.0400405417232337E-4</c:v>
                </c:pt>
                <c:pt idx="444">
                  <c:v>-5.0468563084931045E-4</c:v>
                </c:pt>
                <c:pt idx="445">
                  <c:v>-5.0537138429659326E-4</c:v>
                </c:pt>
                <c:pt idx="446">
                  <c:v>-5.0606105181234058E-4</c:v>
                </c:pt>
                <c:pt idx="447">
                  <c:v>-5.0750275418001201E-4</c:v>
                </c:pt>
                <c:pt idx="448">
                  <c:v>-5.0885360862735769E-4</c:v>
                </c:pt>
                <c:pt idx="449">
                  <c:v>-5.0955890605225895E-4</c:v>
                </c:pt>
                <c:pt idx="450">
                  <c:v>-5.102665413795807E-4</c:v>
                </c:pt>
                <c:pt idx="451">
                  <c:v>-5.1097625192643317E-4</c:v>
                </c:pt>
                <c:pt idx="452">
                  <c:v>-5.1241034208341567E-4</c:v>
                </c:pt>
                <c:pt idx="453">
                  <c:v>-5.1383059257253938E-4</c:v>
                </c:pt>
                <c:pt idx="454">
                  <c:v>-5.1454673893715913E-4</c:v>
                </c:pt>
                <c:pt idx="455">
                  <c:v>-5.1526338442221549E-4</c:v>
                </c:pt>
                <c:pt idx="456">
                  <c:v>-5.1598026635362902E-4</c:v>
                </c:pt>
                <c:pt idx="457">
                  <c:v>-5.1738237190566624E-4</c:v>
                </c:pt>
                <c:pt idx="458">
                  <c:v>-5.1884490504938209E-4</c:v>
                </c:pt>
                <c:pt idx="459">
                  <c:v>-5.1955902910932265E-4</c:v>
                </c:pt>
                <c:pt idx="460">
                  <c:v>-5.202718135878826E-4</c:v>
                </c:pt>
                <c:pt idx="461">
                  <c:v>-5.2098299582111385E-4</c:v>
                </c:pt>
                <c:pt idx="462">
                  <c:v>-5.223306626342463E-4</c:v>
                </c:pt>
                <c:pt idx="463">
                  <c:v>-5.2380644904159517E-4</c:v>
                </c:pt>
                <c:pt idx="464">
                  <c:v>-5.2450568012198681E-4</c:v>
                </c:pt>
                <c:pt idx="465">
                  <c:v>-5.2520173299978564E-4</c:v>
                </c:pt>
                <c:pt idx="466">
                  <c:v>-5.2677772276953896E-4</c:v>
                </c:pt>
                <c:pt idx="467">
                  <c:v>-5.2716703715505458E-4</c:v>
                </c:pt>
                <c:pt idx="468">
                  <c:v>-5.2929659952872393E-4</c:v>
                </c:pt>
                <c:pt idx="469">
                  <c:v>-5.2996305078498933E-4</c:v>
                </c:pt>
                <c:pt idx="470">
                  <c:v>-5.3062422265613067E-4</c:v>
                </c:pt>
                <c:pt idx="471">
                  <c:v>-5.310134181181923E-4</c:v>
                </c:pt>
                <c:pt idx="472">
                  <c:v>-5.3295797418772206E-4</c:v>
                </c:pt>
                <c:pt idx="473">
                  <c:v>-5.3359339186999735E-4</c:v>
                </c:pt>
                <c:pt idx="474">
                  <c:v>-5.3422198318167917E-4</c:v>
                </c:pt>
                <c:pt idx="475">
                  <c:v>-5.3484348260402067E-4</c:v>
                </c:pt>
                <c:pt idx="476">
                  <c:v>-5.3545762462584251E-4</c:v>
                </c:pt>
                <c:pt idx="477">
                  <c:v>-5.3725325114746677E-4</c:v>
                </c:pt>
                <c:pt idx="478">
                  <c:v>-5.3783530844073342E-4</c:v>
                </c:pt>
                <c:pt idx="479">
                  <c:v>-5.3840868077981608E-4</c:v>
                </c:pt>
                <c:pt idx="480">
                  <c:v>-5.3897310266110725E-4</c:v>
                </c:pt>
                <c:pt idx="481">
                  <c:v>-5.3952830858055147E-4</c:v>
                </c:pt>
                <c:pt idx="482">
                  <c:v>-5.4165449485289491E-4</c:v>
                </c:pt>
                <c:pt idx="483">
                  <c:v>-5.4216233792522633E-4</c:v>
                </c:pt>
                <c:pt idx="484">
                  <c:v>-5.426606996429866E-4</c:v>
                </c:pt>
                <c:pt idx="485">
                  <c:v>-5.4314958002799508E-4</c:v>
                </c:pt>
                <c:pt idx="486">
                  <c:v>-5.4530557412525412E-4</c:v>
                </c:pt>
                <c:pt idx="487">
                  <c:v>-5.4559624475349403E-4</c:v>
                </c:pt>
                <c:pt idx="488">
                  <c:v>-5.4588375557530289E-4</c:v>
                </c:pt>
                <c:pt idx="489">
                  <c:v>-5.4630626724780048E-4</c:v>
                </c:pt>
                <c:pt idx="490">
                  <c:v>-5.4798106056353586E-4</c:v>
                </c:pt>
                <c:pt idx="491">
                  <c:v>-5.4824012955372676E-4</c:v>
                </c:pt>
                <c:pt idx="492">
                  <c:v>-5.4849603876543941E-4</c:v>
                </c:pt>
                <c:pt idx="493">
                  <c:v>-5.4874878819911248E-4</c:v>
                </c:pt>
                <c:pt idx="494">
                  <c:v>-5.492943368034601E-4</c:v>
                </c:pt>
                <c:pt idx="495">
                  <c:v>-5.5041099445893218E-4</c:v>
                </c:pt>
                <c:pt idx="496">
                  <c:v>-5.507149929497811E-4</c:v>
                </c:pt>
                <c:pt idx="497">
                  <c:v>-5.5100951057534544E-4</c:v>
                </c:pt>
                <c:pt idx="498">
                  <c:v>-5.5148146826378109E-4</c:v>
                </c:pt>
                <c:pt idx="499">
                  <c:v>-5.5209277287184694E-4</c:v>
                </c:pt>
                <c:pt idx="500">
                  <c:v>-5.5233988651235636E-4</c:v>
                </c:pt>
                <c:pt idx="501">
                  <c:v>-5.5257751942368891E-4</c:v>
                </c:pt>
                <c:pt idx="502">
                  <c:v>-5.5280567162962709E-4</c:v>
                </c:pt>
                <c:pt idx="503">
                  <c:v>-5.5308574835860114E-4</c:v>
                </c:pt>
                <c:pt idx="504">
                  <c:v>-5.5362347386986581E-4</c:v>
                </c:pt>
                <c:pt idx="505">
                  <c:v>-5.5380422289856904E-4</c:v>
                </c:pt>
                <c:pt idx="506">
                  <c:v>-5.5397549136194783E-4</c:v>
                </c:pt>
                <c:pt idx="507">
                  <c:v>-5.5413727928026299E-4</c:v>
                </c:pt>
                <c:pt idx="508">
                  <c:v>-5.5428462496981401E-4</c:v>
                </c:pt>
                <c:pt idx="509">
                  <c:v>-5.5468962597816549E-4</c:v>
                </c:pt>
                <c:pt idx="510">
                  <c:v>-5.5480401152442377E-4</c:v>
                </c:pt>
                <c:pt idx="511">
                  <c:v>-5.5490891666172516E-4</c:v>
                </c:pt>
                <c:pt idx="512">
                  <c:v>-5.5500434141869822E-4</c:v>
                </c:pt>
                <c:pt idx="513">
                  <c:v>-5.5501895965776591E-4</c:v>
                </c:pt>
                <c:pt idx="514">
                  <c:v>-5.5529123705911905E-4</c:v>
                </c:pt>
                <c:pt idx="515">
                  <c:v>-5.5533926023819977E-4</c:v>
                </c:pt>
                <c:pt idx="516">
                  <c:v>-5.5537780316909278E-4</c:v>
                </c:pt>
                <c:pt idx="517">
                  <c:v>-5.5540686587426393E-4</c:v>
                </c:pt>
                <c:pt idx="518">
                  <c:v>-5.5521517693239014E-4</c:v>
                </c:pt>
                <c:pt idx="519">
                  <c:v>-5.5542831488743943E-4</c:v>
                </c:pt>
                <c:pt idx="520">
                  <c:v>-5.5540997679875395E-4</c:v>
                </c:pt>
                <c:pt idx="521">
                  <c:v>-5.5538215861824732E-4</c:v>
                </c:pt>
                <c:pt idx="522">
                  <c:v>-5.5534486036926513E-4</c:v>
                </c:pt>
                <c:pt idx="523">
                  <c:v>-5.5509403534312026E-4</c:v>
                </c:pt>
                <c:pt idx="524">
                  <c:v>-5.5510086710262353E-4</c:v>
                </c:pt>
                <c:pt idx="525">
                  <c:v>-5.5501616882575825E-4</c:v>
                </c:pt>
                <c:pt idx="526">
                  <c:v>-5.5492199061079738E-4</c:v>
                </c:pt>
                <c:pt idx="527">
                  <c:v>-5.5481833247491912E-4</c:v>
                </c:pt>
                <c:pt idx="528">
                  <c:v>-5.5430890117193785E-4</c:v>
                </c:pt>
                <c:pt idx="529">
                  <c:v>-5.5415784376137826E-4</c:v>
                </c:pt>
                <c:pt idx="530">
                  <c:v>-5.539973065549936E-4</c:v>
                </c:pt>
                <c:pt idx="531">
                  <c:v>-5.5398618886611786E-4</c:v>
                </c:pt>
                <c:pt idx="532">
                  <c:v>-5.5397191104940735E-4</c:v>
                </c:pt>
                <c:pt idx="533">
                  <c:v>-5.5323028100297766E-4</c:v>
                </c:pt>
                <c:pt idx="534">
                  <c:v>-5.5319704157250353E-4</c:v>
                </c:pt>
                <c:pt idx="535">
                  <c:v>-5.5297962484075584E-4</c:v>
                </c:pt>
                <c:pt idx="536">
                  <c:v>-5.5275272840515281E-4</c:v>
                </c:pt>
                <c:pt idx="537">
                  <c:v>-5.5251635228145462E-4</c:v>
                </c:pt>
                <c:pt idx="538">
                  <c:v>-5.5154247424515381E-4</c:v>
                </c:pt>
                <c:pt idx="539">
                  <c:v>-5.5147605129696783E-4</c:v>
                </c:pt>
                <c:pt idx="540">
                  <c:v>-5.5119227702185353E-4</c:v>
                </c:pt>
                <c:pt idx="541">
                  <c:v>-5.5089902317345652E-4</c:v>
                </c:pt>
                <c:pt idx="542">
                  <c:v>-5.5059628976618813E-4</c:v>
                </c:pt>
                <c:pt idx="543">
                  <c:v>-5.4939033427516394E-4</c:v>
                </c:pt>
                <c:pt idx="544">
                  <c:v>-5.4929072886935834E-4</c:v>
                </c:pt>
                <c:pt idx="545">
                  <c:v>-5.4894075800968956E-4</c:v>
                </c:pt>
                <c:pt idx="546">
                  <c:v>-5.4858138641901248E-4</c:v>
                </c:pt>
                <c:pt idx="547">
                  <c:v>-5.4795305888624658E-4</c:v>
                </c:pt>
                <c:pt idx="548">
                  <c:v>-5.4580388867146235E-4</c:v>
                </c:pt>
                <c:pt idx="549">
                  <c:v>-5.4536987859135307E-4</c:v>
                </c:pt>
                <c:pt idx="550">
                  <c:v>-5.4207344145697667E-4</c:v>
                </c:pt>
                <c:pt idx="551">
                  <c:v>-5.4018685474100606E-4</c:v>
                </c:pt>
                <c:pt idx="552">
                  <c:v>-5.3998814743244617E-4</c:v>
                </c:pt>
                <c:pt idx="553">
                  <c:v>-5.3944407062130495E-4</c:v>
                </c:pt>
                <c:pt idx="554">
                  <c:v>-5.3889092399922434E-4</c:v>
                </c:pt>
                <c:pt idx="555">
                  <c:v>-5.383287233234025E-4</c:v>
                </c:pt>
                <c:pt idx="556">
                  <c:v>-5.3598969515642196E-4</c:v>
                </c:pt>
                <c:pt idx="557">
                  <c:v>-5.3538246052168724E-4</c:v>
                </c:pt>
                <c:pt idx="558">
                  <c:v>-5.3476626635703636E-4</c:v>
                </c:pt>
                <c:pt idx="559">
                  <c:v>-5.3414112841516752E-4</c:v>
                </c:pt>
                <c:pt idx="560">
                  <c:v>-5.3141555090014346E-4</c:v>
                </c:pt>
                <c:pt idx="561">
                  <c:v>-5.311502523026757E-4</c:v>
                </c:pt>
                <c:pt idx="562">
                  <c:v>-5.3088183339998615E-4</c:v>
                </c:pt>
                <c:pt idx="563">
                  <c:v>-5.3020336360005797E-4</c:v>
                </c:pt>
                <c:pt idx="564">
                  <c:v>-5.2951606028817794E-4</c:v>
                </c:pt>
                <c:pt idx="565">
                  <c:v>-5.2654540455934068E-4</c:v>
                </c:pt>
                <c:pt idx="566">
                  <c:v>-5.2624804611947835E-4</c:v>
                </c:pt>
                <c:pt idx="567">
                  <c:v>-5.2594759231277557E-4</c:v>
                </c:pt>
                <c:pt idx="568">
                  <c:v>-5.2564404532907439E-4</c:v>
                </c:pt>
                <c:pt idx="569">
                  <c:v>-5.2489953078677283E-4</c:v>
                </c:pt>
                <c:pt idx="570">
                  <c:v>-5.2124625900341166E-4</c:v>
                </c:pt>
                <c:pt idx="571">
                  <c:v>-5.2091723019733317E-4</c:v>
                </c:pt>
                <c:pt idx="572">
                  <c:v>-5.2058513960251385E-4</c:v>
                </c:pt>
                <c:pt idx="573">
                  <c:v>-5.2024999054064275E-4</c:v>
                </c:pt>
                <c:pt idx="574">
                  <c:v>-5.1944480696173028E-4</c:v>
                </c:pt>
                <c:pt idx="575">
                  <c:v>-5.1565202459213997E-4</c:v>
                </c:pt>
                <c:pt idx="576">
                  <c:v>-5.152901578830035E-4</c:v>
                </c:pt>
                <c:pt idx="577">
                  <c:v>-5.1443359328782036E-4</c:v>
                </c:pt>
                <c:pt idx="578">
                  <c:v>-5.1356852091394853E-4</c:v>
                </c:pt>
                <c:pt idx="579">
                  <c:v>-5.0989823843683771E-4</c:v>
                </c:pt>
                <c:pt idx="580">
                  <c:v>-5.0950865191109085E-4</c:v>
                </c:pt>
                <c:pt idx="581">
                  <c:v>-5.0911609961708411E-4</c:v>
                </c:pt>
                <c:pt idx="582">
                  <c:v>-5.0820031491339613E-4</c:v>
                </c:pt>
                <c:pt idx="583">
                  <c:v>-5.0727613387329794E-4</c:v>
                </c:pt>
                <c:pt idx="584">
                  <c:v>-5.028276684068511E-4</c:v>
                </c:pt>
                <c:pt idx="585">
                  <c:v>-5.0240654429457399E-4</c:v>
                </c:pt>
                <c:pt idx="586">
                  <c:v>-5.0198252385075227E-4</c:v>
                </c:pt>
                <c:pt idx="587">
                  <c:v>-5.0155561597291687E-4</c:v>
                </c:pt>
                <c:pt idx="588">
                  <c:v>-4.9776918145057213E-4</c:v>
                </c:pt>
                <c:pt idx="589">
                  <c:v>-4.9586536346217481E-4</c:v>
                </c:pt>
                <c:pt idx="590">
                  <c:v>-4.9483776126487908E-4</c:v>
                </c:pt>
                <c:pt idx="591">
                  <c:v>-4.9380195845515995E-4</c:v>
                </c:pt>
                <c:pt idx="592">
                  <c:v>-4.9275797042872655E-4</c:v>
                </c:pt>
                <c:pt idx="593">
                  <c:v>-4.9051966068034379E-4</c:v>
                </c:pt>
                <c:pt idx="594">
                  <c:v>-4.8850047406962481E-4</c:v>
                </c:pt>
                <c:pt idx="595">
                  <c:v>-4.8741579088866868E-4</c:v>
                </c:pt>
                <c:pt idx="596">
                  <c:v>-4.8632301485733291E-4</c:v>
                </c:pt>
                <c:pt idx="597">
                  <c:v>-4.8522216137044397E-4</c:v>
                </c:pt>
                <c:pt idx="598">
                  <c:v>-4.8287066840796769E-4</c:v>
                </c:pt>
                <c:pt idx="599">
                  <c:v>-4.807381165214581E-4</c:v>
                </c:pt>
                <c:pt idx="600">
                  <c:v>-4.7959695014143682E-4</c:v>
                </c:pt>
                <c:pt idx="601">
                  <c:v>-4.7844772169144262E-4</c:v>
                </c:pt>
                <c:pt idx="602">
                  <c:v>-4.7482609244336402E-4</c:v>
                </c:pt>
                <c:pt idx="603">
                  <c:v>-4.7258064826678292E-4</c:v>
                </c:pt>
                <c:pt idx="604">
                  <c:v>-4.7138304732383303E-4</c:v>
                </c:pt>
                <c:pt idx="605">
                  <c:v>-4.7017738428668522E-4</c:v>
                </c:pt>
                <c:pt idx="606">
                  <c:v>-4.6896365915005222E-4</c:v>
                </c:pt>
                <c:pt idx="607">
                  <c:v>-4.6638647375580076E-4</c:v>
                </c:pt>
                <c:pt idx="608">
                  <c:v>-4.6471389650104967E-4</c:v>
                </c:pt>
                <c:pt idx="609">
                  <c:v>-4.6346389025242994E-4</c:v>
                </c:pt>
                <c:pt idx="610">
                  <c:v>-4.6220582187737902E-4</c:v>
                </c:pt>
                <c:pt idx="611">
                  <c:v>-4.6093969136654691E-4</c:v>
                </c:pt>
                <c:pt idx="612">
                  <c:v>-4.5966549871458921E-4</c:v>
                </c:pt>
                <c:pt idx="613">
                  <c:v>-4.557945478260176E-4</c:v>
                </c:pt>
                <c:pt idx="614">
                  <c:v>-4.5448810652583922E-4</c:v>
                </c:pt>
                <c:pt idx="615">
                  <c:v>-4.5317360304445814E-4</c:v>
                </c:pt>
                <c:pt idx="616">
                  <c:v>-4.5185103736628701E-4</c:v>
                </c:pt>
                <c:pt idx="617">
                  <c:v>-4.5052040948820858E-4</c:v>
                </c:pt>
                <c:pt idx="618">
                  <c:v>-4.457379802058326E-4</c:v>
                </c:pt>
                <c:pt idx="619">
                  <c:v>-4.4511727574126503E-4</c:v>
                </c:pt>
                <c:pt idx="620">
                  <c:v>-4.4374633669132046E-4</c:v>
                </c:pt>
                <c:pt idx="621">
                  <c:v>-4.4236733537645424E-4</c:v>
                </c:pt>
                <c:pt idx="622">
                  <c:v>-4.3535139433890523E-4</c:v>
                </c:pt>
                <c:pt idx="623">
                  <c:v>-4.3392401914995682E-4</c:v>
                </c:pt>
                <c:pt idx="624">
                  <c:v>-4.32488581598118E-4</c:v>
                </c:pt>
                <c:pt idx="625">
                  <c:v>-4.3104508167359352E-4</c:v>
                </c:pt>
                <c:pt idx="626">
                  <c:v>-4.2519045792177422E-4</c:v>
                </c:pt>
                <c:pt idx="627">
                  <c:v>-4.2289999941889884E-4</c:v>
                </c:pt>
                <c:pt idx="628">
                  <c:v>-4.2140409522177356E-4</c:v>
                </c:pt>
                <c:pt idx="629">
                  <c:v>-4.1380363645618753E-4</c:v>
                </c:pt>
                <c:pt idx="630">
                  <c:v>-4.1225935701934242E-4</c:v>
                </c:pt>
                <c:pt idx="631">
                  <c:v>-4.1070701497294921E-4</c:v>
                </c:pt>
                <c:pt idx="632">
                  <c:v>-4.0660175359670585E-4</c:v>
                </c:pt>
                <c:pt idx="633">
                  <c:v>-4.0441702033336364E-4</c:v>
                </c:pt>
                <c:pt idx="634">
                  <c:v>-4.028243649502866E-4</c:v>
                </c:pt>
                <c:pt idx="635">
                  <c:v>-4.0122364683653391E-4</c:v>
                </c:pt>
                <c:pt idx="636">
                  <c:v>-3.9961486596787836E-4</c:v>
                </c:pt>
                <c:pt idx="637">
                  <c:v>-3.9624771990659914E-4</c:v>
                </c:pt>
                <c:pt idx="638">
                  <c:v>-3.9309911449627802E-4</c:v>
                </c:pt>
                <c:pt idx="639">
                  <c:v>-3.914500195091056E-4</c:v>
                </c:pt>
                <c:pt idx="640">
                  <c:v>-3.8979286162563984E-4</c:v>
                </c:pt>
                <c:pt idx="641">
                  <c:v>-3.8812764081901422E-4</c:v>
                </c:pt>
                <c:pt idx="642">
                  <c:v>-3.8374024797384088E-4</c:v>
                </c:pt>
                <c:pt idx="643">
                  <c:v>-3.7968059205752581E-4</c:v>
                </c:pt>
                <c:pt idx="644">
                  <c:v>-3.7796699316883372E-4</c:v>
                </c:pt>
                <c:pt idx="645">
                  <c:v>-3.7624533117066206E-4</c:v>
                </c:pt>
                <c:pt idx="646">
                  <c:v>-3.7265246717147567E-4</c:v>
                </c:pt>
                <c:pt idx="647">
                  <c:v>-3.6927805150616496E-4</c:v>
                </c:pt>
                <c:pt idx="648">
                  <c:v>-3.6751607352232801E-4</c:v>
                </c:pt>
                <c:pt idx="649">
                  <c:v>-3.6574603225018171E-4</c:v>
                </c:pt>
                <c:pt idx="650">
                  <c:v>-3.6396792766021463E-4</c:v>
                </c:pt>
                <c:pt idx="651">
                  <c:v>-3.6026220139730191E-4</c:v>
                </c:pt>
                <c:pt idx="652">
                  <c:v>-3.5677487547684274E-4</c:v>
                </c:pt>
                <c:pt idx="653">
                  <c:v>-3.5495645380928791E-4</c:v>
                </c:pt>
                <c:pt idx="654">
                  <c:v>-3.5312996862702211E-4</c:v>
                </c:pt>
                <c:pt idx="655">
                  <c:v>-3.5129541989612856E-4</c:v>
                </c:pt>
                <c:pt idx="656">
                  <c:v>-3.4648481066634155E-4</c:v>
                </c:pt>
                <c:pt idx="657">
                  <c:v>-3.4387658889737933E-4</c:v>
                </c:pt>
                <c:pt idx="658">
                  <c:v>-3.4200173890569708E-4</c:v>
                </c:pt>
                <c:pt idx="659">
                  <c:v>-3.4011892637460201E-4</c:v>
                </c:pt>
                <c:pt idx="660">
                  <c:v>-3.3822825241064896E-4</c:v>
                </c:pt>
                <c:pt idx="661">
                  <c:v>-3.3328170855644593E-4</c:v>
                </c:pt>
                <c:pt idx="662">
                  <c:v>-3.3058896434726652E-4</c:v>
                </c:pt>
                <c:pt idx="663">
                  <c:v>-3.2866049980504413E-4</c:v>
                </c:pt>
                <c:pt idx="664">
                  <c:v>-3.2672478046269753E-4</c:v>
                </c:pt>
                <c:pt idx="665">
                  <c:v>-3.2478190742149727E-4</c:v>
                </c:pt>
                <c:pt idx="666">
                  <c:v>-3.2075696609986206E-4</c:v>
                </c:pt>
                <c:pt idx="667">
                  <c:v>-3.1694090032882667E-4</c:v>
                </c:pt>
                <c:pt idx="668">
                  <c:v>-3.1496377533268919E-4</c:v>
                </c:pt>
                <c:pt idx="669">
                  <c:v>-3.129801032492899E-4</c:v>
                </c:pt>
                <c:pt idx="670">
                  <c:v>-3.1098998517813678E-4</c:v>
                </c:pt>
                <c:pt idx="671">
                  <c:v>-3.0688194411618991E-4</c:v>
                </c:pt>
                <c:pt idx="672">
                  <c:v>-3.0296707501058066E-4</c:v>
                </c:pt>
                <c:pt idx="673">
                  <c:v>-3.0094624348977561E-4</c:v>
                </c:pt>
                <c:pt idx="674">
                  <c:v>-2.9891957257298639E-4</c:v>
                </c:pt>
                <c:pt idx="675">
                  <c:v>-2.9688716335928331E-4</c:v>
                </c:pt>
                <c:pt idx="676">
                  <c:v>-2.916375240618109E-4</c:v>
                </c:pt>
                <c:pt idx="677">
                  <c:v>-2.8664258118552016E-4</c:v>
                </c:pt>
                <c:pt idx="678">
                  <c:v>-2.8457786519765245E-4</c:v>
                </c:pt>
                <c:pt idx="679">
                  <c:v>-2.8250811858212513E-4</c:v>
                </c:pt>
                <c:pt idx="680">
                  <c:v>-2.7827139897351153E-4</c:v>
                </c:pt>
                <c:pt idx="681">
                  <c:v>-2.7418084769970113E-4</c:v>
                </c:pt>
                <c:pt idx="682">
                  <c:v>-2.7208746434205055E-4</c:v>
                </c:pt>
                <c:pt idx="683">
                  <c:v>-2.6998965691239199E-4</c:v>
                </c:pt>
                <c:pt idx="684">
                  <c:v>-2.6788752650671086E-4</c:v>
                </c:pt>
                <c:pt idx="685">
                  <c:v>-2.6360375144527233E-4</c:v>
                </c:pt>
                <c:pt idx="686">
                  <c:v>-2.5943779693114326E-4</c:v>
                </c:pt>
                <c:pt idx="687">
                  <c:v>-2.5731556800628419E-4</c:v>
                </c:pt>
                <c:pt idx="688">
                  <c:v>-2.5518962264739866E-4</c:v>
                </c:pt>
                <c:pt idx="689">
                  <c:v>-2.530600619478288E-4</c:v>
                </c:pt>
                <c:pt idx="690">
                  <c:v>-2.4764623102860447E-4</c:v>
                </c:pt>
                <c:pt idx="691">
                  <c:v>-2.4450768751750813E-4</c:v>
                </c:pt>
                <c:pt idx="692">
                  <c:v>-2.4236156644814787E-4</c:v>
                </c:pt>
                <c:pt idx="693">
                  <c:v>-2.4021243657085139E-4</c:v>
                </c:pt>
                <c:pt idx="694">
                  <c:v>-2.3806039897411485E-4</c:v>
                </c:pt>
                <c:pt idx="695">
                  <c:v>-2.3371338939799554E-4</c:v>
                </c:pt>
                <c:pt idx="696">
                  <c:v>-2.272601332698213E-4</c:v>
                </c:pt>
                <c:pt idx="697">
                  <c:v>-2.2509277219727526E-4</c:v>
                </c:pt>
                <c:pt idx="698">
                  <c:v>-2.2292321101596217E-4</c:v>
                </c:pt>
                <c:pt idx="699">
                  <c:v>-2.1855854601122426E-4</c:v>
                </c:pt>
                <c:pt idx="700">
                  <c:v>-2.1422498693687576E-4</c:v>
                </c:pt>
                <c:pt idx="701">
                  <c:v>-2.1204594150879986E-4</c:v>
                </c:pt>
                <c:pt idx="702">
                  <c:v>-2.0986530248972773E-4</c:v>
                </c:pt>
                <c:pt idx="703">
                  <c:v>-2.076831709637525E-4</c:v>
                </c:pt>
                <c:pt idx="704">
                  <c:v>-2.0330917424699291E-4</c:v>
                </c:pt>
                <c:pt idx="705">
                  <c:v>-1.9675366373568366E-4</c:v>
                </c:pt>
                <c:pt idx="706">
                  <c:v>-1.9456469996330904E-4</c:v>
                </c:pt>
                <c:pt idx="707">
                  <c:v>-1.9237495128149087E-4</c:v>
                </c:pt>
                <c:pt idx="708">
                  <c:v>-1.8799920848095957E-4</c:v>
                </c:pt>
                <c:pt idx="709">
                  <c:v>-1.8470196638325245E-4</c:v>
                </c:pt>
                <c:pt idx="710">
                  <c:v>-1.8250930681307218E-4</c:v>
                </c:pt>
                <c:pt idx="711">
                  <c:v>-1.8031645331561871E-4</c:v>
                </c:pt>
                <c:pt idx="712">
                  <c:v>-1.7812350808357185E-4</c:v>
                </c:pt>
                <c:pt idx="713">
                  <c:v>-1.759305733118386E-4</c:v>
                </c:pt>
                <c:pt idx="714">
                  <c:v>-1.6935285371649989E-4</c:v>
                </c:pt>
                <c:pt idx="715">
                  <c:v>-1.6716098274221729E-4</c:v>
                </c:pt>
                <c:pt idx="716">
                  <c:v>-1.6496963320545573E-4</c:v>
                </c:pt>
                <c:pt idx="717">
                  <c:v>-1.627789072993407E-4</c:v>
                </c:pt>
                <c:pt idx="718">
                  <c:v>-1.6058890722056072E-4</c:v>
                </c:pt>
                <c:pt idx="719">
                  <c:v>-1.5183820907202844E-4</c:v>
                </c:pt>
                <c:pt idx="720">
                  <c:v>-1.4965335402133915E-4</c:v>
                </c:pt>
                <c:pt idx="721">
                  <c:v>-1.4746973574758198E-4</c:v>
                </c:pt>
                <c:pt idx="722">
                  <c:v>-1.4528735421869522E-4</c:v>
                </c:pt>
                <c:pt idx="723">
                  <c:v>-1.3657019492396339E-4</c:v>
                </c:pt>
                <c:pt idx="724">
                  <c:v>-1.3223796422730716E-4</c:v>
                </c:pt>
                <c:pt idx="725">
                  <c:v>-1.3114143110108374E-4</c:v>
                </c:pt>
                <c:pt idx="726">
                  <c:v>-1.3004530973350381E-4</c:v>
                </c:pt>
                <c:pt idx="727">
                  <c:v>-1.2353155298603993E-4</c:v>
                </c:pt>
                <c:pt idx="728">
                  <c:v>-1.1492005413893967E-4</c:v>
                </c:pt>
                <c:pt idx="729">
                  <c:v>-1.1382803185038337E-4</c:v>
                </c:pt>
                <c:pt idx="730">
                  <c:v>-1.1273642091690869E-4</c:v>
                </c:pt>
                <c:pt idx="731">
                  <c:v>-1.1164522132702589E-4</c:v>
                </c:pt>
                <c:pt idx="732">
                  <c:v>-1.0730342508248661E-4</c:v>
                </c:pt>
                <c:pt idx="733">
                  <c:v>-1.0514415470202445E-4</c:v>
                </c:pt>
                <c:pt idx="734">
                  <c:v>-1.0298624484063269E-4</c:v>
                </c:pt>
                <c:pt idx="735">
                  <c:v>-1.0082969535780194E-4</c:v>
                </c:pt>
                <c:pt idx="736">
                  <c:v>-9.5474500911016185E-5</c:v>
                </c:pt>
                <c:pt idx="737">
                  <c:v>-9.00673487200847E-5</c:v>
                </c:pt>
                <c:pt idx="738">
                  <c:v>-8.7918958570692163E-5</c:v>
                </c:pt>
                <c:pt idx="739">
                  <c:v>-8.5771927822900869E-5</c:v>
                </c:pt>
                <c:pt idx="740">
                  <c:v>-8.1502587761777027E-5</c:v>
                </c:pt>
                <c:pt idx="741">
                  <c:v>-7.7197396051207305E-5</c:v>
                </c:pt>
                <c:pt idx="742">
                  <c:v>-7.5057160217871979E-5</c:v>
                </c:pt>
                <c:pt idx="743">
                  <c:v>-7.2918282949246521E-5</c:v>
                </c:pt>
                <c:pt idx="744">
                  <c:v>-7.0780764108785708E-5</c:v>
                </c:pt>
                <c:pt idx="745">
                  <c:v>-6.6530977573560731E-5</c:v>
                </c:pt>
                <c:pt idx="746">
                  <c:v>-6.2244270237777789E-5</c:v>
                </c:pt>
                <c:pt idx="747">
                  <c:v>-6.0113541449876937E-5</c:v>
                </c:pt>
                <c:pt idx="748">
                  <c:v>-5.7984170255452232E-5</c:v>
                </c:pt>
                <c:pt idx="749">
                  <c:v>-5.5856156518839246E-5</c:v>
                </c:pt>
                <c:pt idx="750">
                  <c:v>-5.162577587581235E-5</c:v>
                </c:pt>
                <c:pt idx="751">
                  <c:v>-4.5236444844135417E-5</c:v>
                </c:pt>
                <c:pt idx="752">
                  <c:v>-4.3116572944213888E-5</c:v>
                </c:pt>
                <c:pt idx="753">
                  <c:v>-4.0998057534393688E-5</c:v>
                </c:pt>
                <c:pt idx="754">
                  <c:v>-3.6786935966905864E-5</c:v>
                </c:pt>
                <c:pt idx="755">
                  <c:v>-3.1492420862003304E-5</c:v>
                </c:pt>
                <c:pt idx="756">
                  <c:v>-3.0425823010596218E-5</c:v>
                </c:pt>
                <c:pt idx="757">
                  <c:v>-2.8315443650146601E-5</c:v>
                </c:pt>
                <c:pt idx="758">
                  <c:v>-2.6206419814730935E-5</c:v>
                </c:pt>
                <c:pt idx="759">
                  <c:v>-2.2014411319809636E-5</c:v>
                </c:pt>
                <c:pt idx="760">
                  <c:v>-1.7783876999548557E-5</c:v>
                </c:pt>
                <c:pt idx="761">
                  <c:v>-1.5681628741122457E-5</c:v>
                </c:pt>
                <c:pt idx="762">
                  <c:v>-1.3580735188017688E-5</c:v>
                </c:pt>
                <c:pt idx="763">
                  <c:v>-1.1481196200605649E-5</c:v>
                </c:pt>
                <c:pt idx="764">
                  <c:v>-7.3081555911394582E-6</c:v>
                </c:pt>
                <c:pt idx="765">
                  <c:v>-3.096583195476948E-6</c:v>
                </c:pt>
                <c:pt idx="766">
                  <c:v>-1.0038149980382844E-6</c:v>
                </c:pt>
                <c:pt idx="767">
                  <c:v>1.0875994525393975E-6</c:v>
                </c:pt>
                <c:pt idx="768">
                  <c:v>3.1776602905991117E-6</c:v>
                </c:pt>
                <c:pt idx="769">
                  <c:v>7.3318773960853545E-6</c:v>
                </c:pt>
                <c:pt idx="770">
                  <c:v>1.0492959519011794E-5</c:v>
                </c:pt>
                <c:pt idx="771">
                  <c:v>1.2576913700173328E-5</c:v>
                </c:pt>
                <c:pt idx="772">
                  <c:v>1.4659513651419815E-5</c:v>
                </c:pt>
                <c:pt idx="773">
                  <c:v>1.6740759505453459E-5</c:v>
                </c:pt>
                <c:pt idx="774">
                  <c:v>1.8820651400320128E-5</c:v>
                </c:pt>
                <c:pt idx="775">
                  <c:v>2.5052204701470418E-5</c:v>
                </c:pt>
                <c:pt idx="776">
                  <c:v>2.7126682130330859E-5</c:v>
                </c:pt>
                <c:pt idx="777">
                  <c:v>2.9199806282238094E-5</c:v>
                </c:pt>
                <c:pt idx="778">
                  <c:v>3.127157729612851E-5</c:v>
                </c:pt>
                <c:pt idx="779">
                  <c:v>3.3341995306485475E-5</c:v>
                </c:pt>
                <c:pt idx="780">
                  <c:v>3.9545132689689973E-5</c:v>
                </c:pt>
                <c:pt idx="781">
                  <c:v>4.1610139857967285E-5</c:v>
                </c:pt>
                <c:pt idx="782">
                  <c:v>4.367379353287112E-5</c:v>
                </c:pt>
                <c:pt idx="783">
                  <c:v>4.5736092674159034E-5</c:v>
                </c:pt>
                <c:pt idx="784">
                  <c:v>5.0855033698308677E-5</c:v>
                </c:pt>
                <c:pt idx="785">
                  <c:v>5.6027234090782231E-5</c:v>
                </c:pt>
                <c:pt idx="786">
                  <c:v>6.2185598148170455E-5</c:v>
                </c:pt>
                <c:pt idx="787">
                  <c:v>6.8331687358913067E-5</c:v>
                </c:pt>
                <c:pt idx="788">
                  <c:v>8.2622699761208609E-5</c:v>
                </c:pt>
                <c:pt idx="789">
                  <c:v>8.4659178944127355E-5</c:v>
                </c:pt>
                <c:pt idx="790">
                  <c:v>8.6694408704221908E-5</c:v>
                </c:pt>
                <c:pt idx="791">
                  <c:v>8.8728387892594721E-5</c:v>
                </c:pt>
                <c:pt idx="792">
                  <c:v>9.4784182133863295E-5</c:v>
                </c:pt>
                <c:pt idx="793">
                  <c:v>9.8879484998222654E-5</c:v>
                </c:pt>
                <c:pt idx="794">
                  <c:v>1.0090593660269145E-4</c:v>
                </c:pt>
                <c:pt idx="795">
                  <c:v>1.0293112958424722E-4</c:v>
                </c:pt>
                <c:pt idx="796">
                  <c:v>1.0495506279042965E-4</c:v>
                </c:pt>
                <c:pt idx="797">
                  <c:v>1.1101929226954175E-4</c:v>
                </c:pt>
                <c:pt idx="798">
                  <c:v>1.1303817487723793E-4</c:v>
                </c:pt>
                <c:pt idx="799">
                  <c:v>1.1505579196150915E-4</c:v>
                </c:pt>
                <c:pt idx="800">
                  <c:v>1.1707214236722365E-4</c:v>
                </c:pt>
                <c:pt idx="801">
                  <c:v>1.1908722494548362E-4</c:v>
                </c:pt>
                <c:pt idx="802">
                  <c:v>1.2512485420161865E-4</c:v>
                </c:pt>
                <c:pt idx="803">
                  <c:v>1.2713485395703447E-4</c:v>
                </c:pt>
                <c:pt idx="804">
                  <c:v>1.3013776106092568E-4</c:v>
                </c:pt>
                <c:pt idx="805">
                  <c:v>1.3115103156751215E-4</c:v>
                </c:pt>
                <c:pt idx="806">
                  <c:v>1.3216388911353578E-4</c:v>
                </c:pt>
                <c:pt idx="807">
                  <c:v>1.4213952182724426E-4</c:v>
                </c:pt>
                <c:pt idx="808">
                  <c:v>1.4314923028955852E-4</c:v>
                </c:pt>
                <c:pt idx="809">
                  <c:v>1.4415852385875141E-4</c:v>
                </c:pt>
                <c:pt idx="810">
                  <c:v>1.4516740232852241E-4</c:v>
                </c:pt>
                <c:pt idx="811">
                  <c:v>1.461758654825019E-4</c:v>
                </c:pt>
                <c:pt idx="812">
                  <c:v>1.5314853552962824E-4</c:v>
                </c:pt>
                <c:pt idx="813">
                  <c:v>1.5614590455413811E-4</c:v>
                </c:pt>
                <c:pt idx="814">
                  <c:v>1.5813604567580265E-4</c:v>
                </c:pt>
                <c:pt idx="815">
                  <c:v>1.6012489517639814E-4</c:v>
                </c:pt>
                <c:pt idx="816">
                  <c:v>1.6706586484010368E-4</c:v>
                </c:pt>
                <c:pt idx="817">
                  <c:v>1.6806735369969924E-4</c:v>
                </c:pt>
                <c:pt idx="818">
                  <c:v>1.7004972762947441E-4</c:v>
                </c:pt>
                <c:pt idx="819">
                  <c:v>1.7203080294748825E-4</c:v>
                </c:pt>
                <c:pt idx="820">
                  <c:v>1.7401057848847562E-4</c:v>
                </c:pt>
                <c:pt idx="821">
                  <c:v>1.8189678273941226E-4</c:v>
                </c:pt>
                <c:pt idx="822">
                  <c:v>1.8289356354646446E-4</c:v>
                </c:pt>
                <c:pt idx="823">
                  <c:v>1.8388991870509221E-4</c:v>
                </c:pt>
                <c:pt idx="824">
                  <c:v>1.8586187108632967E-4</c:v>
                </c:pt>
                <c:pt idx="825">
                  <c:v>1.8783251552827938E-4</c:v>
                </c:pt>
                <c:pt idx="826">
                  <c:v>1.9568201713265632E-4</c:v>
                </c:pt>
                <c:pt idx="827">
                  <c:v>1.9764609375422731E-4</c:v>
                </c:pt>
                <c:pt idx="828">
                  <c:v>1.9960885630549609E-4</c:v>
                </c:pt>
                <c:pt idx="829">
                  <c:v>2.0157030365093419E-4</c:v>
                </c:pt>
                <c:pt idx="830">
                  <c:v>2.0546879586412695E-4</c:v>
                </c:pt>
                <c:pt idx="831">
                  <c:v>2.0940291811756624E-4</c:v>
                </c:pt>
                <c:pt idx="832">
                  <c:v>2.1135777230137171E-4</c:v>
                </c:pt>
                <c:pt idx="833">
                  <c:v>2.1331130442741163E-4</c:v>
                </c:pt>
                <c:pt idx="834">
                  <c:v>2.152635133548726E-4</c:v>
                </c:pt>
                <c:pt idx="835">
                  <c:v>2.1914347864357829E-4</c:v>
                </c:pt>
                <c:pt idx="836">
                  <c:v>2.2305909424500897E-4</c:v>
                </c:pt>
                <c:pt idx="837">
                  <c:v>2.2500467024177975E-4</c:v>
                </c:pt>
                <c:pt idx="838">
                  <c:v>2.269489173438264E-4</c:v>
                </c:pt>
                <c:pt idx="839">
                  <c:v>2.2889183557317277E-4</c:v>
                </c:pt>
                <c:pt idx="840">
                  <c:v>2.3665022013354928E-4</c:v>
                </c:pt>
                <c:pt idx="841">
                  <c:v>2.3858649428305581E-4</c:v>
                </c:pt>
                <c:pt idx="842">
                  <c:v>2.4052143967526529E-4</c:v>
                </c:pt>
                <c:pt idx="843">
                  <c:v>2.4245505632867749E-4</c:v>
                </c:pt>
                <c:pt idx="844">
                  <c:v>2.4629786146249165E-4</c:v>
                </c:pt>
                <c:pt idx="845">
                  <c:v>2.5017623594107891E-4</c:v>
                </c:pt>
                <c:pt idx="846">
                  <c:v>2.5114993972659465E-4</c:v>
                </c:pt>
                <c:pt idx="847">
                  <c:v>2.5307624716750329E-4</c:v>
                </c:pt>
                <c:pt idx="848">
                  <c:v>2.5500122599001173E-4</c:v>
                </c:pt>
                <c:pt idx="849">
                  <c:v>2.5692487620748022E-4</c:v>
                </c:pt>
                <c:pt idx="850">
                  <c:v>2.6268785542201708E-4</c:v>
                </c:pt>
                <c:pt idx="851">
                  <c:v>2.6460619141258822E-4</c:v>
                </c:pt>
                <c:pt idx="852">
                  <c:v>2.6652319888896206E-4</c:v>
                </c:pt>
                <c:pt idx="853">
                  <c:v>2.6843887787340452E-4</c:v>
                </c:pt>
                <c:pt idx="854">
                  <c:v>2.7799734603294485E-4</c:v>
                </c:pt>
                <c:pt idx="855">
                  <c:v>2.7990505443807378E-4</c:v>
                </c:pt>
                <c:pt idx="856">
                  <c:v>2.8181143447684863E-4</c:v>
                </c:pt>
                <c:pt idx="857">
                  <c:v>2.8371648616440929E-4</c:v>
                </c:pt>
                <c:pt idx="858">
                  <c:v>2.9036368743272996E-4</c:v>
                </c:pt>
                <c:pt idx="859">
                  <c:v>2.9132340977389859E-4</c:v>
                </c:pt>
                <c:pt idx="860">
                  <c:v>2.9322181997524653E-4</c:v>
                </c:pt>
                <c:pt idx="861">
                  <c:v>2.9511890193314463E-4</c:v>
                </c:pt>
                <c:pt idx="862">
                  <c:v>2.970146556636241E-4</c:v>
                </c:pt>
                <c:pt idx="863">
                  <c:v>3.0269394765710121E-4</c:v>
                </c:pt>
                <c:pt idx="864">
                  <c:v>3.0458438864712609E-4</c:v>
                </c:pt>
                <c:pt idx="865">
                  <c:v>3.0836128621388749E-4</c:v>
                </c:pt>
                <c:pt idx="866">
                  <c:v>3.1304460833645787E-4</c:v>
                </c:pt>
                <c:pt idx="867">
                  <c:v>3.2246734904060599E-4</c:v>
                </c:pt>
                <c:pt idx="868">
                  <c:v>3.2619871164551529E-4</c:v>
                </c:pt>
                <c:pt idx="869">
                  <c:v>3.3089103992875734E-4</c:v>
                </c:pt>
                <c:pt idx="870">
                  <c:v>3.3183656004781288E-4</c:v>
                </c:pt>
                <c:pt idx="871">
                  <c:v>3.3370641849243962E-4</c:v>
                </c:pt>
                <c:pt idx="872">
                  <c:v>3.3557494905806455E-4</c:v>
                </c:pt>
                <c:pt idx="873">
                  <c:v>3.3928774646089436E-4</c:v>
                </c:pt>
                <c:pt idx="874">
                  <c:v>3.4303579281948535E-4</c:v>
                </c:pt>
                <c:pt idx="875">
                  <c:v>3.4489768421209398E-4</c:v>
                </c:pt>
                <c:pt idx="876">
                  <c:v>3.4675824781907962E-4</c:v>
                </c:pt>
                <c:pt idx="877">
                  <c:v>3.4861748365277474E-4</c:v>
                </c:pt>
                <c:pt idx="878">
                  <c:v>3.5231171825753018E-4</c:v>
                </c:pt>
                <c:pt idx="879">
                  <c:v>3.5789374677865825E-4</c:v>
                </c:pt>
                <c:pt idx="880">
                  <c:v>3.5974501630032428E-4</c:v>
                </c:pt>
                <c:pt idx="881">
                  <c:v>3.6159495815529336E-4</c:v>
                </c:pt>
                <c:pt idx="882">
                  <c:v>3.6618350137583252E-4</c:v>
                </c:pt>
                <c:pt idx="883">
                  <c:v>3.6898144921389107E-4</c:v>
                </c:pt>
                <c:pt idx="884">
                  <c:v>3.7082475296089823E-4</c:v>
                </c:pt>
                <c:pt idx="885">
                  <c:v>3.7266672913018311E-4</c:v>
                </c:pt>
                <c:pt idx="886">
                  <c:v>3.7450737773760383E-4</c:v>
                </c:pt>
                <c:pt idx="887">
                  <c:v>3.7816449389591934E-4</c:v>
                </c:pt>
                <c:pt idx="888">
                  <c:v>3.8185669681468204E-4</c:v>
                </c:pt>
                <c:pt idx="889">
                  <c:v>3.8369070781891899E-4</c:v>
                </c:pt>
                <c:pt idx="890">
                  <c:v>3.8552339134586048E-4</c:v>
                </c:pt>
                <c:pt idx="891">
                  <c:v>3.8735474740784033E-4</c:v>
                </c:pt>
                <c:pt idx="892">
                  <c:v>3.9099330789259858E-4</c:v>
                </c:pt>
                <c:pt idx="893">
                  <c:v>3.9466689865437753E-4</c:v>
                </c:pt>
                <c:pt idx="894">
                  <c:v>3.9649162710124751E-4</c:v>
                </c:pt>
                <c:pt idx="895">
                  <c:v>3.9831504444657402E-4</c:v>
                </c:pt>
                <c:pt idx="896">
                  <c:v>4.0013715884872514E-4</c:v>
                </c:pt>
                <c:pt idx="897">
                  <c:v>4.0555553565290781E-4</c:v>
                </c:pt>
                <c:pt idx="898">
                  <c:v>4.0831090478578405E-4</c:v>
                </c:pt>
                <c:pt idx="899">
                  <c:v>4.0922847220969662E-4</c:v>
                </c:pt>
                <c:pt idx="900">
                  <c:v>4.110429402520343E-4</c:v>
                </c:pt>
                <c:pt idx="901">
                  <c:v>4.1285616244918319E-4</c:v>
                </c:pt>
                <c:pt idx="902">
                  <c:v>4.1645945612486969E-4</c:v>
                </c:pt>
                <c:pt idx="903">
                  <c:v>4.2009675594260366E-4</c:v>
                </c:pt>
                <c:pt idx="904">
                  <c:v>4.2190387127430227E-4</c:v>
                </c:pt>
                <c:pt idx="905">
                  <c:v>4.2370978970747924E-4</c:v>
                </c:pt>
                <c:pt idx="906">
                  <c:v>4.2551451939345169E-4</c:v>
                </c:pt>
                <c:pt idx="907">
                  <c:v>4.291018111309978E-4</c:v>
                </c:pt>
                <c:pt idx="908">
                  <c:v>4.3272171383788827E-4</c:v>
                </c:pt>
                <c:pt idx="909">
                  <c:v>4.3452062215538887E-4</c:v>
                </c:pt>
                <c:pt idx="910">
                  <c:v>4.3631839067323388E-4</c:v>
                </c:pt>
                <c:pt idx="911">
                  <c:v>4.381150275445022E-4</c:v>
                </c:pt>
                <c:pt idx="912">
                  <c:v>4.4257531983437644E-4</c:v>
                </c:pt>
                <c:pt idx="913">
                  <c:v>4.4529042171438746E-4</c:v>
                </c:pt>
                <c:pt idx="914">
                  <c:v>4.4708152271416102E-4</c:v>
                </c:pt>
                <c:pt idx="915">
                  <c:v>4.4887154101050283E-4</c:v>
                </c:pt>
                <c:pt idx="916">
                  <c:v>4.5066048476001628E-4</c:v>
                </c:pt>
                <c:pt idx="917">
                  <c:v>4.5421877531646022E-4</c:v>
                </c:pt>
                <c:pt idx="918">
                  <c:v>4.5958937081094358E-4</c:v>
                </c:pt>
                <c:pt idx="919">
                  <c:v>4.6137203858225457E-4</c:v>
                </c:pt>
                <c:pt idx="920">
                  <c:v>4.6315368890648405E-4</c:v>
                </c:pt>
                <c:pt idx="921">
                  <c:v>4.6669886146636329E-4</c:v>
                </c:pt>
                <c:pt idx="922">
                  <c:v>4.7027027887787642E-4</c:v>
                </c:pt>
                <c:pt idx="923">
                  <c:v>4.7204696432456302E-4</c:v>
                </c:pt>
                <c:pt idx="924">
                  <c:v>4.7382268126907494E-4</c:v>
                </c:pt>
                <c:pt idx="925">
                  <c:v>4.7559743786449365E-4</c:v>
                </c:pt>
                <c:pt idx="926">
                  <c:v>4.7913033498706063E-4</c:v>
                </c:pt>
                <c:pt idx="927">
                  <c:v>4.8356557183182813E-4</c:v>
                </c:pt>
                <c:pt idx="928">
                  <c:v>4.8445710114881999E-4</c:v>
                </c:pt>
                <c:pt idx="929">
                  <c:v>4.8622626696476635E-4</c:v>
                </c:pt>
                <c:pt idx="930">
                  <c:v>4.8799452953400909E-4</c:v>
                </c:pt>
                <c:pt idx="931">
                  <c:v>4.9151593440220436E-4</c:v>
                </c:pt>
                <c:pt idx="932">
                  <c:v>4.9505871049890867E-4</c:v>
                </c:pt>
                <c:pt idx="933">
                  <c:v>4.9858559359220052E-4</c:v>
                </c:pt>
                <c:pt idx="934">
                  <c:v>5.0034776184231173E-4</c:v>
                </c:pt>
                <c:pt idx="935">
                  <c:v>5.0385839825785957E-4</c:v>
                </c:pt>
                <c:pt idx="936">
                  <c:v>5.0738813653697129E-4</c:v>
                </c:pt>
                <c:pt idx="937">
                  <c:v>5.0914619642161013E-4</c:v>
                </c:pt>
                <c:pt idx="938">
                  <c:v>5.10903459106842E-4</c:v>
                </c:pt>
                <c:pt idx="939">
                  <c:v>5.1265993274750743E-4</c:v>
                </c:pt>
                <c:pt idx="940">
                  <c:v>5.1703259380139581E-4</c:v>
                </c:pt>
                <c:pt idx="941">
                  <c:v>5.1967810002652437E-4</c:v>
                </c:pt>
                <c:pt idx="942">
                  <c:v>5.2143075081278957E-4</c:v>
                </c:pt>
                <c:pt idx="943">
                  <c:v>5.2318266150115829E-4</c:v>
                </c:pt>
                <c:pt idx="944">
                  <c:v>5.24933840249991E-4</c:v>
                </c:pt>
                <c:pt idx="945">
                  <c:v>5.2842487366122376E-4</c:v>
                </c:pt>
                <c:pt idx="946">
                  <c:v>5.3280964830992102E-4</c:v>
                </c:pt>
                <c:pt idx="947">
                  <c:v>5.3455689959971465E-4</c:v>
                </c:pt>
                <c:pt idx="948">
                  <c:v>5.3630347496352643E-4</c:v>
                </c:pt>
                <c:pt idx="949">
                  <c:v>5.3804938264670216E-4</c:v>
                </c:pt>
                <c:pt idx="950">
                  <c:v>5.4328318209169999E-4</c:v>
                </c:pt>
                <c:pt idx="951">
                  <c:v>5.4502650152894565E-4</c:v>
                </c:pt>
                <c:pt idx="952">
                  <c:v>5.4676919452118942E-4</c:v>
                </c:pt>
                <c:pt idx="953">
                  <c:v>5.4851126932001335E-4</c:v>
                </c:pt>
                <c:pt idx="954">
                  <c:v>5.502527341671999E-4</c:v>
                </c:pt>
                <c:pt idx="955">
                  <c:v>5.5547355149603527E-4</c:v>
                </c:pt>
                <c:pt idx="956">
                  <c:v>5.5721265765687423E-4</c:v>
                </c:pt>
                <c:pt idx="957">
                  <c:v>5.5895118688664409E-4</c:v>
                </c:pt>
                <c:pt idx="958">
                  <c:v>5.6068913921919256E-4</c:v>
                </c:pt>
                <c:pt idx="959">
                  <c:v>5.6242651468568913E-4</c:v>
                </c:pt>
                <c:pt idx="960">
                  <c:v>5.7196781441929117E-4</c:v>
                </c:pt>
                <c:pt idx="961">
                  <c:v>5.728386549568033E-4</c:v>
                </c:pt>
                <c:pt idx="962">
                  <c:v>5.7802087159604333E-4</c:v>
                </c:pt>
                <c:pt idx="963">
                  <c:v>5.8063019586173899E-4</c:v>
                </c:pt>
                <c:pt idx="964">
                  <c:v>5.8149958020232095E-4</c:v>
                </c:pt>
                <c:pt idx="965">
                  <c:v>5.8323003561763103E-4</c:v>
                </c:pt>
                <c:pt idx="966">
                  <c:v>5.8847925004453688E-4</c:v>
                </c:pt>
                <c:pt idx="967">
                  <c:v>5.8934829499145429E-4</c:v>
                </c:pt>
                <c:pt idx="968">
                  <c:v>5.9283335067728882E-4</c:v>
                </c:pt>
                <c:pt idx="969">
                  <c:v>5.9458037351203135E-4</c:v>
                </c:pt>
                <c:pt idx="970">
                  <c:v>5.9632692137416435E-4</c:v>
                </c:pt>
                <c:pt idx="971">
                  <c:v>5.9807299423990249E-4</c:v>
                </c:pt>
                <c:pt idx="972">
                  <c:v>6.0244772632292074E-4</c:v>
                </c:pt>
                <c:pt idx="973">
                  <c:v>6.0679623288268226E-4</c:v>
                </c:pt>
                <c:pt idx="974">
                  <c:v>6.0853945531989188E-4</c:v>
                </c:pt>
                <c:pt idx="975">
                  <c:v>6.1028220261006628E-4</c:v>
                </c:pt>
                <c:pt idx="976">
                  <c:v>6.1377197308430285E-4</c:v>
                </c:pt>
                <c:pt idx="977">
                  <c:v>6.1724843985113537E-4</c:v>
                </c:pt>
                <c:pt idx="978">
                  <c:v>6.1898881107225819E-4</c:v>
                </c:pt>
                <c:pt idx="979">
                  <c:v>6.2072870701332405E-4</c:v>
                </c:pt>
                <c:pt idx="980">
                  <c:v>6.224681276523075E-4</c:v>
                </c:pt>
                <c:pt idx="981">
                  <c:v>6.259487275423729E-4</c:v>
                </c:pt>
                <c:pt idx="982">
                  <c:v>6.294210567469779E-4</c:v>
                </c:pt>
                <c:pt idx="983">
                  <c:v>6.3115810054168884E-4</c:v>
                </c:pt>
                <c:pt idx="984">
                  <c:v>6.3289466890481929E-4</c:v>
                </c:pt>
                <c:pt idx="985">
                  <c:v>6.3463076181082445E-4</c:v>
                </c:pt>
                <c:pt idx="986">
                  <c:v>6.3810208259587782E-4</c:v>
                </c:pt>
                <c:pt idx="987">
                  <c:v>6.4157037841254885E-4</c:v>
                </c:pt>
                <c:pt idx="988">
                  <c:v>6.4503733338924102E-4</c:v>
                </c:pt>
                <c:pt idx="989">
                  <c:v>6.467700974672622E-4</c:v>
                </c:pt>
                <c:pt idx="990">
                  <c:v>6.5023203091616659E-4</c:v>
                </c:pt>
                <c:pt idx="991">
                  <c:v>6.5369639719954371E-4</c:v>
                </c:pt>
                <c:pt idx="992">
                  <c:v>6.5542678287402567E-4</c:v>
                </c:pt>
                <c:pt idx="993">
                  <c:v>6.5801951222272032E-4</c:v>
                </c:pt>
                <c:pt idx="994">
                  <c:v>6.5888612695481886E-4</c:v>
                </c:pt>
                <c:pt idx="995">
                  <c:v>6.6233856510991725E-4</c:v>
                </c:pt>
                <c:pt idx="996">
                  <c:v>6.6579910540592543E-4</c:v>
                </c:pt>
                <c:pt idx="997">
                  <c:v>6.6752616036456905E-4</c:v>
                </c:pt>
                <c:pt idx="998">
                  <c:v>6.6925273941504954E-4</c:v>
                </c:pt>
                <c:pt idx="999">
                  <c:v>6.7097884253446009E-4</c:v>
                </c:pt>
                <c:pt idx="1000">
                  <c:v>6.7442167772604491E-4</c:v>
                </c:pt>
                <c:pt idx="1001">
                  <c:v>6.7960221838759844E-4</c:v>
                </c:pt>
                <c:pt idx="1002">
                  <c:v>6.813254654484068E-4</c:v>
                </c:pt>
                <c:pt idx="1003">
                  <c:v>6.830482364178122E-4</c:v>
                </c:pt>
                <c:pt idx="1004">
                  <c:v>6.8648136126087567E-4</c:v>
                </c:pt>
                <c:pt idx="1005">
                  <c:v>6.89080044686525E-4</c:v>
                </c:pt>
                <c:pt idx="1006">
                  <c:v>6.8994653533564277E-4</c:v>
                </c:pt>
                <c:pt idx="1007">
                  <c:v>6.9166739360389685E-4</c:v>
                </c:pt>
                <c:pt idx="1008">
                  <c:v>6.9338777787657983E-4</c:v>
                </c:pt>
                <c:pt idx="1009">
                  <c:v>6.951076881311812E-4</c:v>
                </c:pt>
                <c:pt idx="1010">
                  <c:v>7.0111608069356403E-4</c:v>
                </c:pt>
                <c:pt idx="1011">
                  <c:v>7.0198258847074943E-4</c:v>
                </c:pt>
                <c:pt idx="1012">
                  <c:v>7.037001282657172E-4</c:v>
                </c:pt>
                <c:pt idx="1013">
                  <c:v>7.0541719389581722E-4</c:v>
                </c:pt>
                <c:pt idx="1014">
                  <c:v>7.0713378534033745E-4</c:v>
                </c:pt>
                <c:pt idx="1015">
                  <c:v>7.131288292443539E-4</c:v>
                </c:pt>
                <c:pt idx="1016">
                  <c:v>7.1399540873942288E-4</c:v>
                </c:pt>
                <c:pt idx="1017">
                  <c:v>7.1570962884270862E-4</c:v>
                </c:pt>
                <c:pt idx="1018">
                  <c:v>7.1742337446504612E-4</c:v>
                </c:pt>
                <c:pt idx="1019">
                  <c:v>7.1913664543984002E-4</c:v>
                </c:pt>
                <c:pt idx="1020">
                  <c:v>7.2511827433804595E-4</c:v>
                </c:pt>
                <c:pt idx="1021">
                  <c:v>7.2598497961362757E-4</c:v>
                </c:pt>
                <c:pt idx="1022">
                  <c:v>7.2940629457968783E-4</c:v>
                </c:pt>
                <c:pt idx="1023">
                  <c:v>7.3795125282129042E-4</c:v>
                </c:pt>
                <c:pt idx="1024">
                  <c:v>7.3965881530399795E-4</c:v>
                </c:pt>
                <c:pt idx="1025">
                  <c:v>7.4978464088406205E-4</c:v>
                </c:pt>
                <c:pt idx="1026">
                  <c:v>7.5063010422914361E-4</c:v>
                </c:pt>
                <c:pt idx="1027">
                  <c:v>7.5147537096701756E-4</c:v>
                </c:pt>
                <c:pt idx="1028">
                  <c:v>7.5315824813578392E-4</c:v>
                </c:pt>
                <c:pt idx="1029">
                  <c:v>7.5484054372634498E-4</c:v>
                </c:pt>
                <c:pt idx="1030">
                  <c:v>7.6156390807776298E-4</c:v>
                </c:pt>
                <c:pt idx="1031">
                  <c:v>7.6324329410504233E-4</c:v>
                </c:pt>
                <c:pt idx="1032">
                  <c:v>7.6492209788773591E-4</c:v>
                </c:pt>
                <c:pt idx="1033">
                  <c:v>7.6660031931147818E-4</c:v>
                </c:pt>
                <c:pt idx="1034">
                  <c:v>7.7246592778652064E-4</c:v>
                </c:pt>
                <c:pt idx="1035">
                  <c:v>7.7330737919896909E-4</c:v>
                </c:pt>
                <c:pt idx="1036">
                  <c:v>7.749826871602031E-4</c:v>
                </c:pt>
                <c:pt idx="1037">
                  <c:v>7.7665741209700598E-4</c:v>
                </c:pt>
                <c:pt idx="1038">
                  <c:v>7.7833155389231076E-4</c:v>
                </c:pt>
                <c:pt idx="1039">
                  <c:v>7.8418289356081889E-4</c:v>
                </c:pt>
                <c:pt idx="1040">
                  <c:v>7.8502228746579717E-4</c:v>
                </c:pt>
                <c:pt idx="1041">
                  <c:v>7.8669351189936706E-4</c:v>
                </c:pt>
                <c:pt idx="1042">
                  <c:v>7.8836415252145635E-4</c:v>
                </c:pt>
                <c:pt idx="1043">
                  <c:v>7.9086546493123465E-4</c:v>
                </c:pt>
                <c:pt idx="1044">
                  <c:v>7.983612647876119E-4</c:v>
                </c:pt>
                <c:pt idx="1045">
                  <c:v>7.9919830622652037E-4</c:v>
                </c:pt>
                <c:pt idx="1046">
                  <c:v>8.0003515042145583E-4</c:v>
                </c:pt>
                <c:pt idx="1047">
                  <c:v>8.0087179734911901E-4</c:v>
                </c:pt>
                <c:pt idx="1048">
                  <c:v>8.0170824698697356E-4</c:v>
                </c:pt>
                <c:pt idx="1049">
                  <c:v>8.0753099222013883E-4</c:v>
                </c:pt>
                <c:pt idx="1050">
                  <c:v>8.083662622345349E-4</c:v>
                </c:pt>
                <c:pt idx="1051">
                  <c:v>8.0920133474628284E-4</c:v>
                </c:pt>
                <c:pt idx="1052">
                  <c:v>8.1252624086447761E-4</c:v>
                </c:pt>
                <c:pt idx="1053">
                  <c:v>8.1916204930105739E-4</c:v>
                </c:pt>
                <c:pt idx="1054">
                  <c:v>8.1999525195409855E-4</c:v>
                </c:pt>
                <c:pt idx="1055">
                  <c:v>8.2082825670580777E-4</c:v>
                </c:pt>
                <c:pt idx="1056">
                  <c:v>8.2248690191649894E-4</c:v>
                </c:pt>
                <c:pt idx="1057">
                  <c:v>8.2414496087482021E-4</c:v>
                </c:pt>
                <c:pt idx="1058">
                  <c:v>8.3076439424254844E-4</c:v>
                </c:pt>
                <c:pt idx="1059">
                  <c:v>8.3159552527080165E-4</c:v>
                </c:pt>
                <c:pt idx="1060">
                  <c:v>8.3242645790414509E-4</c:v>
                </c:pt>
                <c:pt idx="1061">
                  <c:v>8.3408099696056831E-4</c:v>
                </c:pt>
                <c:pt idx="1062">
                  <c:v>8.3573494896963939E-4</c:v>
                </c:pt>
                <c:pt idx="1063">
                  <c:v>8.4316005382921097E-4</c:v>
                </c:pt>
                <c:pt idx="1064">
                  <c:v>8.4481078475141824E-4</c:v>
                </c:pt>
                <c:pt idx="1065">
                  <c:v>8.4646092804228088E-4</c:v>
                </c:pt>
                <c:pt idx="1066">
                  <c:v>8.4811048358727408E-4</c:v>
                </c:pt>
                <c:pt idx="1067">
                  <c:v>8.5140067882920258E-4</c:v>
                </c:pt>
                <c:pt idx="1068">
                  <c:v>8.5470282615029633E-4</c:v>
                </c:pt>
                <c:pt idx="1069">
                  <c:v>8.563494413344634E-4</c:v>
                </c:pt>
                <c:pt idx="1070">
                  <c:v>8.5799546811646818E-4</c:v>
                </c:pt>
                <c:pt idx="1071">
                  <c:v>8.5964090638618762E-4</c:v>
                </c:pt>
                <c:pt idx="1072">
                  <c:v>8.6292291579430575E-4</c:v>
                </c:pt>
                <c:pt idx="1073">
                  <c:v>8.6621677213284632E-4</c:v>
                </c:pt>
                <c:pt idx="1074">
                  <c:v>8.6785926622815661E-4</c:v>
                </c:pt>
                <c:pt idx="1075">
                  <c:v>8.6950117131521663E-4</c:v>
                </c:pt>
                <c:pt idx="1076">
                  <c:v>8.7114248742926371E-4</c:v>
                </c:pt>
                <c:pt idx="1077">
                  <c:v>8.7441630819752516E-4</c:v>
                </c:pt>
                <c:pt idx="1078">
                  <c:v>8.777018628618353E-4</c:v>
                </c:pt>
                <c:pt idx="1079">
                  <c:v>8.7934023464202352E-4</c:v>
                </c:pt>
                <c:pt idx="1080">
                  <c:v>8.8097801766062397E-4</c:v>
                </c:pt>
                <c:pt idx="1081">
                  <c:v>8.8261521195639786E-4</c:v>
                </c:pt>
                <c:pt idx="1082">
                  <c:v>8.8588084807132456E-4</c:v>
                </c:pt>
                <c:pt idx="1083">
                  <c:v>8.8915810258602976E-4</c:v>
                </c:pt>
                <c:pt idx="1084">
                  <c:v>8.9079235378125771E-4</c:v>
                </c:pt>
                <c:pt idx="1085">
                  <c:v>8.9161266347433045E-4</c:v>
                </c:pt>
                <c:pt idx="1086">
                  <c:v>8.9324602766466612E-4</c:v>
                </c:pt>
                <c:pt idx="1087">
                  <c:v>9.0140402222660323E-4</c:v>
                </c:pt>
                <c:pt idx="1088">
                  <c:v>9.03033856107747E-4</c:v>
                </c:pt>
                <c:pt idx="1089">
                  <c:v>9.0466310172826296E-4</c:v>
                </c:pt>
                <c:pt idx="1090">
                  <c:v>9.0629175912288514E-4</c:v>
                </c:pt>
                <c:pt idx="1091">
                  <c:v>9.1117420230321308E-4</c:v>
                </c:pt>
                <c:pt idx="1092">
                  <c:v>9.1280050714607098E-4</c:v>
                </c:pt>
                <c:pt idx="1093">
                  <c:v>9.1442622393581843E-4</c:v>
                </c:pt>
                <c:pt idx="1094">
                  <c:v>9.160513527125332E-4</c:v>
                </c:pt>
                <c:pt idx="1095">
                  <c:v>9.1767589350739021E-4</c:v>
                </c:pt>
                <c:pt idx="1096">
                  <c:v>9.2335383644208228E-4</c:v>
                </c:pt>
                <c:pt idx="1097">
                  <c:v>9.2416817758603058E-4</c:v>
                </c:pt>
                <c:pt idx="1098">
                  <c:v>9.2578977900327855E-4</c:v>
                </c:pt>
                <c:pt idx="1099">
                  <c:v>9.2741079265152334E-4</c:v>
                </c:pt>
                <c:pt idx="1100">
                  <c:v>9.2903121856015541E-4</c:v>
                </c:pt>
                <c:pt idx="1101">
                  <c:v>9.3388897022510969E-4</c:v>
                </c:pt>
                <c:pt idx="1102">
                  <c:v>9.3550704553955024E-4</c:v>
                </c:pt>
                <c:pt idx="1103">
                  <c:v>9.371245332898332E-4</c:v>
                </c:pt>
                <c:pt idx="1104">
                  <c:v>9.4035774624575894E-4</c:v>
                </c:pt>
                <c:pt idx="1105">
                  <c:v>9.5084621758806278E-4</c:v>
                </c:pt>
                <c:pt idx="1106">
                  <c:v>9.5406283852085864E-4</c:v>
                </c:pt>
                <c:pt idx="1107">
                  <c:v>9.5729034324132508E-4</c:v>
                </c:pt>
                <c:pt idx="1108">
                  <c:v>9.5970120080731867E-4</c:v>
                </c:pt>
                <c:pt idx="1109">
                  <c:v>9.6050888336934133E-4</c:v>
                </c:pt>
                <c:pt idx="1110">
                  <c:v>9.6211727287872089E-4</c:v>
                </c:pt>
                <c:pt idx="1111">
                  <c:v>9.6532573851143956E-4</c:v>
                </c:pt>
                <c:pt idx="1112">
                  <c:v>9.6854496134548868E-4</c:v>
                </c:pt>
                <c:pt idx="1113">
                  <c:v>9.7015041623863473E-4</c:v>
                </c:pt>
                <c:pt idx="1114">
                  <c:v>9.7175528431001806E-4</c:v>
                </c:pt>
                <c:pt idx="1115">
                  <c:v>9.7335956559576069E-4</c:v>
                </c:pt>
                <c:pt idx="1116">
                  <c:v>9.7655987945345342E-4</c:v>
                </c:pt>
                <c:pt idx="1117">
                  <c:v>9.7977082353857005E-4</c:v>
                </c:pt>
                <c:pt idx="1118">
                  <c:v>9.8137217139469888E-4</c:v>
                </c:pt>
                <c:pt idx="1119">
                  <c:v>9.829729326651564E-4</c:v>
                </c:pt>
                <c:pt idx="1120">
                  <c:v>9.8457310738606085E-4</c:v>
                </c:pt>
                <c:pt idx="1121">
                  <c:v>9.8856127491892985E-4</c:v>
                </c:pt>
                <c:pt idx="1122">
                  <c:v>9.9256518390396166E-4</c:v>
                </c:pt>
                <c:pt idx="1123">
                  <c:v>9.9416184002701358E-4</c:v>
                </c:pt>
                <c:pt idx="1124">
                  <c:v>9.9575790983308008E-4</c:v>
                </c:pt>
                <c:pt idx="1125">
                  <c:v>9.9894193005447022E-4</c:v>
                </c:pt>
                <c:pt idx="1126">
                  <c:v>1.0021363265790332E-3</c:v>
                </c:pt>
                <c:pt idx="1127">
                  <c:v>1.0037294653111172E-3</c:v>
                </c:pt>
                <c:pt idx="1128">
                  <c:v>1.0053220179288315E-3</c:v>
                </c:pt>
                <c:pt idx="1129">
                  <c:v>1.0069139844647676E-3</c:v>
                </c:pt>
                <c:pt idx="1130">
                  <c:v>1.0100898624866227E-3</c:v>
                </c:pt>
                <c:pt idx="1131">
                  <c:v>1.0132759904646941E-3</c:v>
                </c:pt>
                <c:pt idx="1132">
                  <c:v>1.0148650386976067E-3</c:v>
                </c:pt>
                <c:pt idx="1133">
                  <c:v>1.0164535706683572E-3</c:v>
                </c:pt>
                <c:pt idx="1134">
                  <c:v>1.0180416560291691E-3</c:v>
                </c:pt>
                <c:pt idx="1135">
                  <c:v>1.0220028801966638E-3</c:v>
                </c:pt>
                <c:pt idx="1136">
                  <c:v>1.0243909244767022E-3</c:v>
                </c:pt>
                <c:pt idx="1137">
                  <c:v>1.0259778216206341E-3</c:v>
                </c:pt>
                <c:pt idx="1138">
                  <c:v>1.0283565942079504E-3</c:v>
                </c:pt>
                <c:pt idx="1139">
                  <c:v>1.0291515995574109E-3</c:v>
                </c:pt>
                <c:pt idx="1140">
                  <c:v>1.0323245517420501E-3</c:v>
                </c:pt>
                <c:pt idx="1141">
                  <c:v>1.0355010405190038E-3</c:v>
                </c:pt>
                <c:pt idx="1142">
                  <c:v>1.0370891998539276E-3</c:v>
                </c:pt>
                <c:pt idx="1143">
                  <c:v>1.0386778181557014E-3</c:v>
                </c:pt>
                <c:pt idx="1144">
                  <c:v>1.040266965088889E-3</c:v>
                </c:pt>
                <c:pt idx="1145">
                  <c:v>1.0434522871289136E-3</c:v>
                </c:pt>
                <c:pt idx="1146">
                  <c:v>1.0466302325142761E-3</c:v>
                </c:pt>
                <c:pt idx="1147">
                  <c:v>1.0482230676417065E-3</c:v>
                </c:pt>
                <c:pt idx="1148">
                  <c:v>1.0498168494222878E-3</c:v>
                </c:pt>
                <c:pt idx="1149">
                  <c:v>1.0514116475267576E-3</c:v>
                </c:pt>
                <c:pt idx="1150">
                  <c:v>1.0554251726874104E-3</c:v>
                </c:pt>
                <c:pt idx="1151">
                  <c:v>1.0578023966826674E-3</c:v>
                </c:pt>
                <c:pt idx="1152">
                  <c:v>1.0594033215406418E-3</c:v>
                </c:pt>
                <c:pt idx="1153">
                  <c:v>1.061005680782999E-3</c:v>
                </c:pt>
                <c:pt idx="1154">
                  <c:v>1.0626095440892827E-3</c:v>
                </c:pt>
                <c:pt idx="1155">
                  <c:v>1.0658454666905082E-3</c:v>
                </c:pt>
                <c:pt idx="1156">
                  <c:v>1.0706538604621579E-3</c:v>
                </c:pt>
                <c:pt idx="1157">
                  <c:v>1.0722682114945761E-3</c:v>
                </c:pt>
                <c:pt idx="1158">
                  <c:v>1.0738845543811796E-3</c:v>
                </c:pt>
                <c:pt idx="1159">
                  <c:v>1.0771576932219827E-3</c:v>
                </c:pt>
                <c:pt idx="1160">
                  <c:v>1.0803712382469477E-3</c:v>
                </c:pt>
                <c:pt idx="1161">
                  <c:v>1.0819985857473135E-3</c:v>
                </c:pt>
                <c:pt idx="1162">
                  <c:v>1.0836283432486946E-3</c:v>
                </c:pt>
                <c:pt idx="1163">
                  <c:v>1.0852605804429639E-3</c:v>
                </c:pt>
                <c:pt idx="1164">
                  <c:v>1.0885782031414422E-3</c:v>
                </c:pt>
                <c:pt idx="1165">
                  <c:v>1.0918157200920965E-3</c:v>
                </c:pt>
                <c:pt idx="1166">
                  <c:v>1.0943107406950398E-3</c:v>
                </c:pt>
                <c:pt idx="1167">
                  <c:v>1.0951099802194984E-3</c:v>
                </c:pt>
                <c:pt idx="1168">
                  <c:v>1.096761526813499E-3</c:v>
                </c:pt>
                <c:pt idx="1169">
                  <c:v>1.1001303937048677E-3</c:v>
                </c:pt>
                <c:pt idx="1170">
                  <c:v>1.103398783130473E-3</c:v>
                </c:pt>
                <c:pt idx="1171">
                  <c:v>1.1050662132256789E-3</c:v>
                </c:pt>
                <c:pt idx="1172">
                  <c:v>1.1084113005969277E-3</c:v>
                </c:pt>
                <c:pt idx="1173">
                  <c:v>1.1118376647004968E-3</c:v>
                </c:pt>
                <c:pt idx="1174">
                  <c:v>1.1151443359611636E-3</c:v>
                </c:pt>
                <c:pt idx="1175">
                  <c:v>1.1168369307627064E-3</c:v>
                </c:pt>
                <c:pt idx="1176">
                  <c:v>1.1185333993782565E-3</c:v>
                </c:pt>
                <c:pt idx="1177">
                  <c:v>1.1202338115287617E-3</c:v>
                </c:pt>
                <c:pt idx="1178">
                  <c:v>1.1237234185298903E-3</c:v>
                </c:pt>
                <c:pt idx="1179">
                  <c:v>1.1279760605594857E-3</c:v>
                </c:pt>
                <c:pt idx="1180">
                  <c:v>1.1287974654769844E-3</c:v>
                </c:pt>
                <c:pt idx="1181">
                  <c:v>1.1305230029655918E-3</c:v>
                </c:pt>
                <c:pt idx="1182">
                  <c:v>1.1322529720436949E-3</c:v>
                </c:pt>
                <c:pt idx="1183">
                  <c:v>1.1358110602708534E-3</c:v>
                </c:pt>
                <c:pt idx="1184">
                  <c:v>1.1400515407423563E-3</c:v>
                </c:pt>
                <c:pt idx="1185">
                  <c:v>1.1418067147460633E-3</c:v>
                </c:pt>
                <c:pt idx="1186">
                  <c:v>1.1435667984274777E-3</c:v>
                </c:pt>
                <c:pt idx="1187">
                  <c:v>1.1453318622897384E-3</c:v>
                </c:pt>
                <c:pt idx="1188">
                  <c:v>1.1506576399680597E-3</c:v>
                </c:pt>
                <c:pt idx="1189">
                  <c:v>1.1524433295717364E-3</c:v>
                </c:pt>
                <c:pt idx="1190">
                  <c:v>1.1542343518755229E-3</c:v>
                </c:pt>
                <c:pt idx="1191">
                  <c:v>1.1560307773843357E-3</c:v>
                </c:pt>
                <c:pt idx="1192">
                  <c:v>1.1578326766093297E-3</c:v>
                </c:pt>
                <c:pt idx="1193">
                  <c:v>1.1632719216813695E-3</c:v>
                </c:pt>
                <c:pt idx="1194">
                  <c:v>1.1650964208817507E-3</c:v>
                </c:pt>
                <c:pt idx="1195">
                  <c:v>1.1669267346219663E-3</c:v>
                </c:pt>
                <c:pt idx="1196">
                  <c:v>1.1687628747329923E-3</c:v>
                </c:pt>
                <c:pt idx="1197">
                  <c:v>1.1706048413074612E-3</c:v>
                </c:pt>
                <c:pt idx="1198">
                  <c:v>1.1780309740779598E-3</c:v>
                </c:pt>
                <c:pt idx="1199">
                  <c:v>1.1799020743545338E-3</c:v>
                </c:pt>
                <c:pt idx="1200">
                  <c:v>1.1836617560667705E-3</c:v>
                </c:pt>
                <c:pt idx="1201">
                  <c:v>1.1913442789530664E-3</c:v>
                </c:pt>
                <c:pt idx="1202">
                  <c:v>1.1922526406773551E-3</c:v>
                </c:pt>
                <c:pt idx="1203">
                  <c:v>1.1931629381928073E-3</c:v>
                </c:pt>
                <c:pt idx="1204">
                  <c:v>1.1950806572964951E-3</c:v>
                </c:pt>
                <c:pt idx="1205">
                  <c:v>1.2010573299272823E-3</c:v>
                </c:pt>
                <c:pt idx="1206">
                  <c:v>1.2038289323923464E-3</c:v>
                </c:pt>
                <c:pt idx="1207">
                  <c:v>1.2057787126490763E-3</c:v>
                </c:pt>
                <c:pt idx="1208">
                  <c:v>1.2077343212548294E-3</c:v>
                </c:pt>
                <c:pt idx="1209">
                  <c:v>1.2096957583091518E-3</c:v>
                </c:pt>
                <c:pt idx="1210">
                  <c:v>1.2147671420609429E-3</c:v>
                </c:pt>
                <c:pt idx="1211">
                  <c:v>1.2195903737934144E-3</c:v>
                </c:pt>
                <c:pt idx="1212">
                  <c:v>1.2215867836357795E-3</c:v>
                </c:pt>
                <c:pt idx="1213">
                  <c:v>1.2235890226297067E-3</c:v>
                </c:pt>
                <c:pt idx="1214">
                  <c:v>1.2277054591630738E-3</c:v>
                </c:pt>
                <c:pt idx="1215">
                  <c:v>1.2316562721559571E-3</c:v>
                </c:pt>
                <c:pt idx="1216">
                  <c:v>1.2336876584387463E-3</c:v>
                </c:pt>
                <c:pt idx="1217">
                  <c:v>1.2357248744879834E-3</c:v>
                </c:pt>
                <c:pt idx="1218">
                  <c:v>1.2377679204093853E-3</c:v>
                </c:pt>
                <c:pt idx="1219">
                  <c:v>1.2419660792271623E-3</c:v>
                </c:pt>
                <c:pt idx="1220">
                  <c:v>1.2459984048912441E-3</c:v>
                </c:pt>
                <c:pt idx="1221">
                  <c:v>1.2480706017380151E-3</c:v>
                </c:pt>
                <c:pt idx="1222">
                  <c:v>1.250148629085945E-3</c:v>
                </c:pt>
                <c:pt idx="1223">
                  <c:v>1.2522324870416182E-3</c:v>
                </c:pt>
                <c:pt idx="1224">
                  <c:v>1.2565123816345336E-3</c:v>
                </c:pt>
                <c:pt idx="1225">
                  <c:v>1.2606262270859875E-3</c:v>
                </c:pt>
                <c:pt idx="1226">
                  <c:v>1.2627392396907544E-3</c:v>
                </c:pt>
                <c:pt idx="1227">
                  <c:v>1.2669827587690689E-3</c:v>
                </c:pt>
                <c:pt idx="1228">
                  <c:v>1.2713444030767269E-3</c:v>
                </c:pt>
                <c:pt idx="1229">
                  <c:v>1.2755397754691288E-3</c:v>
                </c:pt>
                <c:pt idx="1230">
                  <c:v>1.2776936091501128E-3</c:v>
                </c:pt>
                <c:pt idx="1231">
                  <c:v>1.2798532748553929E-3</c:v>
                </c:pt>
                <c:pt idx="1232">
                  <c:v>1.2854210455502317E-3</c:v>
                </c:pt>
                <c:pt idx="1233">
                  <c:v>1.2864621811161112E-3</c:v>
                </c:pt>
                <c:pt idx="1234">
                  <c:v>1.2907390876479086E-3</c:v>
                </c:pt>
                <c:pt idx="1235">
                  <c:v>1.2929337478493057E-3</c:v>
                </c:pt>
                <c:pt idx="1236">
                  <c:v>1.2951342408625526E-3</c:v>
                </c:pt>
                <c:pt idx="1237">
                  <c:v>1.2973405668004186E-3</c:v>
                </c:pt>
                <c:pt idx="1238">
                  <c:v>1.3018657541970713E-3</c:v>
                </c:pt>
                <c:pt idx="1239">
                  <c:v>1.3062242021131298E-3</c:v>
                </c:pt>
                <c:pt idx="1240">
                  <c:v>1.3107010203194122E-3</c:v>
                </c:pt>
                <c:pt idx="1241">
                  <c:v>1.3129481799670248E-3</c:v>
                </c:pt>
                <c:pt idx="1242">
                  <c:v>1.3175551616675856E-3</c:v>
                </c:pt>
                <c:pt idx="1243">
                  <c:v>1.3208123167933435E-3</c:v>
                </c:pt>
                <c:pt idx="1244">
                  <c:v>1.3219019069986566E-3</c:v>
                </c:pt>
                <c:pt idx="1245">
                  <c:v>1.3241782188276991E-3</c:v>
                </c:pt>
                <c:pt idx="1246">
                  <c:v>1.3264603650128019E-3</c:v>
                </c:pt>
                <c:pt idx="1247">
                  <c:v>1.3287483456701308E-3</c:v>
                </c:pt>
                <c:pt idx="1248">
                  <c:v>1.336848668710543E-3</c:v>
                </c:pt>
                <c:pt idx="1249">
                  <c:v>1.3379586154296853E-3</c:v>
                </c:pt>
                <c:pt idx="1250">
                  <c:v>1.3402757702509756E-3</c:v>
                </c:pt>
                <c:pt idx="1251">
                  <c:v>1.3425987602685055E-3</c:v>
                </c:pt>
                <c:pt idx="1252">
                  <c:v>1.3449275856020435E-3</c:v>
                </c:pt>
                <c:pt idx="1253">
                  <c:v>1.3531709386308422E-3</c:v>
                </c:pt>
                <c:pt idx="1254">
                  <c:v>1.3543012425474776E-3</c:v>
                </c:pt>
                <c:pt idx="1255">
                  <c:v>1.3566592462530799E-3</c:v>
                </c:pt>
                <c:pt idx="1256">
                  <c:v>1.3590230857231465E-3</c:v>
                </c:pt>
                <c:pt idx="1257">
                  <c:v>1.3613927607892813E-3</c:v>
                </c:pt>
                <c:pt idx="1258">
                  <c:v>1.3710234595191483E-3</c:v>
                </c:pt>
                <c:pt idx="1259">
                  <c:v>1.3721750939932613E-3</c:v>
                </c:pt>
                <c:pt idx="1260">
                  <c:v>1.3733286643066952E-3</c:v>
                </c:pt>
                <c:pt idx="1261">
                  <c:v>1.378143869127342E-3</c:v>
                </c:pt>
                <c:pt idx="1262">
                  <c:v>1.3902839782982735E-3</c:v>
                </c:pt>
                <c:pt idx="1263">
                  <c:v>1.3927295012016784E-3</c:v>
                </c:pt>
                <c:pt idx="1264">
                  <c:v>1.4050446122325516E-3</c:v>
                </c:pt>
                <c:pt idx="1265">
                  <c:v>1.4075251326282803E-3</c:v>
                </c:pt>
                <c:pt idx="1266">
                  <c:v>1.410011485383629E-3</c:v>
                </c:pt>
                <c:pt idx="1267">
                  <c:v>1.4125036703410076E-3</c:v>
                </c:pt>
                <c:pt idx="1268">
                  <c:v>1.4225307290606343E-3</c:v>
                </c:pt>
                <c:pt idx="1269">
                  <c:v>1.4250520726814227E-3</c:v>
                </c:pt>
                <c:pt idx="1270">
                  <c:v>1.4275792475695074E-3</c:v>
                </c:pt>
                <c:pt idx="1271">
                  <c:v>1.4301122535681986E-3</c:v>
                </c:pt>
                <c:pt idx="1272">
                  <c:v>1.4403966922782124E-3</c:v>
                </c:pt>
                <c:pt idx="1273">
                  <c:v>1.4416297508135262E-3</c:v>
                </c:pt>
                <c:pt idx="1274">
                  <c:v>1.4428647448473874E-3</c:v>
                </c:pt>
                <c:pt idx="1275">
                  <c:v>1.4454327342903806E-3</c:v>
                </c:pt>
                <c:pt idx="1276">
                  <c:v>1.4480065537741697E-3</c:v>
                </c:pt>
                <c:pt idx="1277">
                  <c:v>1.4571076936066517E-3</c:v>
                </c:pt>
                <c:pt idx="1278">
                  <c:v>1.4583601290996606E-3</c:v>
                </c:pt>
                <c:pt idx="1279">
                  <c:v>1.4609630965289389E-3</c:v>
                </c:pt>
                <c:pt idx="1280">
                  <c:v>1.4635718930975984E-3</c:v>
                </c:pt>
                <c:pt idx="1281">
                  <c:v>1.466186518658855E-3</c:v>
                </c:pt>
                <c:pt idx="1282">
                  <c:v>1.4809106889698E-3</c:v>
                </c:pt>
                <c:pt idx="1283">
                  <c:v>1.4821873520090294E-3</c:v>
                </c:pt>
                <c:pt idx="1284">
                  <c:v>1.4834659496033688E-3</c:v>
                </c:pt>
                <c:pt idx="1285">
                  <c:v>1.4847464816957984E-3</c:v>
                </c:pt>
                <c:pt idx="1286">
                  <c:v>1.4860289482312456E-3</c:v>
                </c:pt>
                <c:pt idx="1287">
                  <c:v>1.494038955284044E-3</c:v>
                </c:pt>
                <c:pt idx="1288">
                  <c:v>1.4953320712072344E-3</c:v>
                </c:pt>
                <c:pt idx="1289">
                  <c:v>1.4966271211383341E-3</c:v>
                </c:pt>
                <c:pt idx="1290">
                  <c:v>1.4993145877502687E-3</c:v>
                </c:pt>
                <c:pt idx="1291">
                  <c:v>1.5129329241549204E-3</c:v>
                </c:pt>
                <c:pt idx="1292">
                  <c:v>1.5142463695420661E-3</c:v>
                </c:pt>
                <c:pt idx="1293">
                  <c:v>1.5155617480505583E-3</c:v>
                </c:pt>
                <c:pt idx="1294">
                  <c:v>1.5182900001870384E-3</c:v>
                </c:pt>
                <c:pt idx="1295">
                  <c:v>1.5210240782525461E-3</c:v>
                </c:pt>
                <c:pt idx="1296">
                  <c:v>1.5321123881659195E-3</c:v>
                </c:pt>
                <c:pt idx="1297">
                  <c:v>1.5334461543375477E-3</c:v>
                </c:pt>
                <c:pt idx="1298">
                  <c:v>1.5347818525097527E-3</c:v>
                </c:pt>
                <c:pt idx="1299">
                  <c:v>1.5375508831607305E-3</c:v>
                </c:pt>
                <c:pt idx="1300">
                  <c:v>1.5403257387499678E-3</c:v>
                </c:pt>
                <c:pt idx="1301">
                  <c:v>1.5530262548963663E-3</c:v>
                </c:pt>
                <c:pt idx="1302">
                  <c:v>1.5558331797695935E-3</c:v>
                </c:pt>
                <c:pt idx="1303">
                  <c:v>1.5586459291694491E-3</c:v>
                </c:pt>
                <c:pt idx="1304">
                  <c:v>1.5614645029708453E-3</c:v>
                </c:pt>
                <c:pt idx="1305">
                  <c:v>1.5672160621017547E-3</c:v>
                </c:pt>
                <c:pt idx="1306">
                  <c:v>1.5727970396926122E-3</c:v>
                </c:pt>
                <c:pt idx="1307">
                  <c:v>1.5756447336323623E-3</c:v>
                </c:pt>
                <c:pt idx="1308">
                  <c:v>1.5784982512283799E-3</c:v>
                </c:pt>
                <c:pt idx="1309">
                  <c:v>1.5813575923591008E-3</c:v>
                </c:pt>
                <c:pt idx="1310">
                  <c:v>1.5871908630945022E-3</c:v>
                </c:pt>
                <c:pt idx="1311">
                  <c:v>1.5928531897975481E-3</c:v>
                </c:pt>
                <c:pt idx="1312">
                  <c:v>1.5957416468231399E-3</c:v>
                </c:pt>
                <c:pt idx="1313">
                  <c:v>1.598635926906842E-3</c:v>
                </c:pt>
                <c:pt idx="1314">
                  <c:v>1.6015360301772719E-3</c:v>
                </c:pt>
                <c:pt idx="1315">
                  <c:v>1.6074510196829571E-3</c:v>
                </c:pt>
                <c:pt idx="1316">
                  <c:v>1.6161238988759725E-3</c:v>
                </c:pt>
                <c:pt idx="1317">
                  <c:v>1.6190589440011982E-3</c:v>
                </c:pt>
                <c:pt idx="1318">
                  <c:v>1.621999813228446E-3</c:v>
                </c:pt>
                <c:pt idx="1319">
                  <c:v>1.6279965357538925E-3</c:v>
                </c:pt>
                <c:pt idx="1320">
                  <c:v>1.6338215338251416E-3</c:v>
                </c:pt>
                <c:pt idx="1321">
                  <c:v>1.6367915255666324E-3</c:v>
                </c:pt>
                <c:pt idx="1322">
                  <c:v>1.6397673422144416E-3</c:v>
                </c:pt>
                <c:pt idx="1323">
                  <c:v>1.6412093430679866E-3</c:v>
                </c:pt>
                <c:pt idx="1324">
                  <c:v>1.6441938828872511E-3</c:v>
                </c:pt>
                <c:pt idx="1325">
                  <c:v>1.6531824541476813E-3</c:v>
                </c:pt>
                <c:pt idx="1326">
                  <c:v>1.656190295624997E-3</c:v>
                </c:pt>
                <c:pt idx="1327">
                  <c:v>1.6592039628594909E-3</c:v>
                </c:pt>
                <c:pt idx="1328">
                  <c:v>1.6622234559901055E-3</c:v>
                </c:pt>
                <c:pt idx="1329">
                  <c:v>1.6652487751548748E-3</c:v>
                </c:pt>
                <c:pt idx="1330">
                  <c:v>1.6743596902550832E-3</c:v>
                </c:pt>
                <c:pt idx="1331">
                  <c:v>1.6774083149574378E-3</c:v>
                </c:pt>
                <c:pt idx="1332">
                  <c:v>1.6804627663948696E-3</c:v>
                </c:pt>
                <c:pt idx="1333">
                  <c:v>1.6835230447116592E-3</c:v>
                </c:pt>
                <c:pt idx="1334">
                  <c:v>1.698911844468089E-3</c:v>
                </c:pt>
                <c:pt idx="1335">
                  <c:v>1.702007087061517E-3</c:v>
                </c:pt>
                <c:pt idx="1336">
                  <c:v>1.7051081575407017E-3</c:v>
                </c:pt>
                <c:pt idx="1337">
                  <c:v>1.7082150560508136E-3</c:v>
                </c:pt>
                <c:pt idx="1338">
                  <c:v>1.7175707212389107E-3</c:v>
                </c:pt>
                <c:pt idx="1339">
                  <c:v>1.7207009333449238E-3</c:v>
                </c:pt>
                <c:pt idx="1340">
                  <c:v>1.7238369742210711E-3</c:v>
                </c:pt>
                <c:pt idx="1341">
                  <c:v>1.7269788440143173E-3</c:v>
                </c:pt>
                <c:pt idx="1342">
                  <c:v>1.7572648069801669E-3</c:v>
                </c:pt>
                <c:pt idx="1343">
                  <c:v>1.7635780469001025E-3</c:v>
                </c:pt>
                <c:pt idx="1344">
                  <c:v>1.7667928074630002E-3</c:v>
                </c:pt>
                <c:pt idx="1345">
                  <c:v>1.7716751070446491E-3</c:v>
                </c:pt>
                <c:pt idx="1346">
                  <c:v>1.7732398218999498E-3</c:v>
                </c:pt>
                <c:pt idx="1347">
                  <c:v>1.779809182660257E-3</c:v>
                </c:pt>
                <c:pt idx="1348">
                  <c:v>1.7862038284468943E-3</c:v>
                </c:pt>
                <c:pt idx="1349">
                  <c:v>1.789459409693992E-3</c:v>
                </c:pt>
                <c:pt idx="1350">
                  <c:v>1.7927208231072168E-3</c:v>
                </c:pt>
                <c:pt idx="1351">
                  <c:v>1.795988068846899E-3</c:v>
                </c:pt>
                <c:pt idx="1352">
                  <c:v>1.8026393178431277E-3</c:v>
                </c:pt>
                <c:pt idx="1353">
                  <c:v>1.8091153783261497E-3</c:v>
                </c:pt>
                <c:pt idx="1354">
                  <c:v>1.8124117881418412E-3</c:v>
                </c:pt>
                <c:pt idx="1355">
                  <c:v>1.8157140312653551E-3</c:v>
                </c:pt>
                <c:pt idx="1356">
                  <c:v>1.8190221078596646E-3</c:v>
                </c:pt>
                <c:pt idx="1357">
                  <c:v>1.8274678379112431E-3</c:v>
                </c:pt>
                <c:pt idx="1358">
                  <c:v>1.8356499987461066E-3</c:v>
                </c:pt>
                <c:pt idx="1359">
                  <c:v>1.8389930796774835E-3</c:v>
                </c:pt>
                <c:pt idx="1360">
                  <c:v>1.8423419952548338E-3</c:v>
                </c:pt>
                <c:pt idx="1361">
                  <c:v>1.8491570915801273E-3</c:v>
                </c:pt>
                <c:pt idx="1362">
                  <c:v>1.8557960074137524E-3</c:v>
                </c:pt>
                <c:pt idx="1363">
                  <c:v>1.8591740987712584E-3</c:v>
                </c:pt>
                <c:pt idx="1364">
                  <c:v>1.8625580258027795E-3</c:v>
                </c:pt>
                <c:pt idx="1365">
                  <c:v>1.8659477886774616E-3</c:v>
                </c:pt>
                <c:pt idx="1366">
                  <c:v>1.8728448458838712E-3</c:v>
                </c:pt>
                <c:pt idx="1367">
                  <c:v>1.8795652021130495E-3</c:v>
                </c:pt>
                <c:pt idx="1368">
                  <c:v>1.8829841468296145E-3</c:v>
                </c:pt>
                <c:pt idx="1369">
                  <c:v>1.8864089076827612E-3</c:v>
                </c:pt>
                <c:pt idx="1370">
                  <c:v>1.8898393810468984E-3</c:v>
                </c:pt>
                <c:pt idx="1371">
                  <c:v>1.8985884896488287E-3</c:v>
                </c:pt>
                <c:pt idx="1372">
                  <c:v>1.90361591184128E-3</c:v>
                </c:pt>
                <c:pt idx="1373">
                  <c:v>1.9070730819066852E-3</c:v>
                </c:pt>
                <c:pt idx="1374">
                  <c:v>1.9105352181234695E-3</c:v>
                </c:pt>
                <c:pt idx="1375">
                  <c:v>1.9193523138621722E-3</c:v>
                </c:pt>
                <c:pt idx="1376">
                  <c:v>1.9210432694059809E-3</c:v>
                </c:pt>
                <c:pt idx="1377">
                  <c:v>1.9279160372472658E-3</c:v>
                </c:pt>
                <c:pt idx="1378">
                  <c:v>1.9314053578014089E-3</c:v>
                </c:pt>
                <c:pt idx="1379">
                  <c:v>1.9348987736276513E-3</c:v>
                </c:pt>
                <c:pt idx="1380">
                  <c:v>1.9383961602996835E-3</c:v>
                </c:pt>
                <c:pt idx="1381">
                  <c:v>1.9454849026349971E-3</c:v>
                </c:pt>
                <c:pt idx="1382">
                  <c:v>1.9524229269187851E-3</c:v>
                </c:pt>
                <c:pt idx="1383">
                  <c:v>1.9559383013917518E-3</c:v>
                </c:pt>
                <c:pt idx="1384">
                  <c:v>1.9594569001165746E-3</c:v>
                </c:pt>
                <c:pt idx="1385">
                  <c:v>1.9629785986510868E-3</c:v>
                </c:pt>
                <c:pt idx="1386">
                  <c:v>1.9718965491154847E-3</c:v>
                </c:pt>
                <c:pt idx="1387">
                  <c:v>1.9770939019231304E-3</c:v>
                </c:pt>
                <c:pt idx="1388">
                  <c:v>1.9806292327592171E-3</c:v>
                </c:pt>
                <c:pt idx="1389">
                  <c:v>1.9841669166859805E-3</c:v>
                </c:pt>
                <c:pt idx="1390">
                  <c:v>1.9877068292392225E-3</c:v>
                </c:pt>
                <c:pt idx="1391">
                  <c:v>1.9948443304560479E-3</c:v>
                </c:pt>
                <c:pt idx="1392">
                  <c:v>2.0054354649695605E-3</c:v>
                </c:pt>
                <c:pt idx="1393">
                  <c:v>2.0089861353788339E-3</c:v>
                </c:pt>
                <c:pt idx="1394">
                  <c:v>2.0125381630833861E-3</c:v>
                </c:pt>
                <c:pt idx="1395">
                  <c:v>2.0196785670809512E-3</c:v>
                </c:pt>
                <c:pt idx="1396">
                  <c:v>2.0267573570606585E-3</c:v>
                </c:pt>
                <c:pt idx="1397">
                  <c:v>2.030314303863938E-3</c:v>
                </c:pt>
                <c:pt idx="1398">
                  <c:v>2.0338718609879971E-3</c:v>
                </c:pt>
                <c:pt idx="1399">
                  <c:v>2.0374299039263672E-3</c:v>
                </c:pt>
                <c:pt idx="1400">
                  <c:v>2.0445601016566119E-3</c:v>
                </c:pt>
                <c:pt idx="1401">
                  <c:v>2.0516644435597097E-3</c:v>
                </c:pt>
                <c:pt idx="1402">
                  <c:v>2.0552230478492798E-3</c:v>
                </c:pt>
                <c:pt idx="1403">
                  <c:v>2.0605606617213959E-3</c:v>
                </c:pt>
                <c:pt idx="1404">
                  <c:v>2.0623393480097441E-3</c:v>
                </c:pt>
                <c:pt idx="1405">
                  <c:v>2.0694471370744111E-3</c:v>
                </c:pt>
                <c:pt idx="1406">
                  <c:v>2.0765648277172094E-3</c:v>
                </c:pt>
                <c:pt idx="1407">
                  <c:v>2.080118987697434E-3</c:v>
                </c:pt>
                <c:pt idx="1408">
                  <c:v>2.083672014605725E-3</c:v>
                </c:pt>
                <c:pt idx="1409">
                  <c:v>2.0942978686229216E-3</c:v>
                </c:pt>
                <c:pt idx="1410">
                  <c:v>2.1014157935993001E-3</c:v>
                </c:pt>
                <c:pt idx="1411">
                  <c:v>2.1049594063469201E-3</c:v>
                </c:pt>
                <c:pt idx="1412">
                  <c:v>2.1085010140826791E-3</c:v>
                </c:pt>
                <c:pt idx="1413">
                  <c:v>2.1120404922296181E-3</c:v>
                </c:pt>
                <c:pt idx="1414">
                  <c:v>2.1190704837878412E-3</c:v>
                </c:pt>
                <c:pt idx="1415">
                  <c:v>2.1261746172758656E-3</c:v>
                </c:pt>
                <c:pt idx="1416">
                  <c:v>2.1314392392523572E-3</c:v>
                </c:pt>
                <c:pt idx="1417">
                  <c:v>2.1332256630215837E-3</c:v>
                </c:pt>
                <c:pt idx="1418">
                  <c:v>2.1367467456131785E-3</c:v>
                </c:pt>
                <c:pt idx="1419">
                  <c:v>2.1437231620769679E-3</c:v>
                </c:pt>
                <c:pt idx="1420">
                  <c:v>2.1543027714765435E-3</c:v>
                </c:pt>
                <c:pt idx="1421">
                  <c:v>2.1560842720936562E-3</c:v>
                </c:pt>
                <c:pt idx="1422">
                  <c:v>2.1595835175211892E-3</c:v>
                </c:pt>
                <c:pt idx="1423">
                  <c:v>2.1630787821103775E-3</c:v>
                </c:pt>
                <c:pt idx="1424">
                  <c:v>2.1735394308338195E-3</c:v>
                </c:pt>
                <c:pt idx="1425">
                  <c:v>2.177017512032412E-3</c:v>
                </c:pt>
                <c:pt idx="1426">
                  <c:v>2.1804909823557859E-3</c:v>
                </c:pt>
                <c:pt idx="1427">
                  <c:v>2.1839597157814442E-3</c:v>
                </c:pt>
                <c:pt idx="1428">
                  <c:v>2.1874235862904276E-3</c:v>
                </c:pt>
                <c:pt idx="1429">
                  <c:v>2.1977847600253954E-3</c:v>
                </c:pt>
                <c:pt idx="1430">
                  <c:v>2.2012279185606065E-3</c:v>
                </c:pt>
                <c:pt idx="1431">
                  <c:v>2.2046655840086923E-3</c:v>
                </c:pt>
                <c:pt idx="1432">
                  <c:v>2.2080976513283142E-3</c:v>
                </c:pt>
                <c:pt idx="1433">
                  <c:v>2.2115240994892973E-3</c:v>
                </c:pt>
                <c:pt idx="1434">
                  <c:v>2.2251736999520243E-3</c:v>
                </c:pt>
                <c:pt idx="1435">
                  <c:v>2.2285720518736632E-3</c:v>
                </c:pt>
                <c:pt idx="1436">
                  <c:v>2.2319647844567668E-3</c:v>
                </c:pt>
                <c:pt idx="1437">
                  <c:v>2.2487717967778331E-3</c:v>
                </c:pt>
                <c:pt idx="1438">
                  <c:v>2.2504884315872197E-3</c:v>
                </c:pt>
                <c:pt idx="1439">
                  <c:v>2.2522031720328454E-3</c:v>
                </c:pt>
                <c:pt idx="1440">
                  <c:v>2.2555565683297549E-3</c:v>
                </c:pt>
                <c:pt idx="1441">
                  <c:v>2.2589043450209432E-3</c:v>
                </c:pt>
                <c:pt idx="1442">
                  <c:v>2.2721671821294793E-3</c:v>
                </c:pt>
                <c:pt idx="1443">
                  <c:v>2.2738640048521087E-3</c:v>
                </c:pt>
                <c:pt idx="1444">
                  <c:v>2.2771808935248402E-3</c:v>
                </c:pt>
                <c:pt idx="1445">
                  <c:v>2.2804921623497962E-3</c:v>
                </c:pt>
                <c:pt idx="1446">
                  <c:v>2.2886358341169368E-3</c:v>
                </c:pt>
                <c:pt idx="1447">
                  <c:v>2.2969642073651887E-3</c:v>
                </c:pt>
                <c:pt idx="1448">
                  <c:v>2.300241756261315E-3</c:v>
                </c:pt>
                <c:pt idx="1449">
                  <c:v>2.3035136850242336E-3</c:v>
                </c:pt>
                <c:pt idx="1450">
                  <c:v>2.3099681411800294E-3</c:v>
                </c:pt>
                <c:pt idx="1451">
                  <c:v>2.3165451978929608E-3</c:v>
                </c:pt>
                <c:pt idx="1452">
                  <c:v>2.3197890253450443E-3</c:v>
                </c:pt>
                <c:pt idx="1453">
                  <c:v>2.3230272324014168E-3</c:v>
                </c:pt>
                <c:pt idx="1454">
                  <c:v>2.3262598190153727E-3</c:v>
                </c:pt>
                <c:pt idx="1455">
                  <c:v>2.3326358753503764E-3</c:v>
                </c:pt>
                <c:pt idx="1456">
                  <c:v>2.3391339601388549E-3</c:v>
                </c:pt>
                <c:pt idx="1457">
                  <c:v>2.3423384438501127E-3</c:v>
                </c:pt>
                <c:pt idx="1458">
                  <c:v>2.3455373068379426E-3</c:v>
                </c:pt>
                <c:pt idx="1459">
                  <c:v>2.3487305490521395E-3</c:v>
                </c:pt>
                <c:pt idx="1460">
                  <c:v>2.3550282000694305E-3</c:v>
                </c:pt>
                <c:pt idx="1461">
                  <c:v>2.361447309192871E-3</c:v>
                </c:pt>
                <c:pt idx="1462">
                  <c:v>2.3646124467962232E-3</c:v>
                </c:pt>
                <c:pt idx="1463">
                  <c:v>2.3677719633237722E-3</c:v>
                </c:pt>
                <c:pt idx="1464">
                  <c:v>2.3771450983192054E-3</c:v>
                </c:pt>
                <c:pt idx="1465">
                  <c:v>2.3834852279956561E-3</c:v>
                </c:pt>
                <c:pt idx="1466">
                  <c:v>2.3866110169628025E-3</c:v>
                </c:pt>
                <c:pt idx="1467">
                  <c:v>2.3897311844806369E-3</c:v>
                </c:pt>
                <c:pt idx="1468">
                  <c:v>2.3928457304936515E-3</c:v>
                </c:pt>
                <c:pt idx="1469">
                  <c:v>2.3989865519608447E-3</c:v>
                </c:pt>
                <c:pt idx="1470">
                  <c:v>2.4052476983769696E-3</c:v>
                </c:pt>
                <c:pt idx="1471">
                  <c:v>2.4083341360210671E-3</c:v>
                </c:pt>
                <c:pt idx="1472">
                  <c:v>2.4114149518194216E-3</c:v>
                </c:pt>
                <c:pt idx="1473">
                  <c:v>2.4144901457138837E-3</c:v>
                </c:pt>
                <c:pt idx="1474">
                  <c:v>2.4205525417467363E-3</c:v>
                </c:pt>
                <c:pt idx="1475">
                  <c:v>2.4267347010557255E-3</c:v>
                </c:pt>
                <c:pt idx="1476">
                  <c:v>2.4297817845339788E-3</c:v>
                </c:pt>
                <c:pt idx="1477">
                  <c:v>2.4358590846327403E-3</c:v>
                </c:pt>
                <c:pt idx="1478">
                  <c:v>2.4418430473377123E-3</c:v>
                </c:pt>
                <c:pt idx="1479">
                  <c:v>2.4479462156655383E-3</c:v>
                </c:pt>
                <c:pt idx="1480">
                  <c:v>2.4494854522076944E-3</c:v>
                </c:pt>
                <c:pt idx="1481">
                  <c:v>2.4510227940414617E-3</c:v>
                </c:pt>
                <c:pt idx="1482">
                  <c:v>2.4540248582548049E-3</c:v>
                </c:pt>
                <c:pt idx="1483">
                  <c:v>2.4570212997491419E-3</c:v>
                </c:pt>
                <c:pt idx="1484">
                  <c:v>2.4674304817909952E-3</c:v>
                </c:pt>
                <c:pt idx="1485">
                  <c:v>2.4689508372477895E-3</c:v>
                </c:pt>
                <c:pt idx="1486">
                  <c:v>2.4719191641754392E-3</c:v>
                </c:pt>
                <c:pt idx="1487">
                  <c:v>2.4748818679914582E-3</c:v>
                </c:pt>
                <c:pt idx="1488">
                  <c:v>2.477838948629209E-3</c:v>
                </c:pt>
                <c:pt idx="1489">
                  <c:v>2.4881105002615626E-3</c:v>
                </c:pt>
                <c:pt idx="1490">
                  <c:v>2.4896110380386569E-3</c:v>
                </c:pt>
                <c:pt idx="1491">
                  <c:v>2.4925400017647725E-3</c:v>
                </c:pt>
                <c:pt idx="1492">
                  <c:v>2.4954633419335117E-3</c:v>
                </c:pt>
                <c:pt idx="1493">
                  <c:v>2.4983810586322154E-3</c:v>
                </c:pt>
                <c:pt idx="1494">
                  <c:v>2.5085149735566076E-3</c:v>
                </c:pt>
                <c:pt idx="1495">
                  <c:v>2.509995693143658E-3</c:v>
                </c:pt>
                <c:pt idx="1496">
                  <c:v>2.514294215616717E-3</c:v>
                </c:pt>
                <c:pt idx="1497">
                  <c:v>2.5157692726940554E-3</c:v>
                </c:pt>
                <c:pt idx="1498">
                  <c:v>2.5329550718253321E-3</c:v>
                </c:pt>
                <c:pt idx="1499">
                  <c:v>2.5357996942242502E-3</c:v>
                </c:pt>
                <c:pt idx="1500">
                  <c:v>2.5386386947983727E-3</c:v>
                </c:pt>
                <c:pt idx="1501">
                  <c:v>2.552749374309739E-3</c:v>
                </c:pt>
                <c:pt idx="1502">
                  <c:v>2.5555546463322553E-3</c:v>
                </c:pt>
                <c:pt idx="1503">
                  <c:v>2.5583542973242296E-3</c:v>
                </c:pt>
                <c:pt idx="1504">
                  <c:v>2.5708498081940985E-3</c:v>
                </c:pt>
                <c:pt idx="1505">
                  <c:v>2.5722682407107846E-3</c:v>
                </c:pt>
                <c:pt idx="1506">
                  <c:v>2.5750341678455334E-3</c:v>
                </c:pt>
                <c:pt idx="1507">
                  <c:v>2.5777944747223812E-3</c:v>
                </c:pt>
                <c:pt idx="1508">
                  <c:v>2.5873780548011987E-3</c:v>
                </c:pt>
                <c:pt idx="1509">
                  <c:v>2.5887795018146977E-3</c:v>
                </c:pt>
                <c:pt idx="1510">
                  <c:v>2.5915117090229752E-3</c:v>
                </c:pt>
                <c:pt idx="1511">
                  <c:v>2.5942382966190019E-3</c:v>
                </c:pt>
                <c:pt idx="1512">
                  <c:v>2.5969592647108668E-3</c:v>
                </c:pt>
                <c:pt idx="1513">
                  <c:v>2.6064053112980295E-3</c:v>
                </c:pt>
                <c:pt idx="1514">
                  <c:v>2.607786944133919E-3</c:v>
                </c:pt>
                <c:pt idx="1515">
                  <c:v>2.6104798162808309E-3</c:v>
                </c:pt>
                <c:pt idx="1516">
                  <c:v>2.6131670695512307E-3</c:v>
                </c:pt>
                <c:pt idx="1517">
                  <c:v>2.6158487040504781E-3</c:v>
                </c:pt>
                <c:pt idx="1518">
                  <c:v>2.6264527203683934E-3</c:v>
                </c:pt>
                <c:pt idx="1519">
                  <c:v>2.627813606588232E-3</c:v>
                </c:pt>
                <c:pt idx="1520">
                  <c:v>2.6291725985742886E-3</c:v>
                </c:pt>
                <c:pt idx="1521">
                  <c:v>2.6305296963586682E-3</c:v>
                </c:pt>
                <c:pt idx="1522">
                  <c:v>2.6395964512070822E-3</c:v>
                </c:pt>
                <c:pt idx="1523">
                  <c:v>2.6436338591069824E-3</c:v>
                </c:pt>
                <c:pt idx="1524">
                  <c:v>2.644975873880461E-3</c:v>
                </c:pt>
                <c:pt idx="1525">
                  <c:v>2.6463159948018917E-3</c:v>
                </c:pt>
                <c:pt idx="1526">
                  <c:v>2.6489273828475077E-3</c:v>
                </c:pt>
                <c:pt idx="1527">
                  <c:v>2.6515331535353344E-3</c:v>
                </c:pt>
                <c:pt idx="1528">
                  <c:v>2.6618352185024427E-3</c:v>
                </c:pt>
                <c:pt idx="1529">
                  <c:v>2.6631574309751642E-3</c:v>
                </c:pt>
                <c:pt idx="1530">
                  <c:v>2.66447775013905E-3</c:v>
                </c:pt>
                <c:pt idx="1531">
                  <c:v>2.6670498187900721E-3</c:v>
                </c:pt>
                <c:pt idx="1532">
                  <c:v>2.6696162707808488E-3</c:v>
                </c:pt>
                <c:pt idx="1533">
                  <c:v>2.6797613454372276E-3</c:v>
                </c:pt>
                <c:pt idx="1534">
                  <c:v>2.6810637611534498E-3</c:v>
                </c:pt>
                <c:pt idx="1535">
                  <c:v>2.6823642842650438E-3</c:v>
                </c:pt>
                <c:pt idx="1536">
                  <c:v>2.684897038346002E-3</c:v>
                </c:pt>
                <c:pt idx="1537">
                  <c:v>2.6874241764478675E-3</c:v>
                </c:pt>
                <c:pt idx="1538">
                  <c:v>2.6986296786811258E-3</c:v>
                </c:pt>
                <c:pt idx="1539">
                  <c:v>2.6999113690495658E-3</c:v>
                </c:pt>
                <c:pt idx="1540">
                  <c:v>2.7036166797268298E-3</c:v>
                </c:pt>
                <c:pt idx="1541">
                  <c:v>2.7061017568198857E-3</c:v>
                </c:pt>
                <c:pt idx="1542">
                  <c:v>2.7109881567405859E-3</c:v>
                </c:pt>
                <c:pt idx="1543">
                  <c:v>2.7159859109841117E-3</c:v>
                </c:pt>
                <c:pt idx="1544">
                  <c:v>2.7184429113947025E-3</c:v>
                </c:pt>
                <c:pt idx="1545">
                  <c:v>2.7208942967216296E-3</c:v>
                </c:pt>
                <c:pt idx="1546">
                  <c:v>2.7233400670468207E-3</c:v>
                </c:pt>
                <c:pt idx="1547">
                  <c:v>2.7281481070079955E-3</c:v>
                </c:pt>
                <c:pt idx="1548">
                  <c:v>2.7330669999934293E-3</c:v>
                </c:pt>
                <c:pt idx="1549">
                  <c:v>2.7354846965520598E-3</c:v>
                </c:pt>
                <c:pt idx="1550">
                  <c:v>2.737896778575851E-3</c:v>
                </c:pt>
                <c:pt idx="1551">
                  <c:v>2.7403032460172317E-3</c:v>
                </c:pt>
                <c:pt idx="1552">
                  <c:v>2.745032922245102E-3</c:v>
                </c:pt>
                <c:pt idx="1553">
                  <c:v>2.7498729685130454E-3</c:v>
                </c:pt>
                <c:pt idx="1554">
                  <c:v>2.7546241403649725E-3</c:v>
                </c:pt>
                <c:pt idx="1555">
                  <c:v>2.7569913036821834E-3</c:v>
                </c:pt>
                <c:pt idx="1556">
                  <c:v>2.7616426097529594E-3</c:v>
                </c:pt>
                <c:pt idx="1557">
                  <c:v>2.7664038044582255E-3</c:v>
                </c:pt>
                <c:pt idx="1558">
                  <c:v>2.7687428911502424E-3</c:v>
                </c:pt>
                <c:pt idx="1559">
                  <c:v>2.7710763622872843E-3</c:v>
                </c:pt>
                <c:pt idx="1560">
                  <c:v>2.7734042177935997E-3</c:v>
                </c:pt>
                <c:pt idx="1561">
                  <c:v>2.7745983303306787E-3</c:v>
                </c:pt>
                <c:pt idx="1562">
                  <c:v>2.7815397274234144E-3</c:v>
                </c:pt>
                <c:pt idx="1563">
                  <c:v>2.7838422946195804E-3</c:v>
                </c:pt>
                <c:pt idx="1564">
                  <c:v>2.7861392457680461E-3</c:v>
                </c:pt>
                <c:pt idx="1565">
                  <c:v>2.7884305807895464E-3</c:v>
                </c:pt>
                <c:pt idx="1566">
                  <c:v>2.7998030112218577E-3</c:v>
                </c:pt>
                <c:pt idx="1567">
                  <c:v>2.8020606478143294E-3</c:v>
                </c:pt>
                <c:pt idx="1568">
                  <c:v>2.8043126677196367E-3</c:v>
                </c:pt>
                <c:pt idx="1569">
                  <c:v>2.8065590708585149E-3</c:v>
                </c:pt>
                <c:pt idx="1570">
                  <c:v>2.8143452538662204E-3</c:v>
                </c:pt>
                <c:pt idx="1571">
                  <c:v>2.8154885140976378E-3</c:v>
                </c:pt>
                <c:pt idx="1572">
                  <c:v>2.8177068321673009E-3</c:v>
                </c:pt>
                <c:pt idx="1573">
                  <c:v>2.8199195329744599E-3</c:v>
                </c:pt>
                <c:pt idx="1574">
                  <c:v>2.8221266164371785E-3</c:v>
                </c:pt>
                <c:pt idx="1575">
                  <c:v>2.8287141619090404E-3</c:v>
                </c:pt>
                <c:pt idx="1576">
                  <c:v>2.8308987751461375E-3</c:v>
                </c:pt>
                <c:pt idx="1577">
                  <c:v>2.8330777706157403E-3</c:v>
                </c:pt>
                <c:pt idx="1578">
                  <c:v>2.8352511482314588E-3</c:v>
                </c:pt>
                <c:pt idx="1579">
                  <c:v>2.8374189079087039E-3</c:v>
                </c:pt>
                <c:pt idx="1580">
                  <c:v>2.8470725552151885E-3</c:v>
                </c:pt>
                <c:pt idx="1581">
                  <c:v>2.8598095296981595E-3</c:v>
                </c:pt>
                <c:pt idx="1582">
                  <c:v>2.8619126928470856E-3</c:v>
                </c:pt>
                <c:pt idx="1583">
                  <c:v>2.8640102369181762E-3</c:v>
                </c:pt>
                <c:pt idx="1584">
                  <c:v>2.8691319643778016E-3</c:v>
                </c:pt>
                <c:pt idx="1585">
                  <c:v>2.8702046062339874E-3</c:v>
                </c:pt>
                <c:pt idx="1586">
                  <c:v>2.8744136679179767E-3</c:v>
                </c:pt>
                <c:pt idx="1587">
                  <c:v>2.8764774956068933E-3</c:v>
                </c:pt>
                <c:pt idx="1588">
                  <c:v>2.8785357035784128E-3</c:v>
                </c:pt>
                <c:pt idx="1589">
                  <c:v>2.8805882917382754E-3</c:v>
                </c:pt>
                <c:pt idx="1590">
                  <c:v>2.8846122801049379E-3</c:v>
                </c:pt>
                <c:pt idx="1591">
                  <c:v>2.8887424444023861E-3</c:v>
                </c:pt>
                <c:pt idx="1592">
                  <c:v>2.8907669321059045E-3</c:v>
                </c:pt>
                <c:pt idx="1593">
                  <c:v>2.892785799434857E-3</c:v>
                </c:pt>
                <c:pt idx="1594">
                  <c:v>2.8947990462967347E-3</c:v>
                </c:pt>
                <c:pt idx="1595">
                  <c:v>2.8997107218400936E-3</c:v>
                </c:pt>
                <c:pt idx="1596">
                  <c:v>2.9047809702445176E-3</c:v>
                </c:pt>
                <c:pt idx="1597">
                  <c:v>2.9067604922918843E-3</c:v>
                </c:pt>
                <c:pt idx="1598">
                  <c:v>2.9087343931973671E-3</c:v>
                </c:pt>
                <c:pt idx="1599">
                  <c:v>2.9126014270262931E-3</c:v>
                </c:pt>
                <c:pt idx="1600">
                  <c:v>2.9165737834854488E-3</c:v>
                </c:pt>
                <c:pt idx="1601">
                  <c:v>2.9185195772324334E-3</c:v>
                </c:pt>
                <c:pt idx="1602">
                  <c:v>2.9204597492561357E-3</c:v>
                </c:pt>
                <c:pt idx="1603">
                  <c:v>2.9223942994525852E-3</c:v>
                </c:pt>
                <c:pt idx="1604">
                  <c:v>2.9261828334161519E-3</c:v>
                </c:pt>
                <c:pt idx="1605">
                  <c:v>2.9300762800146662E-3</c:v>
                </c:pt>
                <c:pt idx="1606">
                  <c:v>2.9319827195993303E-3</c:v>
                </c:pt>
                <c:pt idx="1607">
                  <c:v>2.9338835367612379E-3</c:v>
                </c:pt>
                <c:pt idx="1608">
                  <c:v>2.9357787498062765E-3</c:v>
                </c:pt>
                <c:pt idx="1609">
                  <c:v>2.9403984102647951E-3</c:v>
                </c:pt>
                <c:pt idx="1610">
                  <c:v>2.9433055835787494E-3</c:v>
                </c:pt>
                <c:pt idx="1611">
                  <c:v>2.9451743391561585E-3</c:v>
                </c:pt>
                <c:pt idx="1612">
                  <c:v>2.9470381342933082E-3</c:v>
                </c:pt>
                <c:pt idx="1613">
                  <c:v>2.9488970793523292E-3</c:v>
                </c:pt>
                <c:pt idx="1614">
                  <c:v>2.9525431262527493E-3</c:v>
                </c:pt>
                <c:pt idx="1615">
                  <c:v>2.9562865661158051E-3</c:v>
                </c:pt>
                <c:pt idx="1616">
                  <c:v>2.9581229163042257E-3</c:v>
                </c:pt>
                <c:pt idx="1617">
                  <c:v>2.9599550786463102E-3</c:v>
                </c:pt>
                <c:pt idx="1618">
                  <c:v>2.9617831635315186E-3</c:v>
                </c:pt>
                <c:pt idx="1619">
                  <c:v>2.9653790662798702E-3</c:v>
                </c:pt>
                <c:pt idx="1620">
                  <c:v>2.9690569363239822E-3</c:v>
                </c:pt>
                <c:pt idx="1621">
                  <c:v>2.9708662898244968E-3</c:v>
                </c:pt>
                <c:pt idx="1622">
                  <c:v>2.9726722282576055E-3</c:v>
                </c:pt>
                <c:pt idx="1623">
                  <c:v>2.9744748620312575E-3</c:v>
                </c:pt>
                <c:pt idx="1624">
                  <c:v>2.9789152778410505E-3</c:v>
                </c:pt>
                <c:pt idx="1625">
                  <c:v>2.9816545588962039E-3</c:v>
                </c:pt>
                <c:pt idx="1626">
                  <c:v>2.983442325673128E-3</c:v>
                </c:pt>
                <c:pt idx="1627">
                  <c:v>2.9852274503360124E-3</c:v>
                </c:pt>
                <c:pt idx="1628">
                  <c:v>2.9870100433236394E-3</c:v>
                </c:pt>
                <c:pt idx="1629">
                  <c:v>2.9905473345742837E-3</c:v>
                </c:pt>
                <c:pt idx="1630">
                  <c:v>2.9958888986456253E-3</c:v>
                </c:pt>
                <c:pt idx="1631">
                  <c:v>2.9976586209517642E-3</c:v>
                </c:pt>
                <c:pt idx="1632">
                  <c:v>2.999426584743893E-3</c:v>
                </c:pt>
                <c:pt idx="1633">
                  <c:v>3.0029538033696577E-3</c:v>
                </c:pt>
                <c:pt idx="1634">
                  <c:v>3.0064830641652811E-3</c:v>
                </c:pt>
                <c:pt idx="1635">
                  <c:v>3.0082438924657691E-3</c:v>
                </c:pt>
                <c:pt idx="1636">
                  <c:v>3.0100036251104068E-3</c:v>
                </c:pt>
                <c:pt idx="1637">
                  <c:v>3.0117623725881694E-3</c:v>
                </c:pt>
                <c:pt idx="1638">
                  <c:v>3.015291270220306E-3</c:v>
                </c:pt>
                <c:pt idx="1639">
                  <c:v>3.0187897207555299E-3</c:v>
                </c:pt>
                <c:pt idx="1640">
                  <c:v>3.0205451998764027E-3</c:v>
                </c:pt>
                <c:pt idx="1641">
                  <c:v>3.022300356847989E-3</c:v>
                </c:pt>
                <c:pt idx="1642">
                  <c:v>3.0267333404344378E-3</c:v>
                </c:pt>
                <c:pt idx="1643">
                  <c:v>3.0275968274223563E-3</c:v>
                </c:pt>
                <c:pt idx="1644">
                  <c:v>3.031075177670154E-3</c:v>
                </c:pt>
                <c:pt idx="1645">
                  <c:v>3.0328307227230683E-3</c:v>
                </c:pt>
                <c:pt idx="1646">
                  <c:v>3.0345867193191582E-3</c:v>
                </c:pt>
                <c:pt idx="1647">
                  <c:v>3.0363432780046813E-3</c:v>
                </c:pt>
                <c:pt idx="1648">
                  <c:v>3.0433773446356081E-3</c:v>
                </c:pt>
                <c:pt idx="1649">
                  <c:v>3.045138372048319E-3</c:v>
                </c:pt>
                <c:pt idx="1650">
                  <c:v>3.0469006248922477E-3</c:v>
                </c:pt>
                <c:pt idx="1651">
                  <c:v>3.0486642137356745E-3</c:v>
                </c:pt>
                <c:pt idx="1652">
                  <c:v>3.0522606270338907E-3</c:v>
                </c:pt>
                <c:pt idx="1653">
                  <c:v>3.0557341406589936E-3</c:v>
                </c:pt>
                <c:pt idx="1654">
                  <c:v>3.057506068197434E-3</c:v>
                </c:pt>
                <c:pt idx="1655">
                  <c:v>3.0602046026569608E-3</c:v>
                </c:pt>
                <c:pt idx="1656">
                  <c:v>3.0610560323914402E-3</c:v>
                </c:pt>
                <c:pt idx="1657">
                  <c:v>3.0646930992818712E-3</c:v>
                </c:pt>
                <c:pt idx="1658">
                  <c:v>3.069971740904696E-3</c:v>
                </c:pt>
                <c:pt idx="1659">
                  <c:v>3.0717627614589883E-3</c:v>
                </c:pt>
                <c:pt idx="1660">
                  <c:v>3.0726168477644721E-3</c:v>
                </c:pt>
                <c:pt idx="1661">
                  <c:v>3.0744115710965459E-3</c:v>
                </c:pt>
                <c:pt idx="1662">
                  <c:v>3.0798147270265689E-3</c:v>
                </c:pt>
                <c:pt idx="1663">
                  <c:v>3.0816224804969651E-3</c:v>
                </c:pt>
                <c:pt idx="1664">
                  <c:v>3.0834337711494481E-3</c:v>
                </c:pt>
                <c:pt idx="1665">
                  <c:v>3.0852487108483698E-3</c:v>
                </c:pt>
                <c:pt idx="1666">
                  <c:v>3.0870674114696819E-3</c:v>
                </c:pt>
                <c:pt idx="1667">
                  <c:v>3.0925471976182861E-3</c:v>
                </c:pt>
                <c:pt idx="1668">
                  <c:v>3.0943820607080069E-3</c:v>
                </c:pt>
                <c:pt idx="1669">
                  <c:v>3.0962212441344901E-3</c:v>
                </c:pt>
                <c:pt idx="1670">
                  <c:v>3.0980648597923794E-3</c:v>
                </c:pt>
                <c:pt idx="1671">
                  <c:v>3.0999130009481098E-3</c:v>
                </c:pt>
                <c:pt idx="1672">
                  <c:v>3.1073510087977836E-3</c:v>
                </c:pt>
                <c:pt idx="1673">
                  <c:v>3.1092218720478299E-3</c:v>
                </c:pt>
                <c:pt idx="1674">
                  <c:v>3.1110972800072589E-3</c:v>
                </c:pt>
                <c:pt idx="1675">
                  <c:v>3.1129772327722579E-3</c:v>
                </c:pt>
                <c:pt idx="1676">
                  <c:v>3.1206388578585141E-3</c:v>
                </c:pt>
                <c:pt idx="1677">
                  <c:v>3.1215412657686625E-3</c:v>
                </c:pt>
                <c:pt idx="1678">
                  <c:v>3.1224451720927577E-3</c:v>
                </c:pt>
                <c:pt idx="1679">
                  <c:v>3.12435239574316E-3</c:v>
                </c:pt>
                <c:pt idx="1680">
                  <c:v>3.1262641648857987E-3</c:v>
                </c:pt>
                <c:pt idx="1681">
                  <c:v>3.1346932756102725E-3</c:v>
                </c:pt>
                <c:pt idx="1682">
                  <c:v>3.1356081942692663E-3</c:v>
                </c:pt>
                <c:pt idx="1683">
                  <c:v>3.1365245236955812E-3</c:v>
                </c:pt>
                <c:pt idx="1684">
                  <c:v>3.1383695977972846E-3</c:v>
                </c:pt>
                <c:pt idx="1685">
                  <c:v>3.1430307075794206E-3</c:v>
                </c:pt>
                <c:pt idx="1686">
                  <c:v>3.1476612294536735E-3</c:v>
                </c:pt>
                <c:pt idx="1687">
                  <c:v>3.1495328058997415E-3</c:v>
                </c:pt>
                <c:pt idx="1688">
                  <c:v>3.1514087983462256E-3</c:v>
                </c:pt>
                <c:pt idx="1689">
                  <c:v>3.1552050555779419E-3</c:v>
                </c:pt>
                <c:pt idx="1690">
                  <c:v>3.1589569221221431E-3</c:v>
                </c:pt>
                <c:pt idx="1691">
                  <c:v>3.1608549900603035E-3</c:v>
                </c:pt>
                <c:pt idx="1692">
                  <c:v>3.1627574721982423E-3</c:v>
                </c:pt>
                <c:pt idx="1693">
                  <c:v>3.1646643682329278E-3</c:v>
                </c:pt>
                <c:pt idx="1694">
                  <c:v>3.1685363386914317E-3</c:v>
                </c:pt>
                <c:pt idx="1695">
                  <c:v>3.1723360853635751E-3</c:v>
                </c:pt>
                <c:pt idx="1696">
                  <c:v>3.1742650463997182E-3</c:v>
                </c:pt>
                <c:pt idx="1697">
                  <c:v>3.17619841954077E-3</c:v>
                </c:pt>
                <c:pt idx="1698">
                  <c:v>3.1781362044889733E-3</c:v>
                </c:pt>
                <c:pt idx="1699">
                  <c:v>3.1820839842968403E-3</c:v>
                </c:pt>
                <c:pt idx="1700">
                  <c:v>3.1859314563928757E-3</c:v>
                </c:pt>
                <c:pt idx="1701">
                  <c:v>3.1878912959113622E-3</c:v>
                </c:pt>
                <c:pt idx="1702">
                  <c:v>3.1898555454539824E-3</c:v>
                </c:pt>
                <c:pt idx="1703">
                  <c:v>3.191824204722098E-3</c:v>
                </c:pt>
                <c:pt idx="1704">
                  <c:v>3.1997429331525272E-3</c:v>
                </c:pt>
                <c:pt idx="1705">
                  <c:v>3.2017336366222879E-3</c:v>
                </c:pt>
                <c:pt idx="1706">
                  <c:v>3.203728748044205E-3</c:v>
                </c:pt>
                <c:pt idx="1707">
                  <c:v>3.205728267127591E-3</c:v>
                </c:pt>
                <c:pt idx="1708">
                  <c:v>3.2108797292962152E-3</c:v>
                </c:pt>
                <c:pt idx="1709">
                  <c:v>3.2137704141751949E-3</c:v>
                </c:pt>
                <c:pt idx="1710">
                  <c:v>3.2157919671479797E-3</c:v>
                </c:pt>
                <c:pt idx="1711">
                  <c:v>3.2178179260176922E-3</c:v>
                </c:pt>
                <c:pt idx="1712">
                  <c:v>3.2198482904918736E-3</c:v>
                </c:pt>
                <c:pt idx="1713">
                  <c:v>3.2240241134129668E-3</c:v>
                </c:pt>
                <c:pt idx="1714">
                  <c:v>3.22801379859265E-3</c:v>
                </c:pt>
                <c:pt idx="1715">
                  <c:v>3.2300661867073872E-3</c:v>
                </c:pt>
                <c:pt idx="1716">
                  <c:v>3.23212297867705E-3</c:v>
                </c:pt>
                <c:pt idx="1717">
                  <c:v>3.2384362293193564E-3</c:v>
                </c:pt>
                <c:pt idx="1718">
                  <c:v>3.2424729861444653E-3</c:v>
                </c:pt>
                <c:pt idx="1719">
                  <c:v>3.2445561951308542E-3</c:v>
                </c:pt>
                <c:pt idx="1720">
                  <c:v>3.2466438059389644E-3</c:v>
                </c:pt>
                <c:pt idx="1721">
                  <c:v>3.2476263884572741E-3</c:v>
                </c:pt>
                <c:pt idx="1722">
                  <c:v>3.2497195136022283E-3</c:v>
                </c:pt>
                <c:pt idx="1723">
                  <c:v>3.2560252851882173E-3</c:v>
                </c:pt>
                <c:pt idx="1724">
                  <c:v>3.2581360067899306E-3</c:v>
                </c:pt>
                <c:pt idx="1725">
                  <c:v>3.260251126771533E-3</c:v>
                </c:pt>
                <c:pt idx="1726">
                  <c:v>3.2623706448399997E-3</c:v>
                </c:pt>
                <c:pt idx="1727">
                  <c:v>3.2644945607032076E-3</c:v>
                </c:pt>
                <c:pt idx="1728">
                  <c:v>3.2708926921347073E-3</c:v>
                </c:pt>
                <c:pt idx="1729">
                  <c:v>3.273034196254773E-3</c:v>
                </c:pt>
                <c:pt idx="1730">
                  <c:v>3.2751800967080638E-3</c:v>
                </c:pt>
                <c:pt idx="1731">
                  <c:v>3.2773303932051279E-3</c:v>
                </c:pt>
                <c:pt idx="1732">
                  <c:v>3.2794850854057727E-3</c:v>
                </c:pt>
                <c:pt idx="1733">
                  <c:v>3.2859755306894759E-3</c:v>
                </c:pt>
                <c:pt idx="1734">
                  <c:v>3.2881478000667827E-3</c:v>
                </c:pt>
                <c:pt idx="1735">
                  <c:v>3.2914999253465266E-3</c:v>
                </c:pt>
                <c:pt idx="1736">
                  <c:v>3.2925055167516201E-3</c:v>
                </c:pt>
                <c:pt idx="1737">
                  <c:v>3.2946909628933192E-3</c:v>
                </c:pt>
                <c:pt idx="1738">
                  <c:v>3.3056840483441843E-3</c:v>
                </c:pt>
                <c:pt idx="1739">
                  <c:v>3.3078958323148468E-3</c:v>
                </c:pt>
                <c:pt idx="1740">
                  <c:v>3.3149427755573024E-3</c:v>
                </c:pt>
                <c:pt idx="1741">
                  <c:v>3.3238891382313626E-3</c:v>
                </c:pt>
                <c:pt idx="1742">
                  <c:v>3.3262333289101258E-3</c:v>
                </c:pt>
                <c:pt idx="1743">
                  <c:v>3.3356552185799756E-3</c:v>
                </c:pt>
                <c:pt idx="1744">
                  <c:v>3.3380219718958212E-3</c:v>
                </c:pt>
                <c:pt idx="1745">
                  <c:v>3.3403932372335827E-3</c:v>
                </c:pt>
                <c:pt idx="1746">
                  <c:v>3.3427690144293737E-3</c:v>
                </c:pt>
                <c:pt idx="1747">
                  <c:v>3.3499234154816594E-3</c:v>
                </c:pt>
                <c:pt idx="1748">
                  <c:v>3.3523172384352083E-3</c:v>
                </c:pt>
                <c:pt idx="1749">
                  <c:v>3.3547155724131801E-3</c:v>
                </c:pt>
                <c:pt idx="1750">
                  <c:v>3.3571184172498962E-3</c:v>
                </c:pt>
                <c:pt idx="1751">
                  <c:v>3.359525772780592E-3</c:v>
                </c:pt>
                <c:pt idx="1752">
                  <c:v>3.3667749018890213E-3</c:v>
                </c:pt>
                <c:pt idx="1753">
                  <c:v>3.3692002985507238E-3</c:v>
                </c:pt>
                <c:pt idx="1754">
                  <c:v>3.371630205084377E-3</c:v>
                </c:pt>
                <c:pt idx="1755">
                  <c:v>3.3740646213269976E-3</c:v>
                </c:pt>
                <c:pt idx="1756">
                  <c:v>3.3765035471173964E-3</c:v>
                </c:pt>
                <c:pt idx="1757">
                  <c:v>3.3851253570894033E-3</c:v>
                </c:pt>
                <c:pt idx="1758">
                  <c:v>3.3863043424915804E-3</c:v>
                </c:pt>
                <c:pt idx="1759">
                  <c:v>3.3874848113812903E-3</c:v>
                </c:pt>
                <c:pt idx="1760">
                  <c:v>3.3899485166323721E-3</c:v>
                </c:pt>
                <c:pt idx="1761">
                  <c:v>3.3924167303043496E-3</c:v>
                </c:pt>
                <c:pt idx="1762">
                  <c:v>3.4024346926544227E-3</c:v>
                </c:pt>
                <c:pt idx="1763">
                  <c:v>3.4036293145531557E-3</c:v>
                </c:pt>
                <c:pt idx="1764">
                  <c:v>3.4048254192062797E-3</c:v>
                </c:pt>
                <c:pt idx="1765">
                  <c:v>3.4073206799474587E-3</c:v>
                </c:pt>
                <c:pt idx="1766">
                  <c:v>3.409820447959577E-3</c:v>
                </c:pt>
                <c:pt idx="1767">
                  <c:v>3.4198645894683993E-3</c:v>
                </c:pt>
                <c:pt idx="1768">
                  <c:v>3.4223868914002109E-3</c:v>
                </c:pt>
                <c:pt idx="1769">
                  <c:v>3.4249136996313194E-3</c:v>
                </c:pt>
                <c:pt idx="1770">
                  <c:v>3.4274450139996191E-3</c:v>
                </c:pt>
                <c:pt idx="1771">
                  <c:v>3.4363902115504994E-3</c:v>
                </c:pt>
                <c:pt idx="1772">
                  <c:v>3.4376153296416076E-3</c:v>
                </c:pt>
                <c:pt idx="1773">
                  <c:v>3.4401691722941953E-3</c:v>
                </c:pt>
                <c:pt idx="1774">
                  <c:v>3.4427275201240385E-3</c:v>
                </c:pt>
                <c:pt idx="1775">
                  <c:v>3.4452903729744115E-3</c:v>
                </c:pt>
                <c:pt idx="1776">
                  <c:v>3.4556877790776577E-3</c:v>
                </c:pt>
                <c:pt idx="1777">
                  <c:v>3.4569292535486938E-3</c:v>
                </c:pt>
                <c:pt idx="1778">
                  <c:v>3.4581722069775759E-3</c:v>
                </c:pt>
                <c:pt idx="1779">
                  <c:v>3.460762086626587E-3</c:v>
                </c:pt>
                <c:pt idx="1780">
                  <c:v>3.4687626304507157E-3</c:v>
                </c:pt>
                <c:pt idx="1781">
                  <c:v>3.4738803276561994E-3</c:v>
                </c:pt>
                <c:pt idx="1782">
                  <c:v>3.4764972786271594E-3</c:v>
                </c:pt>
                <c:pt idx="1783">
                  <c:v>3.4791187330236867E-3</c:v>
                </c:pt>
                <c:pt idx="1784">
                  <c:v>3.4817446907004267E-3</c:v>
                </c:pt>
                <c:pt idx="1785">
                  <c:v>3.4871131622950919E-3</c:v>
                </c:pt>
                <c:pt idx="1786">
                  <c:v>3.4922935513059523E-3</c:v>
                </c:pt>
                <c:pt idx="1787">
                  <c:v>3.4949420232095879E-3</c:v>
                </c:pt>
                <c:pt idx="1788">
                  <c:v>3.4975949975274865E-3</c:v>
                </c:pt>
                <c:pt idx="1789">
                  <c:v>3.5002524741142805E-3</c:v>
                </c:pt>
                <c:pt idx="1790">
                  <c:v>3.5056843557175555E-3</c:v>
                </c:pt>
                <c:pt idx="1791">
                  <c:v>3.5109274029575034E-3</c:v>
                </c:pt>
                <c:pt idx="1792">
                  <c:v>3.5136073912799136E-3</c:v>
                </c:pt>
                <c:pt idx="1793">
                  <c:v>3.5189808760087687E-3</c:v>
                </c:pt>
                <c:pt idx="1794">
                  <c:v>3.5244761761449948E-3</c:v>
                </c:pt>
                <c:pt idx="1795">
                  <c:v>3.5297818808172629E-3</c:v>
                </c:pt>
                <c:pt idx="1796">
                  <c:v>3.5324933900159803E-3</c:v>
                </c:pt>
                <c:pt idx="1797">
                  <c:v>3.5352094026323494E-3</c:v>
                </c:pt>
                <c:pt idx="1798">
                  <c:v>3.5379299187755808E-3</c:v>
                </c:pt>
                <c:pt idx="1799">
                  <c:v>3.5501763768200361E-3</c:v>
                </c:pt>
                <c:pt idx="1800">
                  <c:v>3.5529216368137863E-3</c:v>
                </c:pt>
                <c:pt idx="1801">
                  <c:v>3.5556714010285136E-3</c:v>
                </c:pt>
                <c:pt idx="1802">
                  <c:v>3.558425669574654E-3</c:v>
                </c:pt>
                <c:pt idx="1803">
                  <c:v>3.5667155023103758E-3</c:v>
                </c:pt>
                <c:pt idx="1804">
                  <c:v>3.5694877892981148E-3</c:v>
                </c:pt>
                <c:pt idx="1805">
                  <c:v>3.5722645811747944E-3</c:v>
                </c:pt>
                <c:pt idx="1806">
                  <c:v>3.575045878055304E-3</c:v>
                </c:pt>
                <c:pt idx="1807">
                  <c:v>3.5778316800518621E-3</c:v>
                </c:pt>
                <c:pt idx="1808">
                  <c:v>3.5876694396709081E-3</c:v>
                </c:pt>
                <c:pt idx="1809">
                  <c:v>3.5890199414901503E-3</c:v>
                </c:pt>
                <c:pt idx="1810">
                  <c:v>3.59182827078583E-3</c:v>
                </c:pt>
                <c:pt idx="1811">
                  <c:v>3.5946411058851283E-3</c:v>
                </c:pt>
                <c:pt idx="1812">
                  <c:v>3.5974584469047038E-3</c:v>
                </c:pt>
                <c:pt idx="1813">
                  <c:v>3.6059375066473461E-3</c:v>
                </c:pt>
                <c:pt idx="1814">
                  <c:v>3.6087728725138477E-3</c:v>
                </c:pt>
                <c:pt idx="1815">
                  <c:v>3.6116127448857752E-3</c:v>
                </c:pt>
                <c:pt idx="1816">
                  <c:v>3.614457123878883E-3</c:v>
                </c:pt>
                <c:pt idx="1817">
                  <c:v>3.6173060096142957E-3</c:v>
                </c:pt>
                <c:pt idx="1818">
                  <c:v>3.6287466223464374E-3</c:v>
                </c:pt>
                <c:pt idx="1819">
                  <c:v>3.6331078731333326E-3</c:v>
                </c:pt>
                <c:pt idx="1820">
                  <c:v>3.6359860846193388E-3</c:v>
                </c:pt>
                <c:pt idx="1821">
                  <c:v>3.6504447602431892E-3</c:v>
                </c:pt>
                <c:pt idx="1822">
                  <c:v>3.6533500198735716E-3</c:v>
                </c:pt>
                <c:pt idx="1823">
                  <c:v>3.6562597879640809E-3</c:v>
                </c:pt>
                <c:pt idx="1824">
                  <c:v>3.6637144046416654E-3</c:v>
                </c:pt>
                <c:pt idx="1825">
                  <c:v>3.6679439474310129E-3</c:v>
                </c:pt>
                <c:pt idx="1826">
                  <c:v>3.6708762597056021E-3</c:v>
                </c:pt>
                <c:pt idx="1827">
                  <c:v>3.6738130811961632E-3</c:v>
                </c:pt>
                <c:pt idx="1828">
                  <c:v>3.6767544120321935E-3</c:v>
                </c:pt>
                <c:pt idx="1829">
                  <c:v>3.6827575986534563E-3</c:v>
                </c:pt>
                <c:pt idx="1830">
                  <c:v>3.6885648313830996E-3</c:v>
                </c:pt>
                <c:pt idx="1831">
                  <c:v>3.6915287108678029E-3</c:v>
                </c:pt>
                <c:pt idx="1832">
                  <c:v>3.694497100469664E-3</c:v>
                </c:pt>
                <c:pt idx="1833">
                  <c:v>3.6974700003190881E-3</c:v>
                </c:pt>
                <c:pt idx="1834">
                  <c:v>3.7050837373700696E-3</c:v>
                </c:pt>
                <c:pt idx="1835">
                  <c:v>3.7124021578709169E-3</c:v>
                </c:pt>
                <c:pt idx="1836">
                  <c:v>3.7154021219638566E-3</c:v>
                </c:pt>
                <c:pt idx="1837">
                  <c:v>3.7184065972266879E-3</c:v>
                </c:pt>
                <c:pt idx="1838">
                  <c:v>3.7245369524574988E-3</c:v>
                </c:pt>
                <c:pt idx="1839">
                  <c:v>3.7304696126523249E-3</c:v>
                </c:pt>
                <c:pt idx="1840">
                  <c:v>3.733496645773153E-3</c:v>
                </c:pt>
                <c:pt idx="1841">
                  <c:v>3.7365281908690504E-3</c:v>
                </c:pt>
                <c:pt idx="1842">
                  <c:v>3.7395642480765748E-3</c:v>
                </c:pt>
                <c:pt idx="1843">
                  <c:v>3.7457582243450162E-3</c:v>
                </c:pt>
                <c:pt idx="1844">
                  <c:v>3.7517536007430864E-3</c:v>
                </c:pt>
                <c:pt idx="1845">
                  <c:v>3.7548122205551008E-3</c:v>
                </c:pt>
                <c:pt idx="1846">
                  <c:v>3.7578753532997375E-3</c:v>
                </c:pt>
                <c:pt idx="1847">
                  <c:v>3.7609429991144754E-3</c:v>
                </c:pt>
                <c:pt idx="1848">
                  <c:v>3.7687956635205646E-3</c:v>
                </c:pt>
                <c:pt idx="1849">
                  <c:v>3.7732587164692544E-3</c:v>
                </c:pt>
                <c:pt idx="1850">
                  <c:v>3.7763489106762719E-3</c:v>
                </c:pt>
                <c:pt idx="1851">
                  <c:v>3.7794435000803985E-3</c:v>
                </c:pt>
                <c:pt idx="1852">
                  <c:v>3.7825423657065343E-3</c:v>
                </c:pt>
                <c:pt idx="1853">
                  <c:v>3.7904686830526131E-3</c:v>
                </c:pt>
                <c:pt idx="1854">
                  <c:v>3.794978210744935E-3</c:v>
                </c:pt>
                <c:pt idx="1855">
                  <c:v>3.7980966726710854E-3</c:v>
                </c:pt>
                <c:pt idx="1856">
                  <c:v>3.8012186968605613E-3</c:v>
                </c:pt>
                <c:pt idx="1857">
                  <c:v>3.8043441643003553E-3</c:v>
                </c:pt>
                <c:pt idx="1858">
                  <c:v>3.8107063126801457E-3</c:v>
                </c:pt>
                <c:pt idx="1859">
                  <c:v>3.8168780861617502E-3</c:v>
                </c:pt>
                <c:pt idx="1860">
                  <c:v>3.8200189845050934E-3</c:v>
                </c:pt>
                <c:pt idx="1861">
                  <c:v>3.8231626119225198E-3</c:v>
                </c:pt>
                <c:pt idx="1862">
                  <c:v>3.8263088493640366E-3</c:v>
                </c:pt>
                <c:pt idx="1863">
                  <c:v>3.8326996222389268E-3</c:v>
                </c:pt>
                <c:pt idx="1864">
                  <c:v>3.8389175182545155E-3</c:v>
                </c:pt>
                <c:pt idx="1865">
                  <c:v>3.84207501992394E-3</c:v>
                </c:pt>
                <c:pt idx="1866">
                  <c:v>3.8452344172209712E-3</c:v>
                </c:pt>
                <c:pt idx="1867">
                  <c:v>3.8483955910603791E-3</c:v>
                </c:pt>
                <c:pt idx="1868">
                  <c:v>3.8564195714661112E-3</c:v>
                </c:pt>
                <c:pt idx="1869">
                  <c:v>3.8642239400511771E-3</c:v>
                </c:pt>
                <c:pt idx="1870">
                  <c:v>3.8673932720620936E-3</c:v>
                </c:pt>
                <c:pt idx="1871">
                  <c:v>3.8705635468711534E-3</c:v>
                </c:pt>
                <c:pt idx="1872">
                  <c:v>3.8769673634005456E-3</c:v>
                </c:pt>
                <c:pt idx="1873">
                  <c:v>3.8832516914403745E-3</c:v>
                </c:pt>
                <c:pt idx="1874">
                  <c:v>3.8864248932085834E-3</c:v>
                </c:pt>
                <c:pt idx="1875">
                  <c:v>3.8895983229229394E-3</c:v>
                </c:pt>
                <c:pt idx="1876">
                  <c:v>3.892771861426112E-3</c:v>
                </c:pt>
                <c:pt idx="1877">
                  <c:v>3.8991618268545444E-3</c:v>
                </c:pt>
                <c:pt idx="1878">
                  <c:v>3.9054647198954488E-3</c:v>
                </c:pt>
                <c:pt idx="1879">
                  <c:v>3.9086370147293475E-3</c:v>
                </c:pt>
                <c:pt idx="1880">
                  <c:v>3.9118087032700873E-3</c:v>
                </c:pt>
                <c:pt idx="1881">
                  <c:v>3.9149796663171289E-3</c:v>
                </c:pt>
                <c:pt idx="1882">
                  <c:v>3.9229376117941887E-3</c:v>
                </c:pt>
                <c:pt idx="1883">
                  <c:v>3.9276538793989136E-3</c:v>
                </c:pt>
                <c:pt idx="1884">
                  <c:v>3.930819426796941E-3</c:v>
                </c:pt>
                <c:pt idx="1885">
                  <c:v>3.9339835333876373E-3</c:v>
                </c:pt>
                <c:pt idx="1886">
                  <c:v>3.9371460799361201E-3</c:v>
                </c:pt>
                <c:pt idx="1887">
                  <c:v>3.9434719231844469E-3</c:v>
                </c:pt>
                <c:pt idx="1888">
                  <c:v>3.9529312382609472E-3</c:v>
                </c:pt>
                <c:pt idx="1889">
                  <c:v>3.9560819202153121E-3</c:v>
                </c:pt>
                <c:pt idx="1890">
                  <c:v>3.9592302072987981E-3</c:v>
                </c:pt>
                <c:pt idx="1891">
                  <c:v>3.9655075104502351E-3</c:v>
                </c:pt>
                <c:pt idx="1892">
                  <c:v>3.9717970211413196E-3</c:v>
                </c:pt>
                <c:pt idx="1893">
                  <c:v>3.9749315444890469E-3</c:v>
                </c:pt>
                <c:pt idx="1894">
                  <c:v>3.9780629571765942E-3</c:v>
                </c:pt>
                <c:pt idx="1895">
                  <c:v>3.981191139883546E-3</c:v>
                </c:pt>
                <c:pt idx="1896">
                  <c:v>3.9874100712890817E-3</c:v>
                </c:pt>
                <c:pt idx="1897">
                  <c:v>3.996779427192722E-3</c:v>
                </c:pt>
                <c:pt idx="1898">
                  <c:v>3.9998857240210435E-3</c:v>
                </c:pt>
                <c:pt idx="1899">
                  <c:v>4.0029879554789325E-3</c:v>
                </c:pt>
                <c:pt idx="1900">
                  <c:v>4.009139549538048E-3</c:v>
                </c:pt>
                <c:pt idx="1901">
                  <c:v>4.0138329709091683E-3</c:v>
                </c:pt>
                <c:pt idx="1902">
                  <c:v>4.0169161401013946E-3</c:v>
                </c:pt>
                <c:pt idx="1903">
                  <c:v>4.019994546129748E-3</c:v>
                </c:pt>
                <c:pt idx="1904">
                  <c:v>4.023068068291437E-3</c:v>
                </c:pt>
                <c:pt idx="1905">
                  <c:v>4.026136585870181E-3</c:v>
                </c:pt>
                <c:pt idx="1906">
                  <c:v>4.0353109038891244E-3</c:v>
                </c:pt>
                <c:pt idx="1907">
                  <c:v>4.038358195885155E-3</c:v>
                </c:pt>
                <c:pt idx="1908">
                  <c:v>4.0413998796423852E-3</c:v>
                </c:pt>
                <c:pt idx="1909">
                  <c:v>4.0444358344126439E-3</c:v>
                </c:pt>
                <c:pt idx="1910">
                  <c:v>4.0474659394395306E-3</c:v>
                </c:pt>
                <c:pt idx="1911">
                  <c:v>4.0595254468217962E-3</c:v>
                </c:pt>
                <c:pt idx="1912">
                  <c:v>4.062524511845458E-3</c:v>
                </c:pt>
                <c:pt idx="1913">
                  <c:v>4.0655171232998411E-3</c:v>
                </c:pt>
                <c:pt idx="1914">
                  <c:v>4.068503281087839E-3</c:v>
                </c:pt>
                <c:pt idx="1915">
                  <c:v>4.0803833736633398E-3</c:v>
                </c:pt>
                <c:pt idx="1916">
                  <c:v>4.0862314126634269E-3</c:v>
                </c:pt>
                <c:pt idx="1917">
                  <c:v>4.0877296358940154E-3</c:v>
                </c:pt>
                <c:pt idx="1918">
                  <c:v>4.0892256748512618E-3</c:v>
                </c:pt>
                <c:pt idx="1919">
                  <c:v>4.0980098860060651E-3</c:v>
                </c:pt>
                <c:pt idx="1920">
                  <c:v>4.1101867360919505E-3</c:v>
                </c:pt>
                <c:pt idx="1921">
                  <c:v>4.1116685939957846E-3</c:v>
                </c:pt>
                <c:pt idx="1922">
                  <c:v>4.1131484250695946E-3</c:v>
                </c:pt>
                <c:pt idx="1923">
                  <c:v>4.1146262343470024E-3</c:v>
                </c:pt>
                <c:pt idx="1924">
                  <c:v>4.1205760477349964E-3</c:v>
                </c:pt>
                <c:pt idx="1925">
                  <c:v>4.1235699834716675E-3</c:v>
                </c:pt>
                <c:pt idx="1926">
                  <c:v>4.1265576152621211E-3</c:v>
                </c:pt>
                <c:pt idx="1927">
                  <c:v>4.129538942420987E-3</c:v>
                </c:pt>
                <c:pt idx="1928">
                  <c:v>4.1370198504475228E-3</c:v>
                </c:pt>
                <c:pt idx="1929">
                  <c:v>4.1443509846822435E-3</c:v>
                </c:pt>
                <c:pt idx="1930">
                  <c:v>4.147294469610343E-3</c:v>
                </c:pt>
                <c:pt idx="1931">
                  <c:v>4.1502316450899154E-3</c:v>
                </c:pt>
                <c:pt idx="1932">
                  <c:v>4.1561089209741888E-3</c:v>
                </c:pt>
                <c:pt idx="1933">
                  <c:v>4.1619172386910481E-3</c:v>
                </c:pt>
                <c:pt idx="1934">
                  <c:v>4.1648228565557112E-3</c:v>
                </c:pt>
                <c:pt idx="1935">
                  <c:v>4.1677221608207807E-3</c:v>
                </c:pt>
                <c:pt idx="1936">
                  <c:v>4.170615150793958E-3</c:v>
                </c:pt>
                <c:pt idx="1937">
                  <c:v>4.1763862098600684E-3</c:v>
                </c:pt>
                <c:pt idx="1938">
                  <c:v>4.1821239538798989E-3</c:v>
                </c:pt>
                <c:pt idx="1939">
                  <c:v>4.184985361974437E-3</c:v>
                </c:pt>
                <c:pt idx="1940">
                  <c:v>4.1878404516066635E-3</c:v>
                </c:pt>
                <c:pt idx="1941">
                  <c:v>4.190689222079786E-3</c:v>
                </c:pt>
                <c:pt idx="1942">
                  <c:v>4.1963538166589877E-3</c:v>
                </c:pt>
                <c:pt idx="1943">
                  <c:v>4.2048382626342241E-3</c:v>
                </c:pt>
                <c:pt idx="1944">
                  <c:v>4.2076491034937127E-3</c:v>
                </c:pt>
                <c:pt idx="1945">
                  <c:v>4.2104536203039821E-3</c:v>
                </c:pt>
                <c:pt idx="1946">
                  <c:v>4.2160115055383416E-3</c:v>
                </c:pt>
                <c:pt idx="1947">
                  <c:v>4.2229766326495853E-3</c:v>
                </c:pt>
                <c:pt idx="1948">
                  <c:v>4.2243813190635448E-3</c:v>
                </c:pt>
                <c:pt idx="1949">
                  <c:v>4.2271478768439339E-3</c:v>
                </c:pt>
                <c:pt idx="1950">
                  <c:v>4.2299081056612325E-3</c:v>
                </c:pt>
                <c:pt idx="1951">
                  <c:v>4.2353590395127682E-3</c:v>
                </c:pt>
                <c:pt idx="1952">
                  <c:v>4.2408857172010249E-3</c:v>
                </c:pt>
                <c:pt idx="1953">
                  <c:v>4.2436142906289451E-3</c:v>
                </c:pt>
                <c:pt idx="1954">
                  <c:v>4.2463365308626905E-3</c:v>
                </c:pt>
                <c:pt idx="1955">
                  <c:v>4.249052437194748E-3</c:v>
                </c:pt>
                <c:pt idx="1956">
                  <c:v>4.2543961804527757E-3</c:v>
                </c:pt>
                <c:pt idx="1957">
                  <c:v>4.2598527093616022E-3</c:v>
                </c:pt>
                <c:pt idx="1958">
                  <c:v>4.2625369355693684E-3</c:v>
                </c:pt>
                <c:pt idx="1959">
                  <c:v>4.2652148236285358E-3</c:v>
                </c:pt>
                <c:pt idx="1960">
                  <c:v>4.2678863728236932E-3</c:v>
                </c:pt>
                <c:pt idx="1961">
                  <c:v>4.2692614290615535E-3</c:v>
                </c:pt>
                <c:pt idx="1962">
                  <c:v>4.2772326842778312E-3</c:v>
                </c:pt>
                <c:pt idx="1963">
                  <c:v>4.2786021782441844E-3</c:v>
                </c:pt>
                <c:pt idx="1964">
                  <c:v>4.2812448351961319E-3</c:v>
                </c:pt>
                <c:pt idx="1965">
                  <c:v>4.2838811524729603E-3</c:v>
                </c:pt>
                <c:pt idx="1966">
                  <c:v>4.2865111293551601E-3</c:v>
                </c:pt>
                <c:pt idx="1967">
                  <c:v>4.2956103342349549E-3</c:v>
                </c:pt>
                <c:pt idx="1968">
                  <c:v>4.2969676184591993E-3</c:v>
                </c:pt>
                <c:pt idx="1969">
                  <c:v>4.2995658825071507E-3</c:v>
                </c:pt>
                <c:pt idx="1970">
                  <c:v>4.3021578018127915E-3</c:v>
                </c:pt>
                <c:pt idx="1971">
                  <c:v>4.3047433756512061E-3</c:v>
                </c:pt>
                <c:pt idx="1972">
                  <c:v>4.3136770629758443E-3</c:v>
                </c:pt>
                <c:pt idx="1973">
                  <c:v>4.3150222039919587E-3</c:v>
                </c:pt>
                <c:pt idx="1974">
                  <c:v>4.3175760424643593E-3</c:v>
                </c:pt>
                <c:pt idx="1975">
                  <c:v>4.3201235328013104E-3</c:v>
                </c:pt>
                <c:pt idx="1976">
                  <c:v>4.3238612374261335E-3</c:v>
                </c:pt>
                <c:pt idx="1977">
                  <c:v>4.3327657493671505E-3</c:v>
                </c:pt>
                <c:pt idx="1978">
                  <c:v>4.3402748777310058E-3</c:v>
                </c:pt>
                <c:pt idx="1979">
                  <c:v>4.3488770893660511E-3</c:v>
                </c:pt>
                <c:pt idx="1980">
                  <c:v>4.3652429583067717E-3</c:v>
                </c:pt>
                <c:pt idx="1981">
                  <c:v>4.3664136836225713E-3</c:v>
                </c:pt>
                <c:pt idx="1982">
                  <c:v>4.3687041449345576E-3</c:v>
                </c:pt>
                <c:pt idx="1983">
                  <c:v>4.3709880951504371E-3</c:v>
                </c:pt>
                <c:pt idx="1984">
                  <c:v>4.3732655344791288E-3</c:v>
                </c:pt>
                <c:pt idx="1985">
                  <c:v>4.3823101871310255E-3</c:v>
                </c:pt>
                <c:pt idx="1986">
                  <c:v>4.3845550751728784E-3</c:v>
                </c:pt>
                <c:pt idx="1987">
                  <c:v>4.3867934535837616E-3</c:v>
                </c:pt>
                <c:pt idx="1988">
                  <c:v>4.3890253225707925E-3</c:v>
                </c:pt>
                <c:pt idx="1989">
                  <c:v>4.3978419248882437E-3</c:v>
                </c:pt>
                <c:pt idx="1990">
                  <c:v>4.3989655791758335E-3</c:v>
                </c:pt>
                <c:pt idx="1991">
                  <c:v>4.4000870334036145E-3</c:v>
                </c:pt>
                <c:pt idx="1992">
                  <c:v>4.4022798501961186E-3</c:v>
                </c:pt>
                <c:pt idx="1993">
                  <c:v>4.4044661590082945E-3</c:v>
                </c:pt>
                <c:pt idx="1994">
                  <c:v>4.4120445652527573E-3</c:v>
                </c:pt>
                <c:pt idx="1995">
                  <c:v>4.4131463185753776E-3</c:v>
                </c:pt>
                <c:pt idx="1996">
                  <c:v>4.4163521681677342E-3</c:v>
                </c:pt>
                <c:pt idx="1997">
                  <c:v>4.4174473558057474E-3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Plots!$Q$5</c:f>
              <c:strCache>
                <c:ptCount val="1"/>
                <c:pt idx="0">
                  <c:v>TIBOR6ML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Plots!$Q$6:$Q$2003</c:f>
              <c:numCache>
                <c:formatCode>0.0000%</c:formatCode>
                <c:ptCount val="1998"/>
                <c:pt idx="0">
                  <c:v>1.1482457478651014E-3</c:v>
                </c:pt>
                <c:pt idx="1">
                  <c:v>1.1461217242291094E-3</c:v>
                </c:pt>
                <c:pt idx="2">
                  <c:v>1.1417956997261177E-3</c:v>
                </c:pt>
                <c:pt idx="3">
                  <c:v>1.1374658799234102E-3</c:v>
                </c:pt>
                <c:pt idx="4">
                  <c:v>1.1331342099375468E-3</c:v>
                </c:pt>
                <c:pt idx="5">
                  <c:v>1.1135929769033406E-3</c:v>
                </c:pt>
                <c:pt idx="6">
                  <c:v>1.1114489777113807E-3</c:v>
                </c:pt>
                <c:pt idx="7">
                  <c:v>1.1027628039852822E-3</c:v>
                </c:pt>
                <c:pt idx="8">
                  <c:v>1.087519776874771E-3</c:v>
                </c:pt>
                <c:pt idx="9">
                  <c:v>1.0853708408301006E-3</c:v>
                </c:pt>
                <c:pt idx="10">
                  <c:v>1.0810189085173072E-3</c:v>
                </c:pt>
                <c:pt idx="11">
                  <c:v>1.0766654493378086E-3</c:v>
                </c:pt>
                <c:pt idx="12">
                  <c:v>1.0723104881629616E-3</c:v>
                </c:pt>
                <c:pt idx="13">
                  <c:v>1.0570307677414293E-3</c:v>
                </c:pt>
                <c:pt idx="14">
                  <c:v>1.0526694786558888E-3</c:v>
                </c:pt>
                <c:pt idx="15">
                  <c:v>1.0483068346933994E-3</c:v>
                </c:pt>
                <c:pt idx="16">
                  <c:v>1.0439428605895523E-3</c:v>
                </c:pt>
                <c:pt idx="17">
                  <c:v>1.0395775810808309E-3</c:v>
                </c:pt>
                <c:pt idx="18">
                  <c:v>1.022103903751791E-3</c:v>
                </c:pt>
                <c:pt idx="19">
                  <c:v>1.0177324682824136E-3</c:v>
                </c:pt>
                <c:pt idx="20">
                  <c:v>1.0133598758350734E-3</c:v>
                </c:pt>
                <c:pt idx="21">
                  <c:v>1.0001414002763656E-3</c:v>
                </c:pt>
                <c:pt idx="22">
                  <c:v>9.9364642194180413E-4</c:v>
                </c:pt>
                <c:pt idx="23">
                  <c:v>9.9148042474456861E-4</c:v>
                </c:pt>
                <c:pt idx="24">
                  <c:v>9.8710140992319803E-4</c:v>
                </c:pt>
                <c:pt idx="25">
                  <c:v>9.8272141129215743E-4</c:v>
                </c:pt>
                <c:pt idx="26">
                  <c:v>9.7834045358837505E-4</c:v>
                </c:pt>
                <c:pt idx="27">
                  <c:v>9.6519207343123161E-4</c:v>
                </c:pt>
                <c:pt idx="28">
                  <c:v>9.6080752682669158E-4</c:v>
                </c:pt>
                <c:pt idx="29">
                  <c:v>9.5642214484562764E-4</c:v>
                </c:pt>
                <c:pt idx="30">
                  <c:v>9.5203595222585866E-4</c:v>
                </c:pt>
                <c:pt idx="31">
                  <c:v>9.4764897370698444E-4</c:v>
                </c:pt>
                <c:pt idx="32">
                  <c:v>9.3226996587536515E-4</c:v>
                </c:pt>
                <c:pt idx="33">
                  <c:v>9.3009369543198663E-4</c:v>
                </c:pt>
                <c:pt idx="34">
                  <c:v>9.2791694349770714E-4</c:v>
                </c:pt>
                <c:pt idx="35">
                  <c:v>9.1028102151876646E-4</c:v>
                </c:pt>
                <c:pt idx="36">
                  <c:v>9.0374140677452509E-4</c:v>
                </c:pt>
                <c:pt idx="37">
                  <c:v>9.0156059352554418E-4</c:v>
                </c:pt>
                <c:pt idx="38">
                  <c:v>8.9716594882200567E-4</c:v>
                </c:pt>
                <c:pt idx="39">
                  <c:v>8.9277082196563507E-4</c:v>
                </c:pt>
                <c:pt idx="40">
                  <c:v>8.8837523783226729E-4</c:v>
                </c:pt>
                <c:pt idx="41">
                  <c:v>8.7297406904160164E-4</c:v>
                </c:pt>
                <c:pt idx="42">
                  <c:v>8.70788826046868E-4</c:v>
                </c:pt>
                <c:pt idx="43">
                  <c:v>8.6639132866738258E-4</c:v>
                </c:pt>
                <c:pt idx="44">
                  <c:v>8.6199352326680545E-4</c:v>
                </c:pt>
                <c:pt idx="45">
                  <c:v>8.5759543472052374E-4</c:v>
                </c:pt>
                <c:pt idx="46">
                  <c:v>8.4219004279157143E-4</c:v>
                </c:pt>
                <c:pt idx="47">
                  <c:v>8.400007466017671E-4</c:v>
                </c:pt>
                <c:pt idx="48">
                  <c:v>8.3120235044591585E-4</c:v>
                </c:pt>
                <c:pt idx="49">
                  <c:v>8.2680297641069358E-4</c:v>
                </c:pt>
                <c:pt idx="50">
                  <c:v>8.0919175508015716E-4</c:v>
                </c:pt>
                <c:pt idx="51">
                  <c:v>8.0699874926366724E-4</c:v>
                </c:pt>
                <c:pt idx="52">
                  <c:v>8.0480534169546252E-4</c:v>
                </c:pt>
                <c:pt idx="53">
                  <c:v>7.9820073628482705E-4</c:v>
                </c:pt>
                <c:pt idx="54">
                  <c:v>7.9380183742642661E-4</c:v>
                </c:pt>
                <c:pt idx="55">
                  <c:v>7.8060586825584523E-4</c:v>
                </c:pt>
                <c:pt idx="56">
                  <c:v>7.7620753680067542E-4</c:v>
                </c:pt>
                <c:pt idx="57">
                  <c:v>7.7180940904598093E-4</c:v>
                </c:pt>
                <c:pt idx="58">
                  <c:v>7.6741150973091618E-4</c:v>
                </c:pt>
                <c:pt idx="59">
                  <c:v>7.6301386359686242E-4</c:v>
                </c:pt>
                <c:pt idx="60">
                  <c:v>7.4982269166964043E-4</c:v>
                </c:pt>
                <c:pt idx="61">
                  <c:v>7.4542630565162141E-4</c:v>
                </c:pt>
                <c:pt idx="62">
                  <c:v>7.410302965121673E-4</c:v>
                </c:pt>
                <c:pt idx="63">
                  <c:v>7.3663468898998747E-4</c:v>
                </c:pt>
                <c:pt idx="64">
                  <c:v>7.3223950782468181E-4</c:v>
                </c:pt>
                <c:pt idx="65">
                  <c:v>7.1905676986200025E-4</c:v>
                </c:pt>
                <c:pt idx="66">
                  <c:v>7.1466354151618176E-4</c:v>
                </c:pt>
                <c:pt idx="67">
                  <c:v>7.1027086322301015E-4</c:v>
                </c:pt>
                <c:pt idx="68">
                  <c:v>7.0587875972074948E-4</c:v>
                </c:pt>
                <c:pt idx="69">
                  <c:v>6.7953959469160136E-4</c:v>
                </c:pt>
                <c:pt idx="70">
                  <c:v>6.7515220741002084E-4</c:v>
                </c:pt>
                <c:pt idx="71">
                  <c:v>6.7076559282679864E-4</c:v>
                </c:pt>
                <c:pt idx="72">
                  <c:v>6.5096063618579308E-4</c:v>
                </c:pt>
                <c:pt idx="73">
                  <c:v>6.4656265173875752E-4</c:v>
                </c:pt>
                <c:pt idx="74">
                  <c:v>6.4216573581170897E-4</c:v>
                </c:pt>
                <c:pt idx="75">
                  <c:v>6.2458925632145554E-4</c:v>
                </c:pt>
                <c:pt idx="76">
                  <c:v>6.2019805725935034E-4</c:v>
                </c:pt>
                <c:pt idx="77">
                  <c:v>6.1580807642314594E-4</c:v>
                </c:pt>
                <c:pt idx="78">
                  <c:v>6.114193387647981E-4</c:v>
                </c:pt>
                <c:pt idx="79">
                  <c:v>5.9393039546841095E-4</c:v>
                </c:pt>
                <c:pt idx="80">
                  <c:v>5.917128218339764E-4</c:v>
                </c:pt>
                <c:pt idx="81">
                  <c:v>5.8949517138010422E-4</c:v>
                </c:pt>
                <c:pt idx="82">
                  <c:v>5.8511441673519016E-4</c:v>
                </c:pt>
                <c:pt idx="83">
                  <c:v>5.8073507991749436E-4</c:v>
                </c:pt>
                <c:pt idx="84">
                  <c:v>5.6544842374358555E-4</c:v>
                </c:pt>
                <c:pt idx="85">
                  <c:v>5.6323240989263773E-4</c:v>
                </c:pt>
                <c:pt idx="86">
                  <c:v>5.5886053644335523E-4</c:v>
                </c:pt>
                <c:pt idx="87">
                  <c:v>5.5449023051332407E-4</c:v>
                </c:pt>
                <c:pt idx="88">
                  <c:v>5.5012151705047013E-4</c:v>
                </c:pt>
                <c:pt idx="89">
                  <c:v>5.3487636992587898E-4</c:v>
                </c:pt>
                <c:pt idx="90">
                  <c:v>5.3266308683426824E-4</c:v>
                </c:pt>
                <c:pt idx="91">
                  <c:v>5.2830270992618796E-4</c:v>
                </c:pt>
                <c:pt idx="92">
                  <c:v>5.2394407517060112E-4</c:v>
                </c:pt>
                <c:pt idx="93">
                  <c:v>5.1958720751409029E-4</c:v>
                </c:pt>
                <c:pt idx="94">
                  <c:v>5.0438753007105413E-4</c:v>
                </c:pt>
                <c:pt idx="95">
                  <c:v>5.0217790680821958E-4</c:v>
                </c:pt>
                <c:pt idx="96">
                  <c:v>4.9783024884134954E-4</c:v>
                </c:pt>
                <c:pt idx="97">
                  <c:v>4.9348450764991633E-4</c:v>
                </c:pt>
                <c:pt idx="98">
                  <c:v>4.8914070817871174E-4</c:v>
                </c:pt>
                <c:pt idx="99">
                  <c:v>4.7399041403592261E-4</c:v>
                </c:pt>
                <c:pt idx="100">
                  <c:v>4.7178542639245467E-4</c:v>
                </c:pt>
                <c:pt idx="101">
                  <c:v>4.6745170969202549E-4</c:v>
                </c:pt>
                <c:pt idx="102">
                  <c:v>4.6312008437833475E-4</c:v>
                </c:pt>
                <c:pt idx="103">
                  <c:v>4.5879057539438279E-4</c:v>
                </c:pt>
                <c:pt idx="104">
                  <c:v>4.4369353113401914E-4</c:v>
                </c:pt>
                <c:pt idx="105">
                  <c:v>4.4149420161776227E-4</c:v>
                </c:pt>
                <c:pt idx="106">
                  <c:v>4.3717564842661491E-4</c:v>
                </c:pt>
                <c:pt idx="107">
                  <c:v>4.3285936122096992E-4</c:v>
                </c:pt>
                <c:pt idx="108">
                  <c:v>4.2854536494158884E-4</c:v>
                </c:pt>
                <c:pt idx="109">
                  <c:v>4.1139432599138345E-4</c:v>
                </c:pt>
                <c:pt idx="110">
                  <c:v>4.0920217150379327E-4</c:v>
                </c:pt>
                <c:pt idx="111">
                  <c:v>4.0068562318355512E-4</c:v>
                </c:pt>
                <c:pt idx="112">
                  <c:v>3.921806636232043E-4</c:v>
                </c:pt>
                <c:pt idx="113">
                  <c:v>3.8999309481156538E-4</c:v>
                </c:pt>
                <c:pt idx="114">
                  <c:v>3.7923247167573945E-4</c:v>
                </c:pt>
                <c:pt idx="115">
                  <c:v>3.7494944982882042E-4</c:v>
                </c:pt>
                <c:pt idx="116">
                  <c:v>3.7066902138007865E-4</c:v>
                </c:pt>
                <c:pt idx="117">
                  <c:v>3.6220112164294169E-4</c:v>
                </c:pt>
                <c:pt idx="118">
                  <c:v>3.6002191781133158E-4</c:v>
                </c:pt>
                <c:pt idx="119">
                  <c:v>3.4930663872654346E-4</c:v>
                </c:pt>
                <c:pt idx="120">
                  <c:v>3.450422858393119E-4</c:v>
                </c:pt>
                <c:pt idx="121">
                  <c:v>3.4078071818372088E-4</c:v>
                </c:pt>
                <c:pt idx="122">
                  <c:v>3.3027007527527117E-4</c:v>
                </c:pt>
                <c:pt idx="123">
                  <c:v>3.2810079489338848E-4</c:v>
                </c:pt>
                <c:pt idx="124">
                  <c:v>3.1527751057791836E-4</c:v>
                </c:pt>
                <c:pt idx="125">
                  <c:v>3.1103936412715192E-4</c:v>
                </c:pt>
                <c:pt idx="126">
                  <c:v>3.0266793116118002E-4</c:v>
                </c:pt>
                <c:pt idx="127">
                  <c:v>3.0050803596046849E-4</c:v>
                </c:pt>
                <c:pt idx="128">
                  <c:v>2.8991043495422194E-4</c:v>
                </c:pt>
                <c:pt idx="129">
                  <c:v>2.8569802597927155E-4</c:v>
                </c:pt>
                <c:pt idx="130">
                  <c:v>2.8149041469748188E-4</c:v>
                </c:pt>
                <c:pt idx="131">
                  <c:v>2.731961310616198E-4</c:v>
                </c:pt>
                <c:pt idx="132">
                  <c:v>2.7104650945796078E-4</c:v>
                </c:pt>
                <c:pt idx="133">
                  <c:v>2.6256461040423959E-4</c:v>
                </c:pt>
                <c:pt idx="134">
                  <c:v>2.5838470046705514E-4</c:v>
                </c:pt>
                <c:pt idx="135">
                  <c:v>2.5421047508854743E-4</c:v>
                </c:pt>
                <c:pt idx="136">
                  <c:v>2.5004208022155359E-4</c:v>
                </c:pt>
                <c:pt idx="137">
                  <c:v>2.3983796075467023E-4</c:v>
                </c:pt>
                <c:pt idx="138">
                  <c:v>2.3342972483820823E-4</c:v>
                </c:pt>
                <c:pt idx="139">
                  <c:v>2.29292671740734E-4</c:v>
                </c:pt>
                <c:pt idx="140">
                  <c:v>2.2516232482706474E-4</c:v>
                </c:pt>
                <c:pt idx="141">
                  <c:v>2.2103883003586557E-4</c:v>
                </c:pt>
                <c:pt idx="142">
                  <c:v>2.005292456408701E-4</c:v>
                </c:pt>
                <c:pt idx="143">
                  <c:v>1.9644992819193487E-4</c:v>
                </c:pt>
                <c:pt idx="144">
                  <c:v>1.9237848438297879E-4</c:v>
                </c:pt>
                <c:pt idx="145">
                  <c:v>1.8443708952531028E-4</c:v>
                </c:pt>
                <c:pt idx="146">
                  <c:v>1.7617436398587405E-4</c:v>
                </c:pt>
                <c:pt idx="147">
                  <c:v>1.7214447718840511E-4</c:v>
                </c:pt>
                <c:pt idx="148">
                  <c:v>1.6812333954067124E-4</c:v>
                </c:pt>
                <c:pt idx="149">
                  <c:v>1.6411109695476465E-4</c:v>
                </c:pt>
                <c:pt idx="150">
                  <c:v>1.5632405526025034E-4</c:v>
                </c:pt>
                <c:pt idx="151">
                  <c:v>1.4232266773638703E-4</c:v>
                </c:pt>
                <c:pt idx="152">
                  <c:v>1.1878642225918772E-4</c:v>
                </c:pt>
                <c:pt idx="153">
                  <c:v>1.1490048674916623E-4</c:v>
                </c:pt>
                <c:pt idx="154">
                  <c:v>1.1102544446140499E-4</c:v>
                </c:pt>
                <c:pt idx="155">
                  <c:v>1.0359447975816943E-4</c:v>
                </c:pt>
                <c:pt idx="156">
                  <c:v>1.015301907374482E-4</c:v>
                </c:pt>
                <c:pt idx="157">
                  <c:v>9.181870939931904E-5</c:v>
                </c:pt>
                <c:pt idx="158">
                  <c:v>8.8012073243059794E-5</c:v>
                </c:pt>
                <c:pt idx="159">
                  <c:v>8.4217345890755623E-5</c:v>
                </c:pt>
                <c:pt idx="160">
                  <c:v>7.6991995499132315E-5</c:v>
                </c:pt>
                <c:pt idx="161">
                  <c:v>7.4948358859980375E-5</c:v>
                </c:pt>
                <c:pt idx="162">
                  <c:v>6.5427418725719105E-5</c:v>
                </c:pt>
                <c:pt idx="163">
                  <c:v>6.0029170606479889E-5</c:v>
                </c:pt>
                <c:pt idx="164">
                  <c:v>5.7999886949316541E-5</c:v>
                </c:pt>
                <c:pt idx="165">
                  <c:v>5.0996356080274273E-5</c:v>
                </c:pt>
                <c:pt idx="166">
                  <c:v>4.8975918094180905E-5</c:v>
                </c:pt>
                <c:pt idx="167">
                  <c:v>3.6035597736826896E-5</c:v>
                </c:pt>
                <c:pt idx="168">
                  <c:v>3.4029085891789506E-5</c:v>
                </c:pt>
                <c:pt idx="169">
                  <c:v>3.0420079055039726E-5</c:v>
                </c:pt>
                <c:pt idx="170">
                  <c:v>2.3662355548814984E-5</c:v>
                </c:pt>
                <c:pt idx="171">
                  <c:v>1.612697540215283E-5</c:v>
                </c:pt>
                <c:pt idx="172">
                  <c:v>1.2590159582968816E-5</c:v>
                </c:pt>
                <c:pt idx="173">
                  <c:v>9.0682194622962959E-6</c:v>
                </c:pt>
                <c:pt idx="174">
                  <c:v>5.5613008680812184E-6</c:v>
                </c:pt>
                <c:pt idx="175">
                  <c:v>-9.4284644338762537E-7</c:v>
                </c:pt>
                <c:pt idx="176">
                  <c:v>-8.3132417738607262E-6</c:v>
                </c:pt>
                <c:pt idx="177">
                  <c:v>-1.1742865397645543E-5</c:v>
                </c:pt>
                <c:pt idx="178">
                  <c:v>-1.5156592572691969E-5</c:v>
                </c:pt>
                <c:pt idx="179">
                  <c:v>-1.8554277485890377E-5</c:v>
                </c:pt>
                <c:pt idx="180">
                  <c:v>-2.4790210247533862E-5</c:v>
                </c:pt>
                <c:pt idx="181">
                  <c:v>-3.1981678304513636E-5</c:v>
                </c:pt>
                <c:pt idx="182">
                  <c:v>-3.5296964765415779E-5</c:v>
                </c:pt>
                <c:pt idx="183">
                  <c:v>-3.8595334121463751E-5</c:v>
                </c:pt>
                <c:pt idx="184">
                  <c:v>-4.1876640571062682E-5</c:v>
                </c:pt>
                <c:pt idx="185">
                  <c:v>-5.0483722740491509E-5</c:v>
                </c:pt>
                <c:pt idx="186">
                  <c:v>-5.6141292807477439E-5</c:v>
                </c:pt>
                <c:pt idx="187">
                  <c:v>-5.802212634298861E-5</c:v>
                </c:pt>
                <c:pt idx="188">
                  <c:v>-6.1197993648171411E-5</c:v>
                </c:pt>
                <c:pt idx="189">
                  <c:v>-6.4355777494643811E-5</c:v>
                </c:pt>
                <c:pt idx="190">
                  <c:v>-7.372179673233612E-5</c:v>
                </c:pt>
                <c:pt idx="191">
                  <c:v>-7.9246114948757496E-5</c:v>
                </c:pt>
                <c:pt idx="192">
                  <c:v>-8.1081803804919711E-5</c:v>
                </c:pt>
                <c:pt idx="193">
                  <c:v>-8.411532173643154E-5</c:v>
                </c:pt>
                <c:pt idx="194">
                  <c:v>-9.0637664578477556E-5</c:v>
                </c:pt>
                <c:pt idx="195">
                  <c:v>-9.2447038909451783E-5</c:v>
                </c:pt>
                <c:pt idx="196">
                  <c:v>-9.8992609418690686E-5</c:v>
                </c:pt>
                <c:pt idx="197">
                  <c:v>-1.0190899172040164E-4</c:v>
                </c:pt>
                <c:pt idx="198">
                  <c:v>-1.0480534400510168E-4</c:v>
                </c:pt>
                <c:pt idx="199">
                  <c:v>-1.0984747007052713E-4</c:v>
                </c:pt>
                <c:pt idx="200">
                  <c:v>-1.1161188893864586E-4</c:v>
                </c:pt>
                <c:pt idx="201">
                  <c:v>-1.2175470911177645E-4</c:v>
                </c:pt>
                <c:pt idx="202">
                  <c:v>-1.2450679218696585E-4</c:v>
                </c:pt>
                <c:pt idx="203">
                  <c:v>-1.2921677417643751E-4</c:v>
                </c:pt>
                <c:pt idx="204">
                  <c:v>-1.3092805312673136E-4</c:v>
                </c:pt>
                <c:pt idx="205">
                  <c:v>-1.3794646234361859E-4</c:v>
                </c:pt>
                <c:pt idx="206">
                  <c:v>-1.4056923264169741E-4</c:v>
                </c:pt>
                <c:pt idx="207">
                  <c:v>-1.4316994347324011E-4</c:v>
                </c:pt>
                <c:pt idx="208">
                  <c:v>-1.4753640433300439E-4</c:v>
                </c:pt>
                <c:pt idx="209">
                  <c:v>-1.4918960439480296E-4</c:v>
                </c:pt>
                <c:pt idx="210">
                  <c:v>-1.558375324182959E-4</c:v>
                </c:pt>
                <c:pt idx="211">
                  <c:v>-1.5830284254391959E-4</c:v>
                </c:pt>
                <c:pt idx="212">
                  <c:v>-1.6074507858131434E-4</c:v>
                </c:pt>
                <c:pt idx="213">
                  <c:v>-1.6475717725352536E-4</c:v>
                </c:pt>
                <c:pt idx="214">
                  <c:v>-1.6634709361763983E-4</c:v>
                </c:pt>
                <c:pt idx="215">
                  <c:v>-1.7260507454913753E-4</c:v>
                </c:pt>
                <c:pt idx="216">
                  <c:v>-1.7490582233853659E-4</c:v>
                </c:pt>
                <c:pt idx="217">
                  <c:v>-1.7718248147857837E-4</c:v>
                </c:pt>
                <c:pt idx="218">
                  <c:v>-1.8151277839246083E-4</c:v>
                </c:pt>
                <c:pt idx="219">
                  <c:v>-1.8819937483143887E-4</c:v>
                </c:pt>
                <c:pt idx="220">
                  <c:v>-1.903284585262953E-4</c:v>
                </c:pt>
                <c:pt idx="221">
                  <c:v>-1.9243243906506415E-4</c:v>
                </c:pt>
                <c:pt idx="222">
                  <c:v>-1.9570543350529558E-4</c:v>
                </c:pt>
                <c:pt idx="223">
                  <c:v>-1.9715210469233962E-4</c:v>
                </c:pt>
                <c:pt idx="224">
                  <c:v>-2.0257072205726579E-4</c:v>
                </c:pt>
                <c:pt idx="225">
                  <c:v>-2.0452104025604163E-4</c:v>
                </c:pt>
                <c:pt idx="226">
                  <c:v>-2.0644524083846891E-4</c:v>
                </c:pt>
                <c:pt idx="227">
                  <c:v>-2.093345645429716E-4</c:v>
                </c:pt>
                <c:pt idx="228">
                  <c:v>-2.1070074256601077E-4</c:v>
                </c:pt>
                <c:pt idx="229">
                  <c:v>-2.1699641013236522E-4</c:v>
                </c:pt>
                <c:pt idx="230">
                  <c:v>-2.1831573090477023E-4</c:v>
                </c:pt>
                <c:pt idx="231">
                  <c:v>-2.1962725763809688E-4</c:v>
                </c:pt>
                <c:pt idx="232">
                  <c:v>-2.213538375320096E-4</c:v>
                </c:pt>
                <c:pt idx="233">
                  <c:v>-2.2673690527154602E-4</c:v>
                </c:pt>
                <c:pt idx="234">
                  <c:v>-2.2798332637774039E-4</c:v>
                </c:pt>
                <c:pt idx="235">
                  <c:v>-2.2957075432574186E-4</c:v>
                </c:pt>
                <c:pt idx="236">
                  <c:v>-2.3112990993623647E-4</c:v>
                </c:pt>
                <c:pt idx="237">
                  <c:v>-2.3266064589753436E-4</c:v>
                </c:pt>
                <c:pt idx="238">
                  <c:v>-2.373470465994539E-4</c:v>
                </c:pt>
                <c:pt idx="239">
                  <c:v>-2.3849644695650427E-4</c:v>
                </c:pt>
                <c:pt idx="240">
                  <c:v>-2.3988287496041975E-4</c:v>
                </c:pt>
                <c:pt idx="241">
                  <c:v>-2.4123999943447458E-4</c:v>
                </c:pt>
                <c:pt idx="242">
                  <c:v>-2.4256773590090674E-4</c:v>
                </c:pt>
                <c:pt idx="243">
                  <c:v>-2.4758876712507177E-4</c:v>
                </c:pt>
                <c:pt idx="244">
                  <c:v>-2.4877269470055112E-4</c:v>
                </c:pt>
                <c:pt idx="245">
                  <c:v>-2.5005384624729915E-4</c:v>
                </c:pt>
                <c:pt idx="246">
                  <c:v>-2.5105656135810306E-4</c:v>
                </c:pt>
                <c:pt idx="247">
                  <c:v>-2.5435070262983862E-4</c:v>
                </c:pt>
                <c:pt idx="248">
                  <c:v>-2.5529477171815459E-4</c:v>
                </c:pt>
                <c:pt idx="249">
                  <c:v>-2.5628701347269459E-4</c:v>
                </c:pt>
                <c:pt idx="250">
                  <c:v>-2.572527902394768E-4</c:v>
                </c:pt>
                <c:pt idx="251">
                  <c:v>-2.5819233169157066E-4</c:v>
                </c:pt>
                <c:pt idx="252">
                  <c:v>-2.6083957834521836E-4</c:v>
                </c:pt>
                <c:pt idx="253">
                  <c:v>-2.6167696199948747E-4</c:v>
                </c:pt>
                <c:pt idx="254">
                  <c:v>-2.6247837461888302E-4</c:v>
                </c:pt>
                <c:pt idx="255">
                  <c:v>-2.6325513307254577E-4</c:v>
                </c:pt>
                <c:pt idx="256">
                  <c:v>-2.6400746576047313E-4</c:v>
                </c:pt>
                <c:pt idx="257">
                  <c:v>-2.6677710681447425E-4</c:v>
                </c:pt>
                <c:pt idx="258">
                  <c:v>-2.6741073663583321E-4</c:v>
                </c:pt>
                <c:pt idx="259">
                  <c:v>-2.6802131106783925E-4</c:v>
                </c:pt>
                <c:pt idx="260">
                  <c:v>-2.6860905850403278E-4</c:v>
                </c:pt>
                <c:pt idx="261">
                  <c:v>-2.7023762274330608E-4</c:v>
                </c:pt>
                <c:pt idx="262">
                  <c:v>-2.7073634609691891E-4</c:v>
                </c:pt>
                <c:pt idx="263">
                  <c:v>-2.7121338440126876E-4</c:v>
                </c:pt>
                <c:pt idx="264">
                  <c:v>-2.7166896604143503E-4</c:v>
                </c:pt>
                <c:pt idx="265">
                  <c:v>-2.7210331940316548E-4</c:v>
                </c:pt>
                <c:pt idx="266">
                  <c:v>-2.732812936529488E-4</c:v>
                </c:pt>
                <c:pt idx="267">
                  <c:v>-2.7363301773258121E-4</c:v>
                </c:pt>
                <c:pt idx="268">
                  <c:v>-2.73964655445593E-4</c:v>
                </c:pt>
                <c:pt idx="269">
                  <c:v>-2.7427643516993861E-4</c:v>
                </c:pt>
                <c:pt idx="270">
                  <c:v>-2.7456858528557651E-4</c:v>
                </c:pt>
                <c:pt idx="271">
                  <c:v>-2.7509903475308773E-4</c:v>
                </c:pt>
                <c:pt idx="272">
                  <c:v>-2.7554545720054764E-4</c:v>
                </c:pt>
                <c:pt idx="273">
                  <c:v>-2.7598231756735428E-4</c:v>
                </c:pt>
                <c:pt idx="274">
                  <c:v>-2.7616650452272866E-4</c:v>
                </c:pt>
                <c:pt idx="275">
                  <c:v>-2.7619704622609175E-4</c:v>
                </c:pt>
                <c:pt idx="276">
                  <c:v>-2.7655199778163546E-4</c:v>
                </c:pt>
                <c:pt idx="277">
                  <c:v>-2.7689751548570318E-4</c:v>
                </c:pt>
                <c:pt idx="278">
                  <c:v>-2.7695914208223011E-4</c:v>
                </c:pt>
                <c:pt idx="279">
                  <c:v>-2.7700417858097468E-4</c:v>
                </c:pt>
                <c:pt idx="280">
                  <c:v>-2.7675310181263056E-4</c:v>
                </c:pt>
                <c:pt idx="281">
                  <c:v>-2.7702301613802006E-4</c:v>
                </c:pt>
                <c:pt idx="282">
                  <c:v>-2.7698854655209892E-4</c:v>
                </c:pt>
                <c:pt idx="283">
                  <c:v>-2.7693886462606428E-4</c:v>
                </c:pt>
                <c:pt idx="284">
                  <c:v>-2.7687419998574588E-4</c:v>
                </c:pt>
                <c:pt idx="285">
                  <c:v>-2.7628507500995374E-4</c:v>
                </c:pt>
                <c:pt idx="286">
                  <c:v>-2.7647030672794465E-4</c:v>
                </c:pt>
                <c:pt idx="287">
                  <c:v>-2.7633417285015518E-4</c:v>
                </c:pt>
                <c:pt idx="288">
                  <c:v>-2.7602131975787376E-4</c:v>
                </c:pt>
                <c:pt idx="289">
                  <c:v>-2.7481709769534092E-4</c:v>
                </c:pt>
                <c:pt idx="290">
                  <c:v>-2.7491952989391969E-4</c:v>
                </c:pt>
                <c:pt idx="291">
                  <c:v>-2.7501315477830536E-4</c:v>
                </c:pt>
                <c:pt idx="292">
                  <c:v>-2.7477461033404647E-4</c:v>
                </c:pt>
                <c:pt idx="293">
                  <c:v>-2.7420162707102592E-4</c:v>
                </c:pt>
                <c:pt idx="294">
                  <c:v>-2.7338104780466122E-4</c:v>
                </c:pt>
                <c:pt idx="295">
                  <c:v>-2.7308577003623151E-4</c:v>
                </c:pt>
                <c:pt idx="296">
                  <c:v>-2.7277999718078322E-4</c:v>
                </c:pt>
                <c:pt idx="297">
                  <c:v>-2.7246395758532166E-4</c:v>
                </c:pt>
                <c:pt idx="298">
                  <c:v>-2.7213787960219651E-4</c:v>
                </c:pt>
                <c:pt idx="299">
                  <c:v>-2.7110169880023268E-4</c:v>
                </c:pt>
                <c:pt idx="300">
                  <c:v>-2.7073775074185102E-4</c:v>
                </c:pt>
                <c:pt idx="301">
                  <c:v>-2.7036490603305971E-4</c:v>
                </c:pt>
                <c:pt idx="302">
                  <c:v>-2.6998339301975097E-4</c:v>
                </c:pt>
                <c:pt idx="303">
                  <c:v>-2.6959344004759444E-4</c:v>
                </c:pt>
                <c:pt idx="304">
                  <c:v>-2.6837522482605041E-4</c:v>
                </c:pt>
                <c:pt idx="305">
                  <c:v>-2.6795379546428876E-4</c:v>
                </c:pt>
                <c:pt idx="306">
                  <c:v>-2.6752506786490219E-4</c:v>
                </c:pt>
                <c:pt idx="307">
                  <c:v>-2.6708927036933009E-4</c:v>
                </c:pt>
                <c:pt idx="308">
                  <c:v>-2.6664663132057014E-4</c:v>
                </c:pt>
                <c:pt idx="309">
                  <c:v>-2.6433880471551891E-4</c:v>
                </c:pt>
                <c:pt idx="310">
                  <c:v>-2.6385991150404989E-4</c:v>
                </c:pt>
                <c:pt idx="311">
                  <c:v>-2.6337577512122875E-4</c:v>
                </c:pt>
                <c:pt idx="312">
                  <c:v>-2.6065110176199275E-4</c:v>
                </c:pt>
                <c:pt idx="313">
                  <c:v>-2.6013356100947364E-4</c:v>
                </c:pt>
                <c:pt idx="314">
                  <c:v>-2.5803067144225539E-4</c:v>
                </c:pt>
                <c:pt idx="315">
                  <c:v>-2.5749791538964221E-4</c:v>
                </c:pt>
                <c:pt idx="316">
                  <c:v>-2.5696280506302206E-4</c:v>
                </c:pt>
                <c:pt idx="317">
                  <c:v>-2.5642557005620933E-4</c:v>
                </c:pt>
                <c:pt idx="318">
                  <c:v>-2.543291943711306E-4</c:v>
                </c:pt>
                <c:pt idx="319">
                  <c:v>-2.5402504135952519E-4</c:v>
                </c:pt>
                <c:pt idx="320">
                  <c:v>-2.5371556058531564E-4</c:v>
                </c:pt>
                <c:pt idx="321">
                  <c:v>-2.5317039894977273E-4</c:v>
                </c:pt>
                <c:pt idx="322">
                  <c:v>-2.5262471978156179E-4</c:v>
                </c:pt>
                <c:pt idx="323">
                  <c:v>-2.507772232873471E-4</c:v>
                </c:pt>
                <c:pt idx="324">
                  <c:v>-2.5044141957213784E-4</c:v>
                </c:pt>
                <c:pt idx="325">
                  <c:v>-2.4989659658332999E-4</c:v>
                </c:pt>
                <c:pt idx="326">
                  <c:v>-2.4935263359742875E-4</c:v>
                </c:pt>
                <c:pt idx="327">
                  <c:v>-2.4880976020108493E-4</c:v>
                </c:pt>
                <c:pt idx="328">
                  <c:v>-2.4701272943326662E-4</c:v>
                </c:pt>
                <c:pt idx="329">
                  <c:v>-2.4665375425772561E-4</c:v>
                </c:pt>
                <c:pt idx="330">
                  <c:v>-2.4611977261273181E-4</c:v>
                </c:pt>
                <c:pt idx="331">
                  <c:v>-2.4558825807428756E-4</c:v>
                </c:pt>
                <c:pt idx="332">
                  <c:v>-2.4505944022658105E-4</c:v>
                </c:pt>
                <c:pt idx="333">
                  <c:v>-2.4334934351639487E-4</c:v>
                </c:pt>
                <c:pt idx="334">
                  <c:v>-2.4297572741792921E-4</c:v>
                </c:pt>
                <c:pt idx="335">
                  <c:v>-2.42463836774189E-4</c:v>
                </c:pt>
                <c:pt idx="336">
                  <c:v>-2.4195602031780499E-4</c:v>
                </c:pt>
                <c:pt idx="337">
                  <c:v>-2.4145250762915935E-4</c:v>
                </c:pt>
                <c:pt idx="338">
                  <c:v>-2.3948608615354715E-4</c:v>
                </c:pt>
                <c:pt idx="339">
                  <c:v>-2.3900753599991458E-4</c:v>
                </c:pt>
                <c:pt idx="340">
                  <c:v>-2.3853466708802679E-4</c:v>
                </c:pt>
                <c:pt idx="341">
                  <c:v>-2.3806770899602656E-4</c:v>
                </c:pt>
                <c:pt idx="342">
                  <c:v>-2.366391523053491E-4</c:v>
                </c:pt>
                <c:pt idx="343">
                  <c:v>-2.3626357634587739E-4</c:v>
                </c:pt>
                <c:pt idx="344">
                  <c:v>-2.3582961598963634E-4</c:v>
                </c:pt>
                <c:pt idx="345">
                  <c:v>-2.3540294390378175E-4</c:v>
                </c:pt>
                <c:pt idx="346">
                  <c:v>-2.3498378966197833E-4</c:v>
                </c:pt>
                <c:pt idx="347">
                  <c:v>-2.3372824159384887E-4</c:v>
                </c:pt>
                <c:pt idx="348">
                  <c:v>-2.3336808816329412E-4</c:v>
                </c:pt>
                <c:pt idx="349">
                  <c:v>-2.3300882113447548E-4</c:v>
                </c:pt>
                <c:pt idx="350">
                  <c:v>-2.3264494073673995E-4</c:v>
                </c:pt>
                <c:pt idx="351">
                  <c:v>-2.3229953795066336E-4</c:v>
                </c:pt>
                <c:pt idx="352">
                  <c:v>-2.3131908633978657E-4</c:v>
                </c:pt>
                <c:pt idx="353">
                  <c:v>-2.3101580793743416E-4</c:v>
                </c:pt>
                <c:pt idx="354">
                  <c:v>-2.3072283209425005E-4</c:v>
                </c:pt>
                <c:pt idx="355">
                  <c:v>-2.3053857612078001E-4</c:v>
                </c:pt>
                <c:pt idx="356">
                  <c:v>-2.302218052205303E-4</c:v>
                </c:pt>
                <c:pt idx="357">
                  <c:v>-2.2942039496522433E-4</c:v>
                </c:pt>
                <c:pt idx="358">
                  <c:v>-2.2919397668896466E-4</c:v>
                </c:pt>
                <c:pt idx="359">
                  <c:v>-2.2897944170315881E-4</c:v>
                </c:pt>
                <c:pt idx="360">
                  <c:v>-2.2905611519292095E-4</c:v>
                </c:pt>
                <c:pt idx="361">
                  <c:v>-2.2878037713883157E-4</c:v>
                </c:pt>
                <c:pt idx="362">
                  <c:v>-2.2808580874924631E-4</c:v>
                </c:pt>
                <c:pt idx="363">
                  <c:v>-2.2794213887874398E-4</c:v>
                </c:pt>
                <c:pt idx="364">
                  <c:v>-2.2808106480037629E-4</c:v>
                </c:pt>
                <c:pt idx="365">
                  <c:v>-2.2784758162384735E-4</c:v>
                </c:pt>
                <c:pt idx="366">
                  <c:v>-2.2731581398187004E-4</c:v>
                </c:pt>
                <c:pt idx="367">
                  <c:v>-2.2724963081198352E-4</c:v>
                </c:pt>
                <c:pt idx="368">
                  <c:v>-2.2719405513987881E-4</c:v>
                </c:pt>
                <c:pt idx="369">
                  <c:v>-2.2747276344610055E-4</c:v>
                </c:pt>
                <c:pt idx="370">
                  <c:v>-2.2689772489896428E-4</c:v>
                </c:pt>
                <c:pt idx="371">
                  <c:v>-2.2690930329176547E-4</c:v>
                </c:pt>
                <c:pt idx="372">
                  <c:v>-2.2693066800503662E-4</c:v>
                </c:pt>
                <c:pt idx="373">
                  <c:v>-2.2753806947554378E-4</c:v>
                </c:pt>
                <c:pt idx="374">
                  <c:v>-2.2711166732977849E-4</c:v>
                </c:pt>
                <c:pt idx="375">
                  <c:v>-2.271802215972234E-4</c:v>
                </c:pt>
                <c:pt idx="376">
                  <c:v>-2.272578653667096E-4</c:v>
                </c:pt>
                <c:pt idx="377">
                  <c:v>-2.273444825040095E-4</c:v>
                </c:pt>
                <c:pt idx="378">
                  <c:v>-2.2786756993212112E-4</c:v>
                </c:pt>
                <c:pt idx="379">
                  <c:v>-2.2777836201801429E-4</c:v>
                </c:pt>
                <c:pt idx="380">
                  <c:v>-2.2790810396480861E-4</c:v>
                </c:pt>
                <c:pt idx="381">
                  <c:v>-2.2804612247051E-4</c:v>
                </c:pt>
                <c:pt idx="382">
                  <c:v>-2.2819230140155535E-4</c:v>
                </c:pt>
                <c:pt idx="383">
                  <c:v>-2.2880967959209379E-4</c:v>
                </c:pt>
                <c:pt idx="384">
                  <c:v>-2.288562987107951E-4</c:v>
                </c:pt>
                <c:pt idx="385">
                  <c:v>-2.2904153777131547E-4</c:v>
                </c:pt>
                <c:pt idx="386">
                  <c:v>-2.2923424045978799E-4</c:v>
                </c:pt>
                <c:pt idx="387">
                  <c:v>-2.2943429064574923E-4</c:v>
                </c:pt>
                <c:pt idx="388">
                  <c:v>-2.3013122634080334E-4</c:v>
                </c:pt>
                <c:pt idx="389">
                  <c:v>-2.3079123425976983E-4</c:v>
                </c:pt>
                <c:pt idx="390">
                  <c:v>-2.3103415302935617E-4</c:v>
                </c:pt>
                <c:pt idx="391">
                  <c:v>-2.326230603285128E-4</c:v>
                </c:pt>
                <c:pt idx="392">
                  <c:v>-2.3290869935427831E-4</c:v>
                </c:pt>
                <c:pt idx="393">
                  <c:v>-2.3371485028508926E-4</c:v>
                </c:pt>
                <c:pt idx="394">
                  <c:v>-2.3375502182617074E-4</c:v>
                </c:pt>
                <c:pt idx="395">
                  <c:v>-2.3441919819056312E-4</c:v>
                </c:pt>
                <c:pt idx="396">
                  <c:v>-2.3473695023680511E-4</c:v>
                </c:pt>
                <c:pt idx="397">
                  <c:v>-2.3505965022389954E-4</c:v>
                </c:pt>
                <c:pt idx="398">
                  <c:v>-2.3590436743699299E-4</c:v>
                </c:pt>
                <c:pt idx="399">
                  <c:v>-2.3597846784504203E-4</c:v>
                </c:pt>
                <c:pt idx="400">
                  <c:v>-2.3674332700631336E-4</c:v>
                </c:pt>
                <c:pt idx="401">
                  <c:v>-2.370932892862838E-4</c:v>
                </c:pt>
                <c:pt idx="402">
                  <c:v>-2.3821529006029339E-4</c:v>
                </c:pt>
                <c:pt idx="403">
                  <c:v>-2.3831771382416871E-4</c:v>
                </c:pt>
                <c:pt idx="404">
                  <c:v>-2.3842374561455169E-4</c:v>
                </c:pt>
                <c:pt idx="405">
                  <c:v>-2.3965246364785056E-4</c:v>
                </c:pt>
                <c:pt idx="406">
                  <c:v>-2.4003230816659667E-4</c:v>
                </c:pt>
                <c:pt idx="407">
                  <c:v>-2.4016265076037439E-4</c:v>
                </c:pt>
                <c:pt idx="408">
                  <c:v>-2.4105145590338063E-4</c:v>
                </c:pt>
                <c:pt idx="409">
                  <c:v>-2.417293680195923E-4</c:v>
                </c:pt>
                <c:pt idx="410">
                  <c:v>-2.4212809390040192E-4</c:v>
                </c:pt>
                <c:pt idx="411">
                  <c:v>-2.4252940617153337E-4</c:v>
                </c:pt>
                <c:pt idx="412">
                  <c:v>-2.4293318871802431E-4</c:v>
                </c:pt>
                <c:pt idx="413">
                  <c:v>-2.4382220039428088E-4</c:v>
                </c:pt>
                <c:pt idx="414">
                  <c:v>-2.445706993328734E-4</c:v>
                </c:pt>
                <c:pt idx="415">
                  <c:v>-2.4498509151799942E-4</c:v>
                </c:pt>
                <c:pt idx="416">
                  <c:v>-2.4540125728627612E-4</c:v>
                </c:pt>
                <c:pt idx="417">
                  <c:v>-2.4581908052495512E-4</c:v>
                </c:pt>
                <c:pt idx="418">
                  <c:v>-2.4669658171123601E-4</c:v>
                </c:pt>
                <c:pt idx="419">
                  <c:v>-2.4750462591301863E-4</c:v>
                </c:pt>
                <c:pt idx="420">
                  <c:v>-2.4792899480717849E-4</c:v>
                </c:pt>
                <c:pt idx="421">
                  <c:v>-2.4835432449613981E-4</c:v>
                </c:pt>
                <c:pt idx="422">
                  <c:v>-2.4878049887025466E-4</c:v>
                </c:pt>
                <c:pt idx="423">
                  <c:v>-2.5025899918830984E-4</c:v>
                </c:pt>
                <c:pt idx="424">
                  <c:v>-2.5090451542050883E-4</c:v>
                </c:pt>
                <c:pt idx="425">
                  <c:v>-2.511252698044463E-4</c:v>
                </c:pt>
                <c:pt idx="426">
                  <c:v>-2.5134878132591969E-4</c:v>
                </c:pt>
                <c:pt idx="427">
                  <c:v>-2.5177761741910983E-4</c:v>
                </c:pt>
                <c:pt idx="428">
                  <c:v>-2.5335277141282238E-4</c:v>
                </c:pt>
                <c:pt idx="429">
                  <c:v>-2.5405048926570832E-4</c:v>
                </c:pt>
                <c:pt idx="430">
                  <c:v>-2.5428807392863397E-4</c:v>
                </c:pt>
                <c:pt idx="431">
                  <c:v>-2.5452812303544865E-4</c:v>
                </c:pt>
                <c:pt idx="432">
                  <c:v>-2.5530377384685337E-4</c:v>
                </c:pt>
                <c:pt idx="433">
                  <c:v>-2.5554758727618272E-4</c:v>
                </c:pt>
                <c:pt idx="434">
                  <c:v>-2.5663180614493819E-4</c:v>
                </c:pt>
                <c:pt idx="435">
                  <c:v>-2.5704879381695369E-4</c:v>
                </c:pt>
                <c:pt idx="436">
                  <c:v>-2.5746426240395127E-4</c:v>
                </c:pt>
                <c:pt idx="437">
                  <c:v>-2.5833690957084243E-4</c:v>
                </c:pt>
                <c:pt idx="438">
                  <c:v>-2.5859217524151551E-4</c:v>
                </c:pt>
                <c:pt idx="439">
                  <c:v>-2.59918706797861E-4</c:v>
                </c:pt>
                <c:pt idx="440">
                  <c:v>-2.6032030862498963E-4</c:v>
                </c:pt>
                <c:pt idx="441">
                  <c:v>-2.6098003940022225E-4</c:v>
                </c:pt>
                <c:pt idx="442">
                  <c:v>-2.6124419998021077E-4</c:v>
                </c:pt>
                <c:pt idx="443">
                  <c:v>-2.6228936577396377E-4</c:v>
                </c:pt>
                <c:pt idx="444">
                  <c:v>-2.6267457853627093E-4</c:v>
                </c:pt>
                <c:pt idx="445">
                  <c:v>-2.6305665565475326E-4</c:v>
                </c:pt>
                <c:pt idx="446">
                  <c:v>-2.636445263635169E-4</c:v>
                </c:pt>
                <c:pt idx="447">
                  <c:v>-2.6391311138654864E-4</c:v>
                </c:pt>
                <c:pt idx="448">
                  <c:v>-2.6491596530465279E-4</c:v>
                </c:pt>
                <c:pt idx="449">
                  <c:v>-2.6527680379465253E-4</c:v>
                </c:pt>
                <c:pt idx="450">
                  <c:v>-2.6563369838895299E-4</c:v>
                </c:pt>
                <c:pt idx="451">
                  <c:v>-2.6614101056344672E-4</c:v>
                </c:pt>
                <c:pt idx="452">
                  <c:v>-2.6640990495727785E-4</c:v>
                </c:pt>
                <c:pt idx="453">
                  <c:v>-2.6735497173981592E-4</c:v>
                </c:pt>
                <c:pt idx="454">
                  <c:v>-2.6768577825208949E-4</c:v>
                </c:pt>
                <c:pt idx="455">
                  <c:v>-2.6801183263572997E-4</c:v>
                </c:pt>
                <c:pt idx="456">
                  <c:v>-2.6847446900974103E-4</c:v>
                </c:pt>
                <c:pt idx="457">
                  <c:v>-2.6873816018664956E-4</c:v>
                </c:pt>
                <c:pt idx="458">
                  <c:v>-2.6956678151856617E-4</c:v>
                </c:pt>
                <c:pt idx="459">
                  <c:v>-2.698618984714674E-4</c:v>
                </c:pt>
                <c:pt idx="460">
                  <c:v>-2.7015145508042012E-4</c:v>
                </c:pt>
                <c:pt idx="461">
                  <c:v>-2.7047325935851668E-4</c:v>
                </c:pt>
                <c:pt idx="462">
                  <c:v>-2.7072958034783401E-4</c:v>
                </c:pt>
                <c:pt idx="463">
                  <c:v>-2.7151179192924093E-4</c:v>
                </c:pt>
                <c:pt idx="464">
                  <c:v>-2.717655618602701E-4</c:v>
                </c:pt>
                <c:pt idx="465">
                  <c:v>-2.7201296324679117E-4</c:v>
                </c:pt>
                <c:pt idx="466">
                  <c:v>-2.7223067039218311E-4</c:v>
                </c:pt>
                <c:pt idx="467">
                  <c:v>-2.7247368514833576E-4</c:v>
                </c:pt>
                <c:pt idx="468">
                  <c:v>-2.7335716662301075E-4</c:v>
                </c:pt>
                <c:pt idx="469">
                  <c:v>-2.7359053849116143E-4</c:v>
                </c:pt>
                <c:pt idx="470">
                  <c:v>-2.7382256357312156E-4</c:v>
                </c:pt>
                <c:pt idx="471">
                  <c:v>-2.7405315265261398E-4</c:v>
                </c:pt>
                <c:pt idx="472">
                  <c:v>-2.745526438114498E-4</c:v>
                </c:pt>
                <c:pt idx="473">
                  <c:v>-2.747706020704513E-4</c:v>
                </c:pt>
                <c:pt idx="474">
                  <c:v>-2.7493034329294447E-4</c:v>
                </c:pt>
                <c:pt idx="475">
                  <c:v>-2.7508200133081589E-4</c:v>
                </c:pt>
                <c:pt idx="476">
                  <c:v>-2.7522545881808046E-4</c:v>
                </c:pt>
                <c:pt idx="477">
                  <c:v>-2.7552335265373126E-4</c:v>
                </c:pt>
                <c:pt idx="478">
                  <c:v>-2.7571493595413167E-4</c:v>
                </c:pt>
                <c:pt idx="479">
                  <c:v>-2.7581563021134914E-4</c:v>
                </c:pt>
                <c:pt idx="480">
                  <c:v>-2.7590741972899016E-4</c:v>
                </c:pt>
                <c:pt idx="481">
                  <c:v>-2.759901871428612E-4</c:v>
                </c:pt>
                <c:pt idx="482">
                  <c:v>-2.7623002410066881E-4</c:v>
                </c:pt>
                <c:pt idx="483">
                  <c:v>-2.7626719354552023E-4</c:v>
                </c:pt>
                <c:pt idx="484">
                  <c:v>-2.7629526277142026E-4</c:v>
                </c:pt>
                <c:pt idx="485">
                  <c:v>-2.7618209874623187E-4</c:v>
                </c:pt>
                <c:pt idx="486">
                  <c:v>-2.7629938034361221E-4</c:v>
                </c:pt>
                <c:pt idx="487">
                  <c:v>-2.7627301308826566E-4</c:v>
                </c:pt>
                <c:pt idx="488">
                  <c:v>-2.7623760055618153E-4</c:v>
                </c:pt>
                <c:pt idx="489">
                  <c:v>-2.7619315059631129E-4</c:v>
                </c:pt>
                <c:pt idx="490">
                  <c:v>-2.7582876211034791E-4</c:v>
                </c:pt>
                <c:pt idx="491">
                  <c:v>-2.7574380533603707E-4</c:v>
                </c:pt>
                <c:pt idx="492">
                  <c:v>-2.7564985739754851E-4</c:v>
                </c:pt>
                <c:pt idx="493">
                  <c:v>-2.7554692609803603E-4</c:v>
                </c:pt>
                <c:pt idx="494">
                  <c:v>-2.7543501924221197E-4</c:v>
                </c:pt>
                <c:pt idx="495">
                  <c:v>-2.7489779233201062E-4</c:v>
                </c:pt>
                <c:pt idx="496">
                  <c:v>-2.7474112475061788E-4</c:v>
                </c:pt>
                <c:pt idx="497">
                  <c:v>-2.7457552843339426E-4</c:v>
                </c:pt>
                <c:pt idx="498">
                  <c:v>-2.7440101118393948E-4</c:v>
                </c:pt>
                <c:pt idx="499">
                  <c:v>-2.7382401186815548E-4</c:v>
                </c:pt>
                <c:pt idx="500">
                  <c:v>-2.7361388891507688E-4</c:v>
                </c:pt>
                <c:pt idx="501">
                  <c:v>-2.7339488404108219E-4</c:v>
                </c:pt>
                <c:pt idx="502">
                  <c:v>-2.7316700504865718E-4</c:v>
                </c:pt>
                <c:pt idx="503">
                  <c:v>-2.7187935407071599E-4</c:v>
                </c:pt>
                <c:pt idx="504">
                  <c:v>-2.7189547956137978E-4</c:v>
                </c:pt>
                <c:pt idx="505">
                  <c:v>-2.7189477135789174E-4</c:v>
                </c:pt>
                <c:pt idx="506">
                  <c:v>-2.7161381148148057E-4</c:v>
                </c:pt>
                <c:pt idx="507">
                  <c:v>-2.7132403209401991E-4</c:v>
                </c:pt>
                <c:pt idx="508">
                  <c:v>-2.7102544099532374E-4</c:v>
                </c:pt>
                <c:pt idx="509">
                  <c:v>-2.6977553023318677E-4</c:v>
                </c:pt>
                <c:pt idx="510">
                  <c:v>-2.6974311549203225E-4</c:v>
                </c:pt>
                <c:pt idx="511">
                  <c:v>-2.6970766233300279E-4</c:v>
                </c:pt>
                <c:pt idx="512">
                  <c:v>-2.6936060837896847E-4</c:v>
                </c:pt>
                <c:pt idx="513">
                  <c:v>-2.6900479158015655E-4</c:v>
                </c:pt>
                <c:pt idx="514">
                  <c:v>-2.6722561977914993E-4</c:v>
                </c:pt>
                <c:pt idx="515">
                  <c:v>-2.6716159667860629E-4</c:v>
                </c:pt>
                <c:pt idx="516">
                  <c:v>-2.6709453937296106E-4</c:v>
                </c:pt>
                <c:pt idx="517">
                  <c:v>-2.6668631017674971E-4</c:v>
                </c:pt>
                <c:pt idx="518">
                  <c:v>-2.6626937302401881E-4</c:v>
                </c:pt>
                <c:pt idx="519">
                  <c:v>-2.6460875805857148E-4</c:v>
                </c:pt>
                <c:pt idx="520">
                  <c:v>-2.6451470165230042E-4</c:v>
                </c:pt>
                <c:pt idx="521">
                  <c:v>-2.6405434231713889E-4</c:v>
                </c:pt>
                <c:pt idx="522">
                  <c:v>-2.6358532206409207E-4</c:v>
                </c:pt>
                <c:pt idx="523">
                  <c:v>-2.6310764873181274E-4</c:v>
                </c:pt>
                <c:pt idx="524">
                  <c:v>-2.6123601852063607E-4</c:v>
                </c:pt>
                <c:pt idx="525">
                  <c:v>-2.6111058138410514E-4</c:v>
                </c:pt>
                <c:pt idx="526">
                  <c:v>-2.6058976023187743E-4</c:v>
                </c:pt>
                <c:pt idx="527">
                  <c:v>-2.6006033303076844E-4</c:v>
                </c:pt>
                <c:pt idx="528">
                  <c:v>-2.5702272196543024E-4</c:v>
                </c:pt>
                <c:pt idx="529">
                  <c:v>-2.5686460853296652E-4</c:v>
                </c:pt>
                <c:pt idx="530">
                  <c:v>-2.5670348163365901E-4</c:v>
                </c:pt>
                <c:pt idx="531">
                  <c:v>-2.5611403150997502E-4</c:v>
                </c:pt>
                <c:pt idx="532">
                  <c:v>-2.5551603802693182E-4</c:v>
                </c:pt>
                <c:pt idx="533">
                  <c:v>-2.5322654705906185E-4</c:v>
                </c:pt>
                <c:pt idx="534">
                  <c:v>-2.5259038118223787E-4</c:v>
                </c:pt>
                <c:pt idx="535">
                  <c:v>-2.5194571542575537E-4</c:v>
                </c:pt>
                <c:pt idx="536">
                  <c:v>-2.5129255758096742E-4</c:v>
                </c:pt>
                <c:pt idx="537">
                  <c:v>-2.5063091543833641E-4</c:v>
                </c:pt>
                <c:pt idx="538">
                  <c:v>-2.4859516112400162E-4</c:v>
                </c:pt>
                <c:pt idx="539">
                  <c:v>-2.4789965968927894E-4</c:v>
                </c:pt>
                <c:pt idx="540">
                  <c:v>-2.4719571290590816E-4</c:v>
                </c:pt>
                <c:pt idx="541">
                  <c:v>-2.4648332856234772E-4</c:v>
                </c:pt>
                <c:pt idx="542">
                  <c:v>-2.4576251444638822E-4</c:v>
                </c:pt>
                <c:pt idx="543">
                  <c:v>-2.4354957135337631E-4</c:v>
                </c:pt>
                <c:pt idx="544">
                  <c:v>-2.4279511603307407E-4</c:v>
                </c:pt>
                <c:pt idx="545">
                  <c:v>-2.4203226988021596E-4</c:v>
                </c:pt>
                <c:pt idx="546">
                  <c:v>-2.4126104068237014E-4</c:v>
                </c:pt>
                <c:pt idx="547">
                  <c:v>-2.4048143622532324E-4</c:v>
                </c:pt>
                <c:pt idx="548">
                  <c:v>-2.3562836507526729E-4</c:v>
                </c:pt>
                <c:pt idx="549">
                  <c:v>-2.3479035181229663E-4</c:v>
                </c:pt>
                <c:pt idx="550">
                  <c:v>-2.2926481288894392E-4</c:v>
                </c:pt>
                <c:pt idx="551">
                  <c:v>-2.259542898227075E-4</c:v>
                </c:pt>
                <c:pt idx="552">
                  <c:v>-2.2561396972084542E-4</c:v>
                </c:pt>
                <c:pt idx="553">
                  <c:v>-2.246806639680288E-4</c:v>
                </c:pt>
                <c:pt idx="554">
                  <c:v>-2.2373913587882786E-4</c:v>
                </c:pt>
                <c:pt idx="555">
                  <c:v>-2.2278939327779047E-4</c:v>
                </c:pt>
                <c:pt idx="556">
                  <c:v>-2.1829213593399451E-4</c:v>
                </c:pt>
                <c:pt idx="557">
                  <c:v>-2.1791773639223265E-4</c:v>
                </c:pt>
                <c:pt idx="558">
                  <c:v>-2.1691887099651108E-4</c:v>
                </c:pt>
                <c:pt idx="559">
                  <c:v>-2.1591184584422376E-4</c:v>
                </c:pt>
                <c:pt idx="560">
                  <c:v>-2.1220204051054198E-4</c:v>
                </c:pt>
                <c:pt idx="561">
                  <c:v>-2.1180230409881173E-4</c:v>
                </c:pt>
                <c:pt idx="562">
                  <c:v>-2.1075459747818632E-4</c:v>
                </c:pt>
                <c:pt idx="563">
                  <c:v>-2.096987780245525E-4</c:v>
                </c:pt>
                <c:pt idx="564">
                  <c:v>-2.086348535564138E-4</c:v>
                </c:pt>
                <c:pt idx="565">
                  <c:v>-2.0472730306196179E-4</c:v>
                </c:pt>
                <c:pt idx="566">
                  <c:v>-2.0429826190619132E-4</c:v>
                </c:pt>
                <c:pt idx="567">
                  <c:v>-2.0319392963927285E-4</c:v>
                </c:pt>
                <c:pt idx="568">
                  <c:v>-2.0208153926506349E-4</c:v>
                </c:pt>
                <c:pt idx="569">
                  <c:v>-2.0096109860139548E-4</c:v>
                </c:pt>
                <c:pt idx="570">
                  <c:v>-1.9685704669994251E-4</c:v>
                </c:pt>
                <c:pt idx="571">
                  <c:v>-1.9639898936600492E-4</c:v>
                </c:pt>
                <c:pt idx="572">
                  <c:v>-1.9523841449050212E-4</c:v>
                </c:pt>
                <c:pt idx="573">
                  <c:v>-1.9406983621820178E-4</c:v>
                </c:pt>
                <c:pt idx="574">
                  <c:v>-1.9289326236335362E-4</c:v>
                </c:pt>
                <c:pt idx="575">
                  <c:v>-1.8738157928120655E-4</c:v>
                </c:pt>
                <c:pt idx="576">
                  <c:v>-1.8689073282948055E-4</c:v>
                </c:pt>
                <c:pt idx="577">
                  <c:v>-1.8566634956157104E-4</c:v>
                </c:pt>
                <c:pt idx="578">
                  <c:v>-1.8443402540145758E-4</c:v>
                </c:pt>
                <c:pt idx="579">
                  <c:v>-1.7994064118208723E-4</c:v>
                </c:pt>
                <c:pt idx="580">
                  <c:v>-1.7942547606708675E-4</c:v>
                </c:pt>
                <c:pt idx="581">
                  <c:v>-1.7815356461268027E-4</c:v>
                </c:pt>
                <c:pt idx="582">
                  <c:v>-1.7687375912985023E-4</c:v>
                </c:pt>
                <c:pt idx="583">
                  <c:v>-1.7558606742792054E-4</c:v>
                </c:pt>
                <c:pt idx="584">
                  <c:v>-1.701213169773733E-4</c:v>
                </c:pt>
                <c:pt idx="585">
                  <c:v>-1.6957679707659175E-4</c:v>
                </c:pt>
                <c:pt idx="586">
                  <c:v>-1.6902958893304874E-4</c:v>
                </c:pt>
                <c:pt idx="587">
                  <c:v>-1.6769474389173095E-4</c:v>
                </c:pt>
                <c:pt idx="588">
                  <c:v>-1.6317105563604337E-4</c:v>
                </c:pt>
                <c:pt idx="589">
                  <c:v>-1.5986045732171205E-4</c:v>
                </c:pt>
                <c:pt idx="590">
                  <c:v>-1.5847494501118785E-4</c:v>
                </c:pt>
                <c:pt idx="591">
                  <c:v>-1.5708164126184115E-4</c:v>
                </c:pt>
                <c:pt idx="592">
                  <c:v>-1.5403340088230718E-4</c:v>
                </c:pt>
                <c:pt idx="593">
                  <c:v>-1.5344553892546853E-4</c:v>
                </c:pt>
                <c:pt idx="594">
                  <c:v>-1.4999851958885535E-4</c:v>
                </c:pt>
                <c:pt idx="595">
                  <c:v>-1.4855862839176825E-4</c:v>
                </c:pt>
                <c:pt idx="596">
                  <c:v>-1.4711099948007275E-4</c:v>
                </c:pt>
                <c:pt idx="597">
                  <c:v>-1.4309996853772067E-4</c:v>
                </c:pt>
                <c:pt idx="598">
                  <c:v>-1.4248362857947254E-4</c:v>
                </c:pt>
                <c:pt idx="599">
                  <c:v>-1.3975698377873048E-4</c:v>
                </c:pt>
                <c:pt idx="600">
                  <c:v>-1.382630683296001E-4</c:v>
                </c:pt>
                <c:pt idx="601">
                  <c:v>-1.3676152788626169E-4</c:v>
                </c:pt>
                <c:pt idx="602">
                  <c:v>-1.3197452640096292E-4</c:v>
                </c:pt>
                <c:pt idx="603">
                  <c:v>-1.2914115604441818E-4</c:v>
                </c:pt>
                <c:pt idx="604">
                  <c:v>-1.275948888074674E-4</c:v>
                </c:pt>
                <c:pt idx="605">
                  <c:v>-1.2604133763205217E-4</c:v>
                </c:pt>
                <c:pt idx="606">
                  <c:v>-1.2267808127558994E-4</c:v>
                </c:pt>
                <c:pt idx="607">
                  <c:v>-1.2200906115555914E-4</c:v>
                </c:pt>
                <c:pt idx="608">
                  <c:v>-1.1907726378667729E-4</c:v>
                </c:pt>
                <c:pt idx="609">
                  <c:v>-1.174841900803071E-4</c:v>
                </c:pt>
                <c:pt idx="610">
                  <c:v>-1.1588412875050015E-4</c:v>
                </c:pt>
                <c:pt idx="611">
                  <c:v>-1.1427712878530442E-4</c:v>
                </c:pt>
                <c:pt idx="612">
                  <c:v>-1.1081429822582808E-4</c:v>
                </c:pt>
                <c:pt idx="613">
                  <c:v>-1.0778072228708435E-4</c:v>
                </c:pt>
                <c:pt idx="614">
                  <c:v>-1.0613976393222735E-4</c:v>
                </c:pt>
                <c:pt idx="615">
                  <c:v>-1.0449216085609746E-4</c:v>
                </c:pt>
                <c:pt idx="616">
                  <c:v>-1.0283796204408547E-4</c:v>
                </c:pt>
                <c:pt idx="617">
                  <c:v>-9.8342143070736561E-5</c:v>
                </c:pt>
                <c:pt idx="618">
                  <c:v>-9.6156189132186467E-5</c:v>
                </c:pt>
                <c:pt idx="619">
                  <c:v>-9.4469746410995423E-5</c:v>
                </c:pt>
                <c:pt idx="620">
                  <c:v>-9.2777001861616367E-5</c:v>
                </c:pt>
                <c:pt idx="621">
                  <c:v>-9.1078004467225659E-5</c:v>
                </c:pt>
                <c:pt idx="622">
                  <c:v>-8.2490939253191938E-5</c:v>
                </c:pt>
                <c:pt idx="623">
                  <c:v>-8.0755453445620809E-5</c:v>
                </c:pt>
                <c:pt idx="624">
                  <c:v>-7.9014057677265402E-5</c:v>
                </c:pt>
                <c:pt idx="625">
                  <c:v>-7.5311025091554754E-5</c:v>
                </c:pt>
                <c:pt idx="626">
                  <c:v>-7.0220143816738726E-5</c:v>
                </c:pt>
                <c:pt idx="627">
                  <c:v>-6.7456717414879455E-5</c:v>
                </c:pt>
                <c:pt idx="628">
                  <c:v>-6.2699801642622147E-5</c:v>
                </c:pt>
                <c:pt idx="629">
                  <c:v>-5.6675515216121606E-5</c:v>
                </c:pt>
                <c:pt idx="630">
                  <c:v>-5.4860031741848489E-5</c:v>
                </c:pt>
                <c:pt idx="631">
                  <c:v>-5.1033301215612366E-5</c:v>
                </c:pt>
                <c:pt idx="632">
                  <c:v>-5.0209219387661927E-5</c:v>
                </c:pt>
                <c:pt idx="633">
                  <c:v>-4.5705752518412659E-5</c:v>
                </c:pt>
                <c:pt idx="634">
                  <c:v>-4.3859865306683133E-5</c:v>
                </c:pt>
                <c:pt idx="635">
                  <c:v>-4.2009081306417359E-5</c:v>
                </c:pt>
                <c:pt idx="636">
                  <c:v>-3.8126276033635355E-5</c:v>
                </c:pt>
                <c:pt idx="637">
                  <c:v>-3.7278286808535842E-5</c:v>
                </c:pt>
                <c:pt idx="638">
                  <c:v>-3.268341447870695E-5</c:v>
                </c:pt>
                <c:pt idx="639">
                  <c:v>-3.0804272747295999E-5</c:v>
                </c:pt>
                <c:pt idx="640">
                  <c:v>-2.892057522671218E-5</c:v>
                </c:pt>
                <c:pt idx="641">
                  <c:v>-2.4987264374673503E-5</c:v>
                </c:pt>
                <c:pt idx="642">
                  <c:v>-2.4116159364043443E-5</c:v>
                </c:pt>
                <c:pt idx="643">
                  <c:v>-1.75254465146955E-5</c:v>
                </c:pt>
                <c:pt idx="644">
                  <c:v>-1.5611222460087715E-5</c:v>
                </c:pt>
                <c:pt idx="645">
                  <c:v>-1.1632795356669785E-5</c:v>
                </c:pt>
                <c:pt idx="646">
                  <c:v>-1.0739455579386373E-5</c:v>
                </c:pt>
                <c:pt idx="647">
                  <c:v>-7.0119994332331949E-6</c:v>
                </c:pt>
                <c:pt idx="648">
                  <c:v>-5.0743700844635536E-6</c:v>
                </c:pt>
                <c:pt idx="649">
                  <c:v>-3.1328389976719874E-6</c:v>
                </c:pt>
                <c:pt idx="650">
                  <c:v>-1.1874551527132767E-6</c:v>
                </c:pt>
                <c:pt idx="651">
                  <c:v>2.8352061122322184E-6</c:v>
                </c:pt>
                <c:pt idx="652">
                  <c:v>6.6316282090401505E-6</c:v>
                </c:pt>
                <c:pt idx="653">
                  <c:v>8.5955411445770618E-6</c:v>
                </c:pt>
                <c:pt idx="654">
                  <c:v>1.0563012959152435E-5</c:v>
                </c:pt>
                <c:pt idx="655">
                  <c:v>1.2533994671582863E-5</c:v>
                </c:pt>
                <c:pt idx="656">
                  <c:v>1.659120731769427E-5</c:v>
                </c:pt>
                <c:pt idx="657">
                  <c:v>2.0452040900102271E-5</c:v>
                </c:pt>
                <c:pt idx="658">
                  <c:v>2.2439837401328994E-5</c:v>
                </c:pt>
                <c:pt idx="659">
                  <c:v>2.4430849920396352E-5</c:v>
                </c:pt>
                <c:pt idx="660">
                  <c:v>2.6425029476563797E-5</c:v>
                </c:pt>
                <c:pt idx="661">
                  <c:v>3.1556594875776569E-5</c:v>
                </c:pt>
                <c:pt idx="662">
                  <c:v>3.443243847026722E-5</c:v>
                </c:pt>
                <c:pt idx="663">
                  <c:v>3.8534189091730257E-5</c:v>
                </c:pt>
                <c:pt idx="664">
                  <c:v>3.9500479128568043E-5</c:v>
                </c:pt>
                <c:pt idx="665">
                  <c:v>4.0468849070621279E-5</c:v>
                </c:pt>
                <c:pt idx="666">
                  <c:v>4.4580754621887246E-5</c:v>
                </c:pt>
                <c:pt idx="667">
                  <c:v>5.4818147133153361E-5</c:v>
                </c:pt>
                <c:pt idx="668">
                  <c:v>5.5800352395970018E-5</c:v>
                </c:pt>
                <c:pt idx="669">
                  <c:v>5.67845154231072E-5</c:v>
                </c:pt>
                <c:pt idx="670">
                  <c:v>5.7770626267390409E-5</c:v>
                </c:pt>
                <c:pt idx="671">
                  <c:v>5.8758674766571064E-5</c:v>
                </c:pt>
                <c:pt idx="672">
                  <c:v>6.3824134353721186E-5</c:v>
                </c:pt>
                <c:pt idx="673">
                  <c:v>6.5865135776096414E-5</c:v>
                </c:pt>
                <c:pt idx="674">
                  <c:v>6.7908245328518935E-5</c:v>
                </c:pt>
                <c:pt idx="675">
                  <c:v>7.3085886096559526E-5</c:v>
                </c:pt>
                <c:pt idx="676">
                  <c:v>7.4089070684486952E-5</c:v>
                </c:pt>
                <c:pt idx="677">
                  <c:v>8.0208448387543947E-5</c:v>
                </c:pt>
                <c:pt idx="678">
                  <c:v>8.2264952356605222E-5</c:v>
                </c:pt>
                <c:pt idx="679">
                  <c:v>8.641022127583909E-5</c:v>
                </c:pt>
                <c:pt idx="680">
                  <c:v>8.742657837254357E-5</c:v>
                </c:pt>
                <c:pt idx="681">
                  <c:v>9.257228166081279E-5</c:v>
                </c:pt>
                <c:pt idx="682">
                  <c:v>9.4638368783492389E-5</c:v>
                </c:pt>
                <c:pt idx="683">
                  <c:v>9.6705882784527882E-5</c:v>
                </c:pt>
                <c:pt idx="684">
                  <c:v>1.0085874231267607E-4</c:v>
                </c:pt>
                <c:pt idx="685">
                  <c:v>1.0188688017818861E-4</c:v>
                </c:pt>
                <c:pt idx="686">
                  <c:v>1.0706315278361809E-4</c:v>
                </c:pt>
                <c:pt idx="687">
                  <c:v>1.0913820614663855E-4</c:v>
                </c:pt>
                <c:pt idx="688">
                  <c:v>1.1121434575137765E-4</c:v>
                </c:pt>
                <c:pt idx="689">
                  <c:v>1.1537106400572867E-4</c:v>
                </c:pt>
                <c:pt idx="690">
                  <c:v>1.1640928116916497E-4</c:v>
                </c:pt>
                <c:pt idx="691">
                  <c:v>1.2160963420356974E-4</c:v>
                </c:pt>
                <c:pt idx="692">
                  <c:v>1.2369126933637508E-4</c:v>
                </c:pt>
                <c:pt idx="693">
                  <c:v>1.2577365006853571E-4</c:v>
                </c:pt>
                <c:pt idx="694">
                  <c:v>1.2993067467071927E-4</c:v>
                </c:pt>
                <c:pt idx="695">
                  <c:v>1.3097718031816345E-4</c:v>
                </c:pt>
                <c:pt idx="696">
                  <c:v>1.3828086684782698E-4</c:v>
                </c:pt>
                <c:pt idx="697">
                  <c:v>1.4036710417342595E-4</c:v>
                </c:pt>
                <c:pt idx="698">
                  <c:v>1.4452106224079625E-4</c:v>
                </c:pt>
                <c:pt idx="699">
                  <c:v>1.4557397620885187E-4</c:v>
                </c:pt>
                <c:pt idx="700">
                  <c:v>1.5080266172733049E-4</c:v>
                </c:pt>
                <c:pt idx="701">
                  <c:v>1.5289030676295893E-4</c:v>
                </c:pt>
                <c:pt idx="702">
                  <c:v>1.5497801608590678E-4</c:v>
                </c:pt>
                <c:pt idx="703">
                  <c:v>1.5912571422339801E-4</c:v>
                </c:pt>
                <c:pt idx="704">
                  <c:v>1.6018306699469643E-4</c:v>
                </c:pt>
                <c:pt idx="705">
                  <c:v>1.6750289670917253E-4</c:v>
                </c:pt>
                <c:pt idx="706">
                  <c:v>1.6958969336510702E-4</c:v>
                </c:pt>
                <c:pt idx="707">
                  <c:v>1.7372811765449932E-4</c:v>
                </c:pt>
                <c:pt idx="708">
                  <c:v>1.7478785035208519E-4</c:v>
                </c:pt>
                <c:pt idx="709">
                  <c:v>1.7796903390176181E-4</c:v>
                </c:pt>
                <c:pt idx="710">
                  <c:v>1.8005436822137496E-4</c:v>
                </c:pt>
                <c:pt idx="711">
                  <c:v>1.8213909218011152E-4</c:v>
                </c:pt>
                <c:pt idx="712">
                  <c:v>1.8422315657441813E-4</c:v>
                </c:pt>
                <c:pt idx="713">
                  <c:v>1.8630651219762434E-4</c:v>
                </c:pt>
                <c:pt idx="714">
                  <c:v>1.9255183439308385E-4</c:v>
                </c:pt>
                <c:pt idx="715">
                  <c:v>1.9463186288076918E-4</c:v>
                </c:pt>
                <c:pt idx="716">
                  <c:v>1.9671093656845512E-4</c:v>
                </c:pt>
                <c:pt idx="717">
                  <c:v>1.9878900625036126E-4</c:v>
                </c:pt>
                <c:pt idx="718">
                  <c:v>2.0086602272026259E-4</c:v>
                </c:pt>
                <c:pt idx="719">
                  <c:v>2.0916257222706756E-4</c:v>
                </c:pt>
                <c:pt idx="720">
                  <c:v>2.1123359205014512E-4</c:v>
                </c:pt>
                <c:pt idx="721">
                  <c:v>2.1330331153106863E-4</c:v>
                </c:pt>
                <c:pt idx="722">
                  <c:v>2.1841050967372875E-4</c:v>
                </c:pt>
                <c:pt idx="723">
                  <c:v>2.2363238615265735E-4</c:v>
                </c:pt>
                <c:pt idx="724">
                  <c:v>2.2569429299209494E-4</c:v>
                </c:pt>
                <c:pt idx="725">
                  <c:v>2.2775489595985764E-4</c:v>
                </c:pt>
                <c:pt idx="726">
                  <c:v>2.2981419455274607E-4</c:v>
                </c:pt>
                <c:pt idx="727">
                  <c:v>2.3598425902968706E-4</c:v>
                </c:pt>
                <c:pt idx="728">
                  <c:v>2.390446984852854E-4</c:v>
                </c:pt>
                <c:pt idx="729">
                  <c:v>2.410968327833329E-4</c:v>
                </c:pt>
                <c:pt idx="730">
                  <c:v>2.4314765953294495E-4</c:v>
                </c:pt>
                <c:pt idx="731">
                  <c:v>2.4720485124079351E-4</c:v>
                </c:pt>
                <c:pt idx="732">
                  <c:v>2.5133788100527651E-4</c:v>
                </c:pt>
                <c:pt idx="733">
                  <c:v>2.5338216248160973E-4</c:v>
                </c:pt>
                <c:pt idx="734">
                  <c:v>2.5542513339529485E-4</c:v>
                </c:pt>
                <c:pt idx="735">
                  <c:v>2.6146520403575466E-4</c:v>
                </c:pt>
                <c:pt idx="736">
                  <c:v>2.6250466571160487E-4</c:v>
                </c:pt>
                <c:pt idx="737">
                  <c:v>2.6765540893696518E-4</c:v>
                </c:pt>
                <c:pt idx="738">
                  <c:v>2.6968919184460491E-4</c:v>
                </c:pt>
                <c:pt idx="739">
                  <c:v>2.7172166016872703E-4</c:v>
                </c:pt>
                <c:pt idx="740">
                  <c:v>2.7574266274062149E-4</c:v>
                </c:pt>
                <c:pt idx="741">
                  <c:v>2.798383775647964E-4</c:v>
                </c:pt>
                <c:pt idx="742">
                  <c:v>2.8186426542250992E-4</c:v>
                </c:pt>
                <c:pt idx="743">
                  <c:v>2.8388883567717789E-4</c:v>
                </c:pt>
                <c:pt idx="744">
                  <c:v>2.8591208782480796E-4</c:v>
                </c:pt>
                <c:pt idx="745">
                  <c:v>2.8991494359133625E-4</c:v>
                </c:pt>
                <c:pt idx="746">
                  <c:v>2.9399190527439078E-4</c:v>
                </c:pt>
                <c:pt idx="747">
                  <c:v>2.9699667936705513E-4</c:v>
                </c:pt>
                <c:pt idx="748">
                  <c:v>2.9802389226177842E-4</c:v>
                </c:pt>
                <c:pt idx="749">
                  <c:v>2.9905063699304477E-4</c:v>
                </c:pt>
                <c:pt idx="750">
                  <c:v>3.0106396410307343E-4</c:v>
                </c:pt>
                <c:pt idx="751">
                  <c:v>3.110717698227064E-4</c:v>
                </c:pt>
                <c:pt idx="752">
                  <c:v>3.1209418878913505E-4</c:v>
                </c:pt>
                <c:pt idx="753">
                  <c:v>3.1311613477964665E-4</c:v>
                </c:pt>
                <c:pt idx="754">
                  <c:v>3.151201931609118E-4</c:v>
                </c:pt>
                <c:pt idx="755">
                  <c:v>3.2112440946997978E-4</c:v>
                </c:pt>
                <c:pt idx="756">
                  <c:v>3.2312316026925173E-4</c:v>
                </c:pt>
                <c:pt idx="757">
                  <c:v>3.251205829047848E-4</c:v>
                </c:pt>
                <c:pt idx="758">
                  <c:v>3.2711667686714509E-4</c:v>
                </c:pt>
                <c:pt idx="759">
                  <c:v>3.2911144164912546E-4</c:v>
                </c:pt>
                <c:pt idx="760">
                  <c:v>3.350877558300275E-4</c:v>
                </c:pt>
                <c:pt idx="761">
                  <c:v>3.3707719880861922E-4</c:v>
                </c:pt>
                <c:pt idx="762">
                  <c:v>3.3906531006500557E-4</c:v>
                </c:pt>
                <c:pt idx="763">
                  <c:v>3.4105208909153499E-4</c:v>
                </c:pt>
                <c:pt idx="764">
                  <c:v>3.4303753537966337E-4</c:v>
                </c:pt>
                <c:pt idx="765">
                  <c:v>3.499571792377752E-4</c:v>
                </c:pt>
                <c:pt idx="766">
                  <c:v>3.5096598297374435E-4</c:v>
                </c:pt>
                <c:pt idx="767">
                  <c:v>3.5294475793860478E-4</c:v>
                </c:pt>
                <c:pt idx="768">
                  <c:v>3.5492219711246971E-4</c:v>
                </c:pt>
                <c:pt idx="769">
                  <c:v>3.5689829998679568E-4</c:v>
                </c:pt>
                <c:pt idx="770">
                  <c:v>3.6378542251596925E-4</c:v>
                </c:pt>
                <c:pt idx="771">
                  <c:v>3.6575553666206548E-4</c:v>
                </c:pt>
                <c:pt idx="772">
                  <c:v>3.6772431199180521E-4</c:v>
                </c:pt>
                <c:pt idx="773">
                  <c:v>3.6969174800208237E-4</c:v>
                </c:pt>
                <c:pt idx="774">
                  <c:v>3.7358511116420323E-4</c:v>
                </c:pt>
                <c:pt idx="775">
                  <c:v>3.7754808869784791E-4</c:v>
                </c:pt>
                <c:pt idx="776">
                  <c:v>3.795088205013179E-4</c:v>
                </c:pt>
                <c:pt idx="777">
                  <c:v>3.8146820994365365E-4</c:v>
                </c:pt>
                <c:pt idx="778">
                  <c:v>3.8342625651554836E-4</c:v>
                </c:pt>
                <c:pt idx="779">
                  <c:v>3.8730128666624516E-4</c:v>
                </c:pt>
                <c:pt idx="780">
                  <c:v>3.9124500397058306E-4</c:v>
                </c:pt>
                <c:pt idx="781">
                  <c:v>3.931963285887491E-4</c:v>
                </c:pt>
                <c:pt idx="782">
                  <c:v>3.9514630729303084E-4</c:v>
                </c:pt>
                <c:pt idx="783">
                  <c:v>3.9709493957677827E-4</c:v>
                </c:pt>
                <c:pt idx="784">
                  <c:v>4.0095161770858939E-4</c:v>
                </c:pt>
                <c:pt idx="785">
                  <c:v>4.0681788691002211E-4</c:v>
                </c:pt>
                <c:pt idx="786">
                  <c:v>4.1453593213053438E-4</c:v>
                </c:pt>
                <c:pt idx="787">
                  <c:v>4.1844088566883115E-4</c:v>
                </c:pt>
                <c:pt idx="788">
                  <c:v>4.3101773664999194E-4</c:v>
                </c:pt>
                <c:pt idx="789">
                  <c:v>4.3294533535720686E-4</c:v>
                </c:pt>
                <c:pt idx="790">
                  <c:v>4.3487163880591775E-4</c:v>
                </c:pt>
                <c:pt idx="791">
                  <c:v>4.3679664642969247E-4</c:v>
                </c:pt>
                <c:pt idx="792">
                  <c:v>4.3872035766120586E-4</c:v>
                </c:pt>
                <c:pt idx="793">
                  <c:v>4.4640222729991298E-4</c:v>
                </c:pt>
                <c:pt idx="794">
                  <c:v>4.4831944804823878E-4</c:v>
                </c:pt>
                <c:pt idx="795">
                  <c:v>4.5023536899546152E-4</c:v>
                </c:pt>
                <c:pt idx="796">
                  <c:v>4.5214998957470202E-4</c:v>
                </c:pt>
                <c:pt idx="797">
                  <c:v>4.5882122545139306E-4</c:v>
                </c:pt>
                <c:pt idx="798">
                  <c:v>4.5979545683508781E-4</c:v>
                </c:pt>
                <c:pt idx="799">
                  <c:v>4.6170356704363079E-4</c:v>
                </c:pt>
                <c:pt idx="800">
                  <c:v>4.6361037347356852E-4</c:v>
                </c:pt>
                <c:pt idx="801">
                  <c:v>4.6551587555445983E-4</c:v>
                </c:pt>
                <c:pt idx="802">
                  <c:v>4.7122455001981936E-4</c:v>
                </c:pt>
                <c:pt idx="803">
                  <c:v>4.7312482901881698E-4</c:v>
                </c:pt>
                <c:pt idx="804">
                  <c:v>4.750238008254688E-4</c:v>
                </c:pt>
                <c:pt idx="805">
                  <c:v>4.7692146486977895E-4</c:v>
                </c:pt>
                <c:pt idx="806">
                  <c:v>4.7881782058308762E-4</c:v>
                </c:pt>
                <c:pt idx="807">
                  <c:v>4.8449903204283513E-4</c:v>
                </c:pt>
                <c:pt idx="808">
                  <c:v>4.8639014873796797E-4</c:v>
                </c:pt>
                <c:pt idx="809">
                  <c:v>4.8827995425523824E-4</c:v>
                </c:pt>
                <c:pt idx="810">
                  <c:v>4.9016844802420348E-4</c:v>
                </c:pt>
                <c:pt idx="811">
                  <c:v>4.9205562947575888E-4</c:v>
                </c:pt>
                <c:pt idx="812">
                  <c:v>4.9770929422778931E-4</c:v>
                </c:pt>
                <c:pt idx="813">
                  <c:v>5.0147183202743357E-4</c:v>
                </c:pt>
                <c:pt idx="814">
                  <c:v>5.0335112760684401E-4</c:v>
                </c:pt>
                <c:pt idx="815">
                  <c:v>5.0522910687842944E-4</c:v>
                </c:pt>
                <c:pt idx="816">
                  <c:v>5.1085514114805229E-4</c:v>
                </c:pt>
                <c:pt idx="817">
                  <c:v>5.1272784948837562E-4</c:v>
                </c:pt>
                <c:pt idx="818">
                  <c:v>5.1459923866866754E-4</c:v>
                </c:pt>
                <c:pt idx="819">
                  <c:v>5.164693081198226E-4</c:v>
                </c:pt>
                <c:pt idx="820">
                  <c:v>5.1833805727006393E-4</c:v>
                </c:pt>
                <c:pt idx="821">
                  <c:v>5.2393637721089405E-4</c:v>
                </c:pt>
                <c:pt idx="822">
                  <c:v>5.2579983945128775E-4</c:v>
                </c:pt>
                <c:pt idx="823">
                  <c:v>5.2766197853767094E-4</c:v>
                </c:pt>
                <c:pt idx="824">
                  <c:v>5.2952279389693196E-4</c:v>
                </c:pt>
                <c:pt idx="825">
                  <c:v>5.3138228495996432E-4</c:v>
                </c:pt>
                <c:pt idx="826">
                  <c:v>5.3876707817387818E-4</c:v>
                </c:pt>
                <c:pt idx="827">
                  <c:v>5.4061993817770989E-4</c:v>
                </c:pt>
                <c:pt idx="828">
                  <c:v>5.4247147097425427E-4</c:v>
                </c:pt>
                <c:pt idx="829">
                  <c:v>5.4613019461695355E-4</c:v>
                </c:pt>
                <c:pt idx="830">
                  <c:v>5.4707436888864179E-4</c:v>
                </c:pt>
                <c:pt idx="831">
                  <c:v>5.5170920705783903E-4</c:v>
                </c:pt>
                <c:pt idx="832">
                  <c:v>5.5355276473605802E-4</c:v>
                </c:pt>
                <c:pt idx="833">
                  <c:v>5.5539499124849503E-4</c:v>
                </c:pt>
                <c:pt idx="834">
                  <c:v>5.590351063361114E-4</c:v>
                </c:pt>
                <c:pt idx="835">
                  <c:v>5.5997461547018412E-4</c:v>
                </c:pt>
                <c:pt idx="836">
                  <c:v>5.6458614916722214E-4</c:v>
                </c:pt>
                <c:pt idx="837">
                  <c:v>5.6642040694152658E-4</c:v>
                </c:pt>
                <c:pt idx="838">
                  <c:v>5.6825335863167103E-4</c:v>
                </c:pt>
                <c:pt idx="839">
                  <c:v>5.7366402095701465E-4</c:v>
                </c:pt>
                <c:pt idx="840">
                  <c:v>5.7739885844097826E-4</c:v>
                </c:pt>
                <c:pt idx="841">
                  <c:v>5.7922417319822457E-4</c:v>
                </c:pt>
                <c:pt idx="842">
                  <c:v>5.81048248396214E-4</c:v>
                </c:pt>
                <c:pt idx="843">
                  <c:v>5.8465327871439464E-4</c:v>
                </c:pt>
                <c:pt idx="844">
                  <c:v>5.8558342915913247E-4</c:v>
                </c:pt>
                <c:pt idx="845">
                  <c:v>5.9015036361121645E-4</c:v>
                </c:pt>
                <c:pt idx="846">
                  <c:v>5.910782891094499E-4</c:v>
                </c:pt>
                <c:pt idx="847">
                  <c:v>5.928944632079818E-4</c:v>
                </c:pt>
                <c:pt idx="848">
                  <c:v>5.9470946515541192E-4</c:v>
                </c:pt>
                <c:pt idx="849">
                  <c:v>5.9829784978510277E-4</c:v>
                </c:pt>
                <c:pt idx="850">
                  <c:v>6.019579425509974E-4</c:v>
                </c:pt>
                <c:pt idx="851">
                  <c:v>6.037672270801346E-4</c:v>
                </c:pt>
                <c:pt idx="852">
                  <c:v>6.0557539679376409E-4</c:v>
                </c:pt>
                <c:pt idx="853">
                  <c:v>6.0738246124826111E-4</c:v>
                </c:pt>
                <c:pt idx="854">
                  <c:v>6.1640153909182981E-4</c:v>
                </c:pt>
                <c:pt idx="855">
                  <c:v>6.1820217266965113E-4</c:v>
                </c:pt>
                <c:pt idx="856">
                  <c:v>6.2000176788208053E-4</c:v>
                </c:pt>
                <c:pt idx="857">
                  <c:v>6.2356292734626047E-4</c:v>
                </c:pt>
                <c:pt idx="858">
                  <c:v>6.2718995621157563E-4</c:v>
                </c:pt>
                <c:pt idx="859">
                  <c:v>6.2898450294754122E-4</c:v>
                </c:pt>
                <c:pt idx="860">
                  <c:v>6.3077806865858058E-4</c:v>
                </c:pt>
                <c:pt idx="861">
                  <c:v>6.3257066290106656E-4</c:v>
                </c:pt>
                <c:pt idx="862">
                  <c:v>6.3612006922019663E-4</c:v>
                </c:pt>
                <c:pt idx="863">
                  <c:v>6.3973151633380508E-4</c:v>
                </c:pt>
                <c:pt idx="864">
                  <c:v>6.4151939659332882E-4</c:v>
                </c:pt>
                <c:pt idx="865">
                  <c:v>6.4509242429379074E-4</c:v>
                </c:pt>
                <c:pt idx="866">
                  <c:v>6.4863127001950111E-4</c:v>
                </c:pt>
                <c:pt idx="867">
                  <c:v>6.6019631515958673E-4</c:v>
                </c:pt>
                <c:pt idx="868">
                  <c:v>6.6109977258416944E-4</c:v>
                </c:pt>
                <c:pt idx="869">
                  <c:v>6.6555666449622127E-4</c:v>
                </c:pt>
                <c:pt idx="870">
                  <c:v>6.6733241804942578E-4</c:v>
                </c:pt>
                <c:pt idx="871">
                  <c:v>6.691073977850749E-4</c:v>
                </c:pt>
                <c:pt idx="872">
                  <c:v>6.7262942540437958E-4</c:v>
                </c:pt>
                <c:pt idx="873">
                  <c:v>6.7352881991234771E-4</c:v>
                </c:pt>
                <c:pt idx="874">
                  <c:v>6.7797102194517862E-4</c:v>
                </c:pt>
                <c:pt idx="875">
                  <c:v>6.7974155842023137E-4</c:v>
                </c:pt>
                <c:pt idx="876">
                  <c:v>6.8151138762685551E-4</c:v>
                </c:pt>
                <c:pt idx="877">
                  <c:v>6.8589898930132055E-4</c:v>
                </c:pt>
                <c:pt idx="878">
                  <c:v>6.8679434921135299E-4</c:v>
                </c:pt>
                <c:pt idx="879">
                  <c:v>6.9211604261204703E-4</c:v>
                </c:pt>
                <c:pt idx="880">
                  <c:v>6.9388118713662069E-4</c:v>
                </c:pt>
                <c:pt idx="881">
                  <c:v>6.9738976563228931E-4</c:v>
                </c:pt>
                <c:pt idx="882">
                  <c:v>6.9828152170609481E-4</c:v>
                </c:pt>
                <c:pt idx="883">
                  <c:v>7.0182597776122149E-4</c:v>
                </c:pt>
                <c:pt idx="884">
                  <c:v>7.0358755075008452E-4</c:v>
                </c:pt>
                <c:pt idx="885">
                  <c:v>7.0534854416370667E-4</c:v>
                </c:pt>
                <c:pt idx="886">
                  <c:v>7.0710896756466459E-4</c:v>
                </c:pt>
                <c:pt idx="887">
                  <c:v>7.106116630406263E-4</c:v>
                </c:pt>
                <c:pt idx="888">
                  <c:v>7.1414515222913871E-4</c:v>
                </c:pt>
                <c:pt idx="889">
                  <c:v>7.1590286896200113E-4</c:v>
                </c:pt>
                <c:pt idx="890">
                  <c:v>7.1766007304303609E-4</c:v>
                </c:pt>
                <c:pt idx="891">
                  <c:v>7.1941677403216167E-4</c:v>
                </c:pt>
                <c:pt idx="892">
                  <c:v>7.2291532289368171E-4</c:v>
                </c:pt>
                <c:pt idx="893">
                  <c:v>7.2643873828387711E-4</c:v>
                </c:pt>
                <c:pt idx="894">
                  <c:v>7.2819306722551403E-4</c:v>
                </c:pt>
                <c:pt idx="895">
                  <c:v>7.2994695043962141E-4</c:v>
                </c:pt>
                <c:pt idx="896">
                  <c:v>7.3170039748877589E-4</c:v>
                </c:pt>
                <c:pt idx="897">
                  <c:v>7.3519574517988667E-4</c:v>
                </c:pt>
                <c:pt idx="898">
                  <c:v>7.3871001525636351E-4</c:v>
                </c:pt>
                <c:pt idx="899">
                  <c:v>7.4133264073923785E-4</c:v>
                </c:pt>
                <c:pt idx="900">
                  <c:v>7.4221245574418177E-4</c:v>
                </c:pt>
                <c:pt idx="901">
                  <c:v>7.4744882384002794E-4</c:v>
                </c:pt>
                <c:pt idx="902">
                  <c:v>7.4832769266701849E-4</c:v>
                </c:pt>
                <c:pt idx="903">
                  <c:v>7.5096226268745445E-4</c:v>
                </c:pt>
                <c:pt idx="904">
                  <c:v>7.5271122155434159E-4</c:v>
                </c:pt>
                <c:pt idx="905">
                  <c:v>7.5800087651189539E-4</c:v>
                </c:pt>
                <c:pt idx="906">
                  <c:v>7.5887780329672149E-4</c:v>
                </c:pt>
                <c:pt idx="907">
                  <c:v>7.597544119686395E-4</c:v>
                </c:pt>
                <c:pt idx="908">
                  <c:v>7.6415333353916878E-4</c:v>
                </c:pt>
                <c:pt idx="909">
                  <c:v>7.6591434586890255E-4</c:v>
                </c:pt>
                <c:pt idx="910">
                  <c:v>7.6767516949558553E-4</c:v>
                </c:pt>
                <c:pt idx="911">
                  <c:v>7.7209302956921823E-4</c:v>
                </c:pt>
                <c:pt idx="912">
                  <c:v>7.7296789048958501E-4</c:v>
                </c:pt>
                <c:pt idx="913">
                  <c:v>7.7647679063140974E-4</c:v>
                </c:pt>
                <c:pt idx="914">
                  <c:v>7.7823668217212626E-4</c:v>
                </c:pt>
                <c:pt idx="915">
                  <c:v>7.7999645172145248E-4</c:v>
                </c:pt>
                <c:pt idx="916">
                  <c:v>7.8352872956754789E-4</c:v>
                </c:pt>
                <c:pt idx="917">
                  <c:v>7.8440205151821961E-4</c:v>
                </c:pt>
                <c:pt idx="918">
                  <c:v>7.905530409337792E-4</c:v>
                </c:pt>
                <c:pt idx="919">
                  <c:v>7.9231222341203658E-4</c:v>
                </c:pt>
                <c:pt idx="920">
                  <c:v>7.9584542461172631E-4</c:v>
                </c:pt>
                <c:pt idx="921">
                  <c:v>7.9671758525246851E-4</c:v>
                </c:pt>
                <c:pt idx="922">
                  <c:v>8.011076403026642E-4</c:v>
                </c:pt>
                <c:pt idx="923">
                  <c:v>8.028666913031528E-4</c:v>
                </c:pt>
                <c:pt idx="924">
                  <c:v>8.0462575375274989E-4</c:v>
                </c:pt>
                <c:pt idx="925">
                  <c:v>8.0816058644633056E-4</c:v>
                </c:pt>
                <c:pt idx="926">
                  <c:v>8.0903193041190538E-4</c:v>
                </c:pt>
                <c:pt idx="927">
                  <c:v>8.1342157136129513E-4</c:v>
                </c:pt>
                <c:pt idx="928">
                  <c:v>8.1518090268280978E-4</c:v>
                </c:pt>
                <c:pt idx="929">
                  <c:v>8.1694031218183187E-4</c:v>
                </c:pt>
                <c:pt idx="930">
                  <c:v>8.2047744952646446E-4</c:v>
                </c:pt>
                <c:pt idx="931">
                  <c:v>8.2134833890494898E-4</c:v>
                </c:pt>
                <c:pt idx="932">
                  <c:v>8.2573886598329182E-4</c:v>
                </c:pt>
                <c:pt idx="933">
                  <c:v>8.2925916840400672E-4</c:v>
                </c:pt>
                <c:pt idx="934">
                  <c:v>8.3279924856867428E-4</c:v>
                </c:pt>
                <c:pt idx="935">
                  <c:v>8.3367006290505942E-4</c:v>
                </c:pt>
                <c:pt idx="936">
                  <c:v>8.380627940654231E-4</c:v>
                </c:pt>
                <c:pt idx="937">
                  <c:v>8.3982408740419464E-4</c:v>
                </c:pt>
                <c:pt idx="938">
                  <c:v>8.4158559239180537E-4</c:v>
                </c:pt>
                <c:pt idx="939">
                  <c:v>8.4512921856096329E-4</c:v>
                </c:pt>
                <c:pt idx="940">
                  <c:v>8.4600035485643652E-4</c:v>
                </c:pt>
                <c:pt idx="941">
                  <c:v>8.5039662577930891E-4</c:v>
                </c:pt>
                <c:pt idx="942">
                  <c:v>8.5215960089139481E-4</c:v>
                </c:pt>
                <c:pt idx="943">
                  <c:v>8.5392285439701474E-4</c:v>
                </c:pt>
                <c:pt idx="944">
                  <c:v>8.5747059476846737E-4</c:v>
                </c:pt>
                <c:pt idx="945">
                  <c:v>8.5834246748453405E-4</c:v>
                </c:pt>
                <c:pt idx="946">
                  <c:v>8.6183044369494478E-4</c:v>
                </c:pt>
                <c:pt idx="947">
                  <c:v>8.6359540700982958E-4</c:v>
                </c:pt>
                <c:pt idx="948">
                  <c:v>8.6536072387814397E-4</c:v>
                </c:pt>
                <c:pt idx="949">
                  <c:v>8.6712640399141266E-4</c:v>
                </c:pt>
                <c:pt idx="950">
                  <c:v>8.7331943811514313E-4</c:v>
                </c:pt>
                <c:pt idx="951">
                  <c:v>8.7419295079208665E-4</c:v>
                </c:pt>
                <c:pt idx="952">
                  <c:v>8.7596059255087681E-4</c:v>
                </c:pt>
                <c:pt idx="953">
                  <c:v>8.7772865572122291E-4</c:v>
                </c:pt>
                <c:pt idx="954">
                  <c:v>8.7949714999867724E-4</c:v>
                </c:pt>
                <c:pt idx="955">
                  <c:v>8.8570022055232847E-4</c:v>
                </c:pt>
                <c:pt idx="956">
                  <c:v>8.8657563047329826E-4</c:v>
                </c:pt>
                <c:pt idx="957">
                  <c:v>8.8834641444788761E-4</c:v>
                </c:pt>
                <c:pt idx="958">
                  <c:v>8.9011766833821783E-4</c:v>
                </c:pt>
                <c:pt idx="959">
                  <c:v>8.9188939212279429E-4</c:v>
                </c:pt>
                <c:pt idx="960">
                  <c:v>9.0075505873622491E-4</c:v>
                </c:pt>
                <c:pt idx="961">
                  <c:v>9.0252960145015162E-4</c:v>
                </c:pt>
                <c:pt idx="962">
                  <c:v>9.0430461391190241E-4</c:v>
                </c:pt>
                <c:pt idx="963">
                  <c:v>9.1052970928240558E-4</c:v>
                </c:pt>
                <c:pt idx="964">
                  <c:v>9.1140936082432502E-4</c:v>
                </c:pt>
                <c:pt idx="965">
                  <c:v>9.1318672171445358E-4</c:v>
                </c:pt>
                <c:pt idx="966">
                  <c:v>9.1586228415287423E-4</c:v>
                </c:pt>
                <c:pt idx="967">
                  <c:v>9.2123315355549442E-4</c:v>
                </c:pt>
                <c:pt idx="968">
                  <c:v>9.2387742054913873E-4</c:v>
                </c:pt>
                <c:pt idx="969">
                  <c:v>9.2475929427353364E-4</c:v>
                </c:pt>
                <c:pt idx="970">
                  <c:v>9.2654010391543789E-4</c:v>
                </c:pt>
                <c:pt idx="971">
                  <c:v>9.2832138271555875E-4</c:v>
                </c:pt>
                <c:pt idx="972">
                  <c:v>9.301031306529682E-4</c:v>
                </c:pt>
                <c:pt idx="973">
                  <c:v>9.372348133791428E-4</c:v>
                </c:pt>
                <c:pt idx="974">
                  <c:v>9.3901890670284726E-4</c:v>
                </c:pt>
                <c:pt idx="975">
                  <c:v>9.4080346904405049E-4</c:v>
                </c:pt>
                <c:pt idx="976">
                  <c:v>9.4258850038137789E-4</c:v>
                </c:pt>
                <c:pt idx="977">
                  <c:v>9.4794640817194272E-4</c:v>
                </c:pt>
                <c:pt idx="978">
                  <c:v>9.4973331529471278E-4</c:v>
                </c:pt>
                <c:pt idx="979">
                  <c:v>9.5152069131341219E-4</c:v>
                </c:pt>
                <c:pt idx="980">
                  <c:v>9.5330853620755507E-4</c:v>
                </c:pt>
                <c:pt idx="981">
                  <c:v>9.5509684995933252E-4</c:v>
                </c:pt>
                <c:pt idx="982">
                  <c:v>9.6046460414893982E-4</c:v>
                </c:pt>
                <c:pt idx="983">
                  <c:v>9.6225479312551736E-4</c:v>
                </c:pt>
                <c:pt idx="984">
                  <c:v>9.6404545085775019E-4</c:v>
                </c:pt>
                <c:pt idx="985">
                  <c:v>9.6673886124797536E-4</c:v>
                </c:pt>
                <c:pt idx="986">
                  <c:v>9.6762817251303727E-4</c:v>
                </c:pt>
                <c:pt idx="987">
                  <c:v>9.7571477822894399E-4</c:v>
                </c:pt>
                <c:pt idx="988">
                  <c:v>9.7749638866284215E-4</c:v>
                </c:pt>
                <c:pt idx="989">
                  <c:v>9.783875855724853E-4</c:v>
                </c:pt>
                <c:pt idx="990">
                  <c:v>9.792790464275994E-4</c:v>
                </c:pt>
                <c:pt idx="991">
                  <c:v>9.8556989944480959E-4</c:v>
                </c:pt>
                <c:pt idx="992">
                  <c:v>9.8646262814408884E-4</c:v>
                </c:pt>
                <c:pt idx="993">
                  <c:v>9.8825969559948579E-4</c:v>
                </c:pt>
                <c:pt idx="994">
                  <c:v>9.9005723182433222E-4</c:v>
                </c:pt>
                <c:pt idx="995">
                  <c:v>9.9185523680026953E-4</c:v>
                </c:pt>
                <c:pt idx="996">
                  <c:v>9.9815698521603944E-4</c:v>
                </c:pt>
                <c:pt idx="997">
                  <c:v>9.9905194381417171E-4</c:v>
                </c:pt>
                <c:pt idx="998">
                  <c:v>1.0008522922469003E-3</c:v>
                </c:pt>
                <c:pt idx="999">
                  <c:v>1.0026531093111652E-3</c:v>
                </c:pt>
                <c:pt idx="1000">
                  <c:v>1.0044543949877121E-3</c:v>
                </c:pt>
                <c:pt idx="1001">
                  <c:v>1.0116642234258213E-3</c:v>
                </c:pt>
                <c:pt idx="1002">
                  <c:v>1.0134678518691469E-3</c:v>
                </c:pt>
                <c:pt idx="1003">
                  <c:v>1.0152719488078852E-3</c:v>
                </c:pt>
                <c:pt idx="1004">
                  <c:v>1.0170765142218899E-3</c:v>
                </c:pt>
                <c:pt idx="1005">
                  <c:v>1.0243070960281077E-3</c:v>
                </c:pt>
                <c:pt idx="1006">
                  <c:v>1.0252065832966715E-3</c:v>
                </c:pt>
                <c:pt idx="1007">
                  <c:v>1.0270136351440602E-3</c:v>
                </c:pt>
                <c:pt idx="1008">
                  <c:v>1.0288211550466342E-3</c:v>
                </c:pt>
                <c:pt idx="1009">
                  <c:v>1.0306291429843552E-3</c:v>
                </c:pt>
                <c:pt idx="1010">
                  <c:v>1.0360559148222565E-3</c:v>
                </c:pt>
                <c:pt idx="1011">
                  <c:v>1.0378657747126434E-3</c:v>
                </c:pt>
                <c:pt idx="1012">
                  <c:v>1.0396761025442168E-3</c:v>
                </c:pt>
                <c:pt idx="1013">
                  <c:v>1.0414868982969395E-3</c:v>
                </c:pt>
                <c:pt idx="1014">
                  <c:v>1.0432981619516596E-3</c:v>
                </c:pt>
                <c:pt idx="1015">
                  <c:v>1.0487347601456818E-3</c:v>
                </c:pt>
                <c:pt idx="1016">
                  <c:v>1.0505478952231499E-3</c:v>
                </c:pt>
                <c:pt idx="1017">
                  <c:v>1.0523614981082117E-3</c:v>
                </c:pt>
                <c:pt idx="1018">
                  <c:v>1.0541755687835002E-3</c:v>
                </c:pt>
                <c:pt idx="1019">
                  <c:v>1.0559901072294217E-3</c:v>
                </c:pt>
                <c:pt idx="1020">
                  <c:v>1.0614365290039557E-3</c:v>
                </c:pt>
                <c:pt idx="1021">
                  <c:v>1.0632529383458244E-3</c:v>
                </c:pt>
                <c:pt idx="1022">
                  <c:v>1.0668871600404298E-3</c:v>
                </c:pt>
                <c:pt idx="1023">
                  <c:v>1.0759808976503978E-3</c:v>
                </c:pt>
                <c:pt idx="1024">
                  <c:v>1.0778010478868631E-3</c:v>
                </c:pt>
                <c:pt idx="1025">
                  <c:v>1.0868533453988075E-3</c:v>
                </c:pt>
                <c:pt idx="1026">
                  <c:v>1.0877499208591574E-3</c:v>
                </c:pt>
                <c:pt idx="1027">
                  <c:v>1.0895590793508238E-3</c:v>
                </c:pt>
                <c:pt idx="1028">
                  <c:v>1.0913686520521225E-3</c:v>
                </c:pt>
                <c:pt idx="1029">
                  <c:v>1.0931786389254369E-3</c:v>
                </c:pt>
                <c:pt idx="1030">
                  <c:v>1.1004227273848262E-3</c:v>
                </c:pt>
                <c:pt idx="1031">
                  <c:v>1.1022347845540399E-3</c:v>
                </c:pt>
                <c:pt idx="1032">
                  <c:v>1.1040472556686997E-3</c:v>
                </c:pt>
                <c:pt idx="1033">
                  <c:v>1.1058601406929846E-3</c:v>
                </c:pt>
                <c:pt idx="1034">
                  <c:v>1.1131316813212818E-3</c:v>
                </c:pt>
                <c:pt idx="1035">
                  <c:v>1.1140311605730851E-3</c:v>
                </c:pt>
                <c:pt idx="1036">
                  <c:v>1.1149307731338303E-3</c:v>
                </c:pt>
                <c:pt idx="1037">
                  <c:v>1.1167461408242074E-3</c:v>
                </c:pt>
                <c:pt idx="1038">
                  <c:v>1.1185619221618162E-3</c:v>
                </c:pt>
                <c:pt idx="1039">
                  <c:v>1.1249283584796488E-3</c:v>
                </c:pt>
                <c:pt idx="1040">
                  <c:v>1.1258291832314245E-3</c:v>
                </c:pt>
                <c:pt idx="1041">
                  <c:v>1.1276470322423445E-3</c:v>
                </c:pt>
                <c:pt idx="1042">
                  <c:v>1.1294652946761659E-3</c:v>
                </c:pt>
                <c:pt idx="1043">
                  <c:v>1.1312839704961696E-3</c:v>
                </c:pt>
                <c:pt idx="1044">
                  <c:v>1.1376605699908982E-3</c:v>
                </c:pt>
                <c:pt idx="1045">
                  <c:v>1.1385628068875473E-3</c:v>
                </c:pt>
                <c:pt idx="1046">
                  <c:v>1.1403835490778548E-3</c:v>
                </c:pt>
                <c:pt idx="1047">
                  <c:v>1.1422047044309074E-3</c:v>
                </c:pt>
                <c:pt idx="1048">
                  <c:v>1.1440262729090908E-3</c:v>
                </c:pt>
                <c:pt idx="1049">
                  <c:v>1.150413030658014E-3</c:v>
                </c:pt>
                <c:pt idx="1050">
                  <c:v>1.1513166773370258E-3</c:v>
                </c:pt>
                <c:pt idx="1051">
                  <c:v>1.1531403108874312E-3</c:v>
                </c:pt>
                <c:pt idx="1052">
                  <c:v>1.1567888166610916E-3</c:v>
                </c:pt>
                <c:pt idx="1053">
                  <c:v>1.1631857278992332E-3</c:v>
                </c:pt>
                <c:pt idx="1054">
                  <c:v>1.16409078186724E-3</c:v>
                </c:pt>
                <c:pt idx="1055">
                  <c:v>1.1659173049651725E-3</c:v>
                </c:pt>
                <c:pt idx="1056">
                  <c:v>1.1677442407086764E-3</c:v>
                </c:pt>
                <c:pt idx="1057">
                  <c:v>1.1695715890596913E-3</c:v>
                </c:pt>
                <c:pt idx="1058">
                  <c:v>1.1759786491808823E-3</c:v>
                </c:pt>
                <c:pt idx="1059">
                  <c:v>1.1768851078121322E-3</c:v>
                </c:pt>
                <c:pt idx="1060">
                  <c:v>1.1787145186526328E-3</c:v>
                </c:pt>
                <c:pt idx="1061">
                  <c:v>1.180544341881685E-3</c:v>
                </c:pt>
                <c:pt idx="1062">
                  <c:v>1.1823745774612287E-3</c:v>
                </c:pt>
                <c:pt idx="1063">
                  <c:v>1.1906402605697996E-3</c:v>
                </c:pt>
                <c:pt idx="1064">
                  <c:v>1.1924727816372688E-3</c:v>
                </c:pt>
                <c:pt idx="1065">
                  <c:v>1.1943057149409193E-3</c:v>
                </c:pt>
                <c:pt idx="1066">
                  <c:v>1.1979893863338959E-3</c:v>
                </c:pt>
                <c:pt idx="1067">
                  <c:v>1.1988981215362772E-3</c:v>
                </c:pt>
                <c:pt idx="1068">
                  <c:v>1.2034765637685765E-3</c:v>
                </c:pt>
                <c:pt idx="1069">
                  <c:v>1.2053119697488857E-3</c:v>
                </c:pt>
                <c:pt idx="1070">
                  <c:v>1.2071477877178328E-3</c:v>
                </c:pt>
                <c:pt idx="1071">
                  <c:v>1.2108373164200121E-3</c:v>
                </c:pt>
                <c:pt idx="1072">
                  <c:v>1.2117474494491708E-3</c:v>
                </c:pt>
                <c:pt idx="1073">
                  <c:v>1.2163330589650447E-3</c:v>
                </c:pt>
                <c:pt idx="1074">
                  <c:v>1.2181713676945444E-3</c:v>
                </c:pt>
                <c:pt idx="1075">
                  <c:v>1.2200101217544148E-3</c:v>
                </c:pt>
                <c:pt idx="1076">
                  <c:v>1.2246347291353025E-3</c:v>
                </c:pt>
                <c:pt idx="1077">
                  <c:v>1.2255463312317273E-3</c:v>
                </c:pt>
                <c:pt idx="1078">
                  <c:v>1.2292111598146871E-3</c:v>
                </c:pt>
                <c:pt idx="1079">
                  <c:v>1.2319828090833519E-3</c:v>
                </c:pt>
                <c:pt idx="1080">
                  <c:v>1.2328952801648411E-3</c:v>
                </c:pt>
                <c:pt idx="1081">
                  <c:v>1.2365998070647541E-3</c:v>
                </c:pt>
                <c:pt idx="1082">
                  <c:v>1.2375127632702095E-3</c:v>
                </c:pt>
                <c:pt idx="1083">
                  <c:v>1.2421160195849245E-3</c:v>
                </c:pt>
                <c:pt idx="1084">
                  <c:v>1.2439620913112859E-3</c:v>
                </c:pt>
                <c:pt idx="1085">
                  <c:v>1.244875936286553E-3</c:v>
                </c:pt>
                <c:pt idx="1086">
                  <c:v>1.2467229003025068E-3</c:v>
                </c:pt>
                <c:pt idx="1087">
                  <c:v>1.2559685407591799E-3</c:v>
                </c:pt>
                <c:pt idx="1088">
                  <c:v>1.2578199511654206E-3</c:v>
                </c:pt>
                <c:pt idx="1089">
                  <c:v>1.2596721617575352E-3</c:v>
                </c:pt>
                <c:pt idx="1090">
                  <c:v>1.2643402162811452E-3</c:v>
                </c:pt>
                <c:pt idx="1091">
                  <c:v>1.2670893438533884E-3</c:v>
                </c:pt>
                <c:pt idx="1092">
                  <c:v>1.2689458087773646E-3</c:v>
                </c:pt>
                <c:pt idx="1093">
                  <c:v>1.2708031752495374E-3</c:v>
                </c:pt>
                <c:pt idx="1094">
                  <c:v>1.2726614601651794E-3</c:v>
                </c:pt>
                <c:pt idx="1095">
                  <c:v>1.2764061887806241E-3</c:v>
                </c:pt>
                <c:pt idx="1096">
                  <c:v>1.2801041221744999E-3</c:v>
                </c:pt>
                <c:pt idx="1097">
                  <c:v>1.2819672527445236E-3</c:v>
                </c:pt>
                <c:pt idx="1098">
                  <c:v>1.2838314031358422E-3</c:v>
                </c:pt>
                <c:pt idx="1099">
                  <c:v>1.2856965902459431E-3</c:v>
                </c:pt>
                <c:pt idx="1100">
                  <c:v>1.2894590434840655E-3</c:v>
                </c:pt>
                <c:pt idx="1101">
                  <c:v>1.2931680438349146E-3</c:v>
                </c:pt>
                <c:pt idx="1102">
                  <c:v>1.2950386680131473E-3</c:v>
                </c:pt>
                <c:pt idx="1103">
                  <c:v>1.296910430303931E-3</c:v>
                </c:pt>
                <c:pt idx="1104">
                  <c:v>1.3025656430529959E-3</c:v>
                </c:pt>
                <c:pt idx="1105">
                  <c:v>1.3148079370863511E-3</c:v>
                </c:pt>
                <c:pt idx="1106">
                  <c:v>1.3157317218894138E-3</c:v>
                </c:pt>
                <c:pt idx="1107">
                  <c:v>1.3204298116563562E-3</c:v>
                </c:pt>
                <c:pt idx="1108">
                  <c:v>1.3223189312389755E-3</c:v>
                </c:pt>
                <c:pt idx="1109">
                  <c:v>1.3242094371587508E-3</c:v>
                </c:pt>
                <c:pt idx="1110">
                  <c:v>1.3280367587783196E-3</c:v>
                </c:pt>
                <c:pt idx="1111">
                  <c:v>1.3289630153152997E-3</c:v>
                </c:pt>
                <c:pt idx="1112">
                  <c:v>1.3336833503409078E-3</c:v>
                </c:pt>
                <c:pt idx="1113">
                  <c:v>1.3355825274035873E-3</c:v>
                </c:pt>
                <c:pt idx="1114">
                  <c:v>1.3374832085125744E-3</c:v>
                </c:pt>
                <c:pt idx="1115">
                  <c:v>1.3413362587605157E-3</c:v>
                </c:pt>
                <c:pt idx="1116">
                  <c:v>1.3422652595892757E-3</c:v>
                </c:pt>
                <c:pt idx="1117">
                  <c:v>1.347009763378929E-3</c:v>
                </c:pt>
                <c:pt idx="1118">
                  <c:v>1.348919821945193E-3</c:v>
                </c:pt>
                <c:pt idx="1119">
                  <c:v>1.3508315022880614E-3</c:v>
                </c:pt>
                <c:pt idx="1120">
                  <c:v>1.3547121434902413E-3</c:v>
                </c:pt>
                <c:pt idx="1121">
                  <c:v>1.3556441919254203E-3</c:v>
                </c:pt>
                <c:pt idx="1122">
                  <c:v>1.3613482149871072E-3</c:v>
                </c:pt>
                <c:pt idx="1123">
                  <c:v>1.3632704611036327E-3</c:v>
                </c:pt>
                <c:pt idx="1124">
                  <c:v>1.3651944539871757E-3</c:v>
                </c:pt>
                <c:pt idx="1125">
                  <c:v>1.3691055505134428E-3</c:v>
                </c:pt>
                <c:pt idx="1126">
                  <c:v>1.3729082314928745E-3</c:v>
                </c:pt>
                <c:pt idx="1127">
                  <c:v>1.3748412119408383E-3</c:v>
                </c:pt>
                <c:pt idx="1128">
                  <c:v>1.3767760406496784E-3</c:v>
                </c:pt>
                <c:pt idx="1129">
                  <c:v>1.3787127345372501E-3</c:v>
                </c:pt>
                <c:pt idx="1130">
                  <c:v>1.3826550745357554E-3</c:v>
                </c:pt>
                <c:pt idx="1131">
                  <c:v>1.3864785002320396E-3</c:v>
                </c:pt>
                <c:pt idx="1132">
                  <c:v>1.3884247737851324E-3</c:v>
                </c:pt>
                <c:pt idx="1133">
                  <c:v>1.3903730140289762E-3</c:v>
                </c:pt>
                <c:pt idx="1134">
                  <c:v>1.3923232378836423E-3</c:v>
                </c:pt>
                <c:pt idx="1135">
                  <c:v>1.3962985041880778E-3</c:v>
                </c:pt>
                <c:pt idx="1136">
                  <c:v>1.4001443078318987E-3</c:v>
                </c:pt>
                <c:pt idx="1137">
                  <c:v>1.4021047035594719E-3</c:v>
                </c:pt>
                <c:pt idx="1138">
                  <c:v>1.4050852938168644E-3</c:v>
                </c:pt>
                <c:pt idx="1139">
                  <c:v>1.4060317673634417E-3</c:v>
                </c:pt>
                <c:pt idx="1140">
                  <c:v>1.4120890503932148E-3</c:v>
                </c:pt>
                <c:pt idx="1141">
                  <c:v>1.4149368791534749E-3</c:v>
                </c:pt>
                <c:pt idx="1142">
                  <c:v>1.4158868053525159E-3</c:v>
                </c:pt>
                <c:pt idx="1143">
                  <c:v>1.4178643560896573E-3</c:v>
                </c:pt>
                <c:pt idx="1144">
                  <c:v>1.4239703515049509E-3</c:v>
                </c:pt>
                <c:pt idx="1145">
                  <c:v>1.4249236665905204E-3</c:v>
                </c:pt>
                <c:pt idx="1146">
                  <c:v>1.4288217136966428E-3</c:v>
                </c:pt>
                <c:pt idx="1147">
                  <c:v>1.4308143737901194E-3</c:v>
                </c:pt>
                <c:pt idx="1148">
                  <c:v>1.4328093624700956E-3</c:v>
                </c:pt>
                <c:pt idx="1149">
                  <c:v>1.4379351676818697E-3</c:v>
                </c:pt>
                <c:pt idx="1150">
                  <c:v>1.4388940238565509E-3</c:v>
                </c:pt>
                <c:pt idx="1151">
                  <c:v>1.44281982403476E-3</c:v>
                </c:pt>
                <c:pt idx="1152">
                  <c:v>1.4448291378593783E-3</c:v>
                </c:pt>
                <c:pt idx="1153">
                  <c:v>1.4468408981496714E-3</c:v>
                </c:pt>
                <c:pt idx="1154">
                  <c:v>1.4509616605734997E-3</c:v>
                </c:pt>
                <c:pt idx="1155">
                  <c:v>1.4519261195801649E-3</c:v>
                </c:pt>
                <c:pt idx="1156">
                  <c:v>1.4589637788321617E-3</c:v>
                </c:pt>
                <c:pt idx="1157">
                  <c:v>1.4609931359746307E-3</c:v>
                </c:pt>
                <c:pt idx="1158">
                  <c:v>1.4651541762665072E-3</c:v>
                </c:pt>
                <c:pt idx="1159">
                  <c:v>1.4661252171797941E-3</c:v>
                </c:pt>
                <c:pt idx="1160">
                  <c:v>1.4711789767832316E-3</c:v>
                </c:pt>
                <c:pt idx="1161">
                  <c:v>1.4732240738904213E-3</c:v>
                </c:pt>
                <c:pt idx="1162">
                  <c:v>1.4752718532890202E-3</c:v>
                </c:pt>
                <c:pt idx="1163">
                  <c:v>1.4794744808448485E-3</c:v>
                </c:pt>
                <c:pt idx="1164">
                  <c:v>1.4804526839927758E-3</c:v>
                </c:pt>
                <c:pt idx="1165">
                  <c:v>1.4855515743802871E-3</c:v>
                </c:pt>
                <c:pt idx="1166">
                  <c:v>1.4876158013657293E-3</c:v>
                </c:pt>
                <c:pt idx="1167">
                  <c:v>1.4896828285935525E-3</c:v>
                </c:pt>
                <c:pt idx="1168">
                  <c:v>1.4939282913680732E-3</c:v>
                </c:pt>
                <c:pt idx="1169">
                  <c:v>1.4949142678835556E-3</c:v>
                </c:pt>
                <c:pt idx="1170">
                  <c:v>1.5000605581853368E-3</c:v>
                </c:pt>
                <c:pt idx="1171">
                  <c:v>1.5021447407679237E-3</c:v>
                </c:pt>
                <c:pt idx="1172">
                  <c:v>1.5085213260743881E-3</c:v>
                </c:pt>
                <c:pt idx="1173">
                  <c:v>1.5095157178985374E-3</c:v>
                </c:pt>
                <c:pt idx="1174">
                  <c:v>1.5147117087327359E-3</c:v>
                </c:pt>
                <c:pt idx="1175">
                  <c:v>1.5168166728013776E-3</c:v>
                </c:pt>
                <c:pt idx="1176">
                  <c:v>1.5189246730830516E-3</c:v>
                </c:pt>
                <c:pt idx="1177">
                  <c:v>1.523259304401572E-3</c:v>
                </c:pt>
                <c:pt idx="1178">
                  <c:v>1.5242627842888645E-3</c:v>
                </c:pt>
                <c:pt idx="1179">
                  <c:v>1.5295108077743034E-3</c:v>
                </c:pt>
                <c:pt idx="1180">
                  <c:v>1.5316373793932169E-3</c:v>
                </c:pt>
                <c:pt idx="1181">
                  <c:v>1.5337671052496902E-3</c:v>
                </c:pt>
                <c:pt idx="1182">
                  <c:v>1.5381479470105055E-3</c:v>
                </c:pt>
                <c:pt idx="1183">
                  <c:v>1.5391612185354042E-3</c:v>
                </c:pt>
                <c:pt idx="1184">
                  <c:v>1.5432232980729175E-3</c:v>
                </c:pt>
                <c:pt idx="1185">
                  <c:v>1.5453703089179335E-3</c:v>
                </c:pt>
                <c:pt idx="1186">
                  <c:v>1.5475206050527492E-3</c:v>
                </c:pt>
                <c:pt idx="1187">
                  <c:v>1.5496742036220108E-3</c:v>
                </c:pt>
                <c:pt idx="1188">
                  <c:v>1.5572941383002236E-3</c:v>
                </c:pt>
                <c:pt idx="1189">
                  <c:v>1.5583219651342148E-3</c:v>
                </c:pt>
                <c:pt idx="1190">
                  <c:v>1.5604923330498853E-3</c:v>
                </c:pt>
                <c:pt idx="1191">
                  <c:v>1.5626661062750464E-3</c:v>
                </c:pt>
                <c:pt idx="1192">
                  <c:v>1.5648433019570312E-3</c:v>
                </c:pt>
                <c:pt idx="1193">
                  <c:v>1.5725470934864452E-3</c:v>
                </c:pt>
                <c:pt idx="1194">
                  <c:v>1.5735866522240561E-3</c:v>
                </c:pt>
                <c:pt idx="1195">
                  <c:v>1.5757812145613002E-3</c:v>
                </c:pt>
                <c:pt idx="1196">
                  <c:v>1.577979285074121E-3</c:v>
                </c:pt>
                <c:pt idx="1197">
                  <c:v>1.5801808637343144E-3</c:v>
                </c:pt>
                <c:pt idx="1198">
                  <c:v>1.5901878769668072E-3</c:v>
                </c:pt>
                <c:pt idx="1199">
                  <c:v>1.5912413782849196E-3</c:v>
                </c:pt>
                <c:pt idx="1200">
                  <c:v>1.5956901401836276E-3</c:v>
                </c:pt>
                <c:pt idx="1201">
                  <c:v>1.6035657977937954E-3</c:v>
                </c:pt>
                <c:pt idx="1202">
                  <c:v>1.604629758957637E-3</c:v>
                </c:pt>
                <c:pt idx="1203">
                  <c:v>1.6068734332880211E-3</c:v>
                </c:pt>
                <c:pt idx="1204">
                  <c:v>1.609120615422784E-3</c:v>
                </c:pt>
                <c:pt idx="1205">
                  <c:v>1.6125545683238767E-3</c:v>
                </c:pt>
                <c:pt idx="1206">
                  <c:v>1.6193329773626342E-3</c:v>
                </c:pt>
                <c:pt idx="1207">
                  <c:v>1.621599462372959E-3</c:v>
                </c:pt>
                <c:pt idx="1208">
                  <c:v>1.623869455011989E-3</c:v>
                </c:pt>
                <c:pt idx="1209">
                  <c:v>1.6261429552556774E-3</c:v>
                </c:pt>
                <c:pt idx="1210">
                  <c:v>1.6284199630830949E-3</c:v>
                </c:pt>
                <c:pt idx="1211">
                  <c:v>1.6375630697856385E-3</c:v>
                </c:pt>
                <c:pt idx="1212">
                  <c:v>1.6398576152030597E-3</c:v>
                </c:pt>
                <c:pt idx="1213">
                  <c:v>1.6421556680755183E-3</c:v>
                </c:pt>
                <c:pt idx="1214">
                  <c:v>1.6493008634857569E-3</c:v>
                </c:pt>
                <c:pt idx="1215">
                  <c:v>1.6525973853013384E-3</c:v>
                </c:pt>
                <c:pt idx="1216">
                  <c:v>1.6536985435503934E-3</c:v>
                </c:pt>
                <c:pt idx="1217">
                  <c:v>1.6560176407295704E-3</c:v>
                </c:pt>
                <c:pt idx="1218">
                  <c:v>1.658340245223955E-3</c:v>
                </c:pt>
                <c:pt idx="1219">
                  <c:v>1.6606663570152866E-3</c:v>
                </c:pt>
                <c:pt idx="1220">
                  <c:v>1.6676657359893025E-3</c:v>
                </c:pt>
                <c:pt idx="1221">
                  <c:v>1.6700058767858594E-3</c:v>
                </c:pt>
                <c:pt idx="1222">
                  <c:v>1.6723495247889712E-3</c:v>
                </c:pt>
                <c:pt idx="1223">
                  <c:v>1.6746966799812651E-3</c:v>
                </c:pt>
                <c:pt idx="1224">
                  <c:v>1.6857089356395072E-3</c:v>
                </c:pt>
                <c:pt idx="1225">
                  <c:v>1.6890839440334381E-3</c:v>
                </c:pt>
                <c:pt idx="1226">
                  <c:v>1.6902112644211283E-3</c:v>
                </c:pt>
                <c:pt idx="1227">
                  <c:v>1.6924693815619973E-3</c:v>
                </c:pt>
                <c:pt idx="1228">
                  <c:v>1.6936001783081267E-3</c:v>
                </c:pt>
                <c:pt idx="1229">
                  <c:v>1.7007468568223483E-3</c:v>
                </c:pt>
                <c:pt idx="1230">
                  <c:v>1.7018840423442137E-3</c:v>
                </c:pt>
                <c:pt idx="1231">
                  <c:v>1.704275025833073E-3</c:v>
                </c:pt>
                <c:pt idx="1232">
                  <c:v>1.7066695162889815E-3</c:v>
                </c:pt>
                <c:pt idx="1233">
                  <c:v>1.7090675136985066E-3</c:v>
                </c:pt>
                <c:pt idx="1234">
                  <c:v>1.7175451843288851E-3</c:v>
                </c:pt>
                <c:pt idx="1235">
                  <c:v>1.7186945725750069E-3</c:v>
                </c:pt>
                <c:pt idx="1236">
                  <c:v>1.7211101045358904E-3</c:v>
                </c:pt>
                <c:pt idx="1237">
                  <c:v>1.7235291433653174E-3</c:v>
                </c:pt>
                <c:pt idx="1238">
                  <c:v>1.7259516890516422E-3</c:v>
                </c:pt>
                <c:pt idx="1239">
                  <c:v>1.7345153501766555E-3</c:v>
                </c:pt>
                <c:pt idx="1240">
                  <c:v>1.7381170198916599E-3</c:v>
                </c:pt>
                <c:pt idx="1241">
                  <c:v>1.7405606064569809E-3</c:v>
                </c:pt>
                <c:pt idx="1242">
                  <c:v>1.7430076997950164E-3</c:v>
                </c:pt>
                <c:pt idx="1243">
                  <c:v>1.7529458599123602E-3</c:v>
                </c:pt>
                <c:pt idx="1244">
                  <c:v>1.7541202345626237E-3</c:v>
                </c:pt>
                <c:pt idx="1245">
                  <c:v>1.756586625548211E-3</c:v>
                </c:pt>
                <c:pt idx="1246">
                  <c:v>1.7590565232678741E-3</c:v>
                </c:pt>
                <c:pt idx="1247">
                  <c:v>1.7615299277113738E-3</c:v>
                </c:pt>
                <c:pt idx="1248">
                  <c:v>1.7689711813082981E-3</c:v>
                </c:pt>
                <c:pt idx="1249">
                  <c:v>1.7714586125705521E-3</c:v>
                </c:pt>
                <c:pt idx="1250">
                  <c:v>1.7739495505179009E-3</c:v>
                </c:pt>
                <c:pt idx="1251">
                  <c:v>1.7764439951445557E-3</c:v>
                </c:pt>
                <c:pt idx="1252">
                  <c:v>1.7789419464429492E-3</c:v>
                </c:pt>
                <c:pt idx="1253">
                  <c:v>1.7864568403053007E-3</c:v>
                </c:pt>
                <c:pt idx="1254">
                  <c:v>1.7889688182291777E-3</c:v>
                </c:pt>
                <c:pt idx="1255">
                  <c:v>1.791484302794958E-3</c:v>
                </c:pt>
                <c:pt idx="1256">
                  <c:v>1.7940032939981853E-3</c:v>
                </c:pt>
                <c:pt idx="1257">
                  <c:v>1.7965257918321797E-3</c:v>
                </c:pt>
                <c:pt idx="1258">
                  <c:v>1.8041143250804724E-3</c:v>
                </c:pt>
                <c:pt idx="1259">
                  <c:v>1.8066508493983482E-3</c:v>
                </c:pt>
                <c:pt idx="1260">
                  <c:v>1.8091908803273978E-3</c:v>
                </c:pt>
                <c:pt idx="1261">
                  <c:v>1.8142814620025381E-3</c:v>
                </c:pt>
                <c:pt idx="1262">
                  <c:v>1.8270692816782007E-3</c:v>
                </c:pt>
                <c:pt idx="1263">
                  <c:v>1.8296373653933272E-3</c:v>
                </c:pt>
                <c:pt idx="1264">
                  <c:v>1.8411795306054282E-3</c:v>
                </c:pt>
                <c:pt idx="1265">
                  <c:v>1.8437668885121989E-3</c:v>
                </c:pt>
                <c:pt idx="1266">
                  <c:v>1.8463577529481004E-3</c:v>
                </c:pt>
                <c:pt idx="1267">
                  <c:v>1.8489521239135839E-3</c:v>
                </c:pt>
                <c:pt idx="1268">
                  <c:v>1.8593646730730795E-3</c:v>
                </c:pt>
                <c:pt idx="1269">
                  <c:v>1.8619765766891398E-3</c:v>
                </c:pt>
                <c:pt idx="1270">
                  <c:v>1.8645919868383609E-3</c:v>
                </c:pt>
                <c:pt idx="1271">
                  <c:v>1.8672109035211906E-3</c:v>
                </c:pt>
                <c:pt idx="1272">
                  <c:v>1.8778374877967529E-3</c:v>
                </c:pt>
                <c:pt idx="1273">
                  <c:v>1.8790972081043915E-3</c:v>
                </c:pt>
                <c:pt idx="1274">
                  <c:v>1.8803580850115587E-3</c:v>
                </c:pt>
                <c:pt idx="1275">
                  <c:v>1.8829980409421601E-3</c:v>
                </c:pt>
                <c:pt idx="1276">
                  <c:v>1.8856415034238334E-3</c:v>
                </c:pt>
                <c:pt idx="1277">
                  <c:v>1.8949791011450593E-3</c:v>
                </c:pt>
                <c:pt idx="1278">
                  <c:v>1.8962504189409483E-3</c:v>
                </c:pt>
                <c:pt idx="1279">
                  <c:v>1.8989114142384284E-3</c:v>
                </c:pt>
                <c:pt idx="1280">
                  <c:v>1.9015759161129472E-3</c:v>
                </c:pt>
                <c:pt idx="1281">
                  <c:v>1.9042439245689894E-3</c:v>
                </c:pt>
                <c:pt idx="1282">
                  <c:v>1.9136675287489344E-3</c:v>
                </c:pt>
                <c:pt idx="1283">
                  <c:v>1.914951024326121E-3</c:v>
                </c:pt>
                <c:pt idx="1284">
                  <c:v>1.9176365657788724E-3</c:v>
                </c:pt>
                <c:pt idx="1285">
                  <c:v>1.9203256138512006E-3</c:v>
                </c:pt>
                <c:pt idx="1286">
                  <c:v>1.9230181685489305E-3</c:v>
                </c:pt>
                <c:pt idx="1287">
                  <c:v>1.9325277841326499E-3</c:v>
                </c:pt>
                <c:pt idx="1288">
                  <c:v>1.9338234537510264E-3</c:v>
                </c:pt>
                <c:pt idx="1289">
                  <c:v>1.936533541693974E-3</c:v>
                </c:pt>
                <c:pt idx="1290">
                  <c:v>1.9392471363115775E-3</c:v>
                </c:pt>
                <c:pt idx="1291">
                  <c:v>1.9515598701644397E-3</c:v>
                </c:pt>
                <c:pt idx="1292">
                  <c:v>1.9528677098391426E-3</c:v>
                </c:pt>
                <c:pt idx="1293">
                  <c:v>1.9556023447021486E-3</c:v>
                </c:pt>
                <c:pt idx="1294">
                  <c:v>1.9583404863078714E-3</c:v>
                </c:pt>
                <c:pt idx="1295">
                  <c:v>1.9610821346675053E-3</c:v>
                </c:pt>
                <c:pt idx="1296">
                  <c:v>1.970763790378281E-3</c:v>
                </c:pt>
                <c:pt idx="1297">
                  <c:v>1.9720837958793402E-3</c:v>
                </c:pt>
                <c:pt idx="1298">
                  <c:v>1.9748429781849481E-3</c:v>
                </c:pt>
                <c:pt idx="1299">
                  <c:v>1.9776056673170093E-3</c:v>
                </c:pt>
                <c:pt idx="1300">
                  <c:v>1.9803718632871621E-3</c:v>
                </c:pt>
                <c:pt idx="1301">
                  <c:v>1.9915887915813303E-3</c:v>
                </c:pt>
                <c:pt idx="1302">
                  <c:v>1.9958247538665115E-3</c:v>
                </c:pt>
                <c:pt idx="1303">
                  <c:v>1.9986137947115134E-3</c:v>
                </c:pt>
                <c:pt idx="1304">
                  <c:v>2.0043213811177601E-3</c:v>
                </c:pt>
                <c:pt idx="1305">
                  <c:v>2.005661094670486E-3</c:v>
                </c:pt>
                <c:pt idx="1306">
                  <c:v>2.0126116082145439E-3</c:v>
                </c:pt>
                <c:pt idx="1307">
                  <c:v>2.0154216929007805E-3</c:v>
                </c:pt>
                <c:pt idx="1308">
                  <c:v>2.0182352849599599E-3</c:v>
                </c:pt>
                <c:pt idx="1309">
                  <c:v>2.0239922164013466E-3</c:v>
                </c:pt>
                <c:pt idx="1310">
                  <c:v>2.0253440850750495E-3</c:v>
                </c:pt>
                <c:pt idx="1311">
                  <c:v>2.032355856541092E-3</c:v>
                </c:pt>
                <c:pt idx="1312">
                  <c:v>2.0351904866982322E-3</c:v>
                </c:pt>
                <c:pt idx="1313">
                  <c:v>2.0380285850124897E-3</c:v>
                </c:pt>
                <c:pt idx="1314">
                  <c:v>2.0453176290186207E-3</c:v>
                </c:pt>
                <c:pt idx="1315">
                  <c:v>2.0466822256311359E-3</c:v>
                </c:pt>
                <c:pt idx="1316">
                  <c:v>2.0551278031370602E-3</c:v>
                </c:pt>
                <c:pt idx="1317">
                  <c:v>2.0624633292734341E-3</c:v>
                </c:pt>
                <c:pt idx="1318">
                  <c:v>2.0638382892256735E-3</c:v>
                </c:pt>
                <c:pt idx="1319">
                  <c:v>2.0652144000481562E-3</c:v>
                </c:pt>
                <c:pt idx="1320">
                  <c:v>2.0723419606742148E-3</c:v>
                </c:pt>
                <c:pt idx="1321">
                  <c:v>2.0752215648357246E-3</c:v>
                </c:pt>
                <c:pt idx="1322">
                  <c:v>2.07810408632242E-3</c:v>
                </c:pt>
                <c:pt idx="1323">
                  <c:v>2.0794893584789868E-3</c:v>
                </c:pt>
                <c:pt idx="1324">
                  <c:v>2.0853795283513024E-3</c:v>
                </c:pt>
                <c:pt idx="1325">
                  <c:v>2.0910546355757224E-3</c:v>
                </c:pt>
                <c:pt idx="1326">
                  <c:v>2.0939528444640304E-3</c:v>
                </c:pt>
                <c:pt idx="1327">
                  <c:v>2.0968537300523537E-3</c:v>
                </c:pt>
                <c:pt idx="1328">
                  <c:v>2.0997572527684063E-3</c:v>
                </c:pt>
                <c:pt idx="1329">
                  <c:v>2.1071889171810185E-3</c:v>
                </c:pt>
                <c:pt idx="1330">
                  <c:v>2.1113969233826982E-3</c:v>
                </c:pt>
                <c:pt idx="1331">
                  <c:v>2.1143130380862339E-3</c:v>
                </c:pt>
                <c:pt idx="1332">
                  <c:v>2.1172315524501284E-3</c:v>
                </c:pt>
                <c:pt idx="1333">
                  <c:v>2.1201524268941166E-3</c:v>
                </c:pt>
                <c:pt idx="1334">
                  <c:v>2.1347908148913464E-3</c:v>
                </c:pt>
                <c:pt idx="1335">
                  <c:v>2.1377250185476886E-3</c:v>
                </c:pt>
                <c:pt idx="1336">
                  <c:v>2.1406613051860087E-3</c:v>
                </c:pt>
                <c:pt idx="1337">
                  <c:v>2.1466337962525615E-3</c:v>
                </c:pt>
                <c:pt idx="1338">
                  <c:v>2.1524264897439913E-3</c:v>
                </c:pt>
                <c:pt idx="1339">
                  <c:v>2.1553725974231405E-3</c:v>
                </c:pt>
                <c:pt idx="1340">
                  <c:v>2.1583205505287572E-3</c:v>
                </c:pt>
                <c:pt idx="1341">
                  <c:v>2.1612703094655334E-3</c:v>
                </c:pt>
                <c:pt idx="1342">
                  <c:v>2.1879680754992373E-3</c:v>
                </c:pt>
                <c:pt idx="1343">
                  <c:v>2.1953452730431094E-3</c:v>
                </c:pt>
                <c:pt idx="1344">
                  <c:v>2.1983135106906954E-3</c:v>
                </c:pt>
                <c:pt idx="1345">
                  <c:v>2.2012830119704872E-3</c:v>
                </c:pt>
                <c:pt idx="1346">
                  <c:v>2.2072910443266223E-3</c:v>
                </c:pt>
                <c:pt idx="1347">
                  <c:v>2.2087443414254876E-3</c:v>
                </c:pt>
                <c:pt idx="1348">
                  <c:v>2.2161480939201007E-3</c:v>
                </c:pt>
                <c:pt idx="1349">
                  <c:v>2.2191243496176402E-3</c:v>
                </c:pt>
                <c:pt idx="1350">
                  <c:v>2.2221015931442457E-3</c:v>
                </c:pt>
                <c:pt idx="1351">
                  <c:v>2.2281130535447011E-3</c:v>
                </c:pt>
                <c:pt idx="1352">
                  <c:v>2.2295754392375406E-3</c:v>
                </c:pt>
                <c:pt idx="1353">
                  <c:v>2.2385165066884237E-3</c:v>
                </c:pt>
                <c:pt idx="1354">
                  <c:v>2.2399835919641813E-3</c:v>
                </c:pt>
                <c:pt idx="1355">
                  <c:v>2.2429666468923278E-3</c:v>
                </c:pt>
                <c:pt idx="1356">
                  <c:v>2.2489771539068808E-3</c:v>
                </c:pt>
                <c:pt idx="1357">
                  <c:v>2.2504479262961106E-3</c:v>
                </c:pt>
                <c:pt idx="1358">
                  <c:v>2.2593662031234482E-3</c:v>
                </c:pt>
                <c:pt idx="1359">
                  <c:v>2.2623537926066751E-3</c:v>
                </c:pt>
                <c:pt idx="1360">
                  <c:v>2.2653418013432024E-3</c:v>
                </c:pt>
                <c:pt idx="1361">
                  <c:v>2.2713483571704103E-3</c:v>
                </c:pt>
                <c:pt idx="1362">
                  <c:v>2.2772972360603333E-3</c:v>
                </c:pt>
                <c:pt idx="1363">
                  <c:v>2.2802867464785967E-3</c:v>
                </c:pt>
                <c:pt idx="1364">
                  <c:v>2.2832764383072229E-3</c:v>
                </c:pt>
                <c:pt idx="1365">
                  <c:v>2.2862662719012952E-3</c:v>
                </c:pt>
                <c:pt idx="1366">
                  <c:v>2.292263283593467E-3</c:v>
                </c:pt>
                <c:pt idx="1367">
                  <c:v>2.2982262309929422E-3</c:v>
                </c:pt>
                <c:pt idx="1368">
                  <c:v>2.3012161786984103E-3</c:v>
                </c:pt>
                <c:pt idx="1369">
                  <c:v>2.3042060302741279E-3</c:v>
                </c:pt>
                <c:pt idx="1370">
                  <c:v>2.3071957460667667E-3</c:v>
                </c:pt>
                <c:pt idx="1371">
                  <c:v>2.3131792543990585E-3</c:v>
                </c:pt>
                <c:pt idx="1372">
                  <c:v>2.3191524582924982E-3</c:v>
                </c:pt>
                <c:pt idx="1373">
                  <c:v>2.3221409003228149E-3</c:v>
                </c:pt>
                <c:pt idx="1374">
                  <c:v>2.3251289686221587E-3</c:v>
                </c:pt>
                <c:pt idx="1375">
                  <c:v>2.3355621226651638E-3</c:v>
                </c:pt>
                <c:pt idx="1376">
                  <c:v>2.337057726905191E-3</c:v>
                </c:pt>
                <c:pt idx="1377">
                  <c:v>2.341548852853835E-3</c:v>
                </c:pt>
                <c:pt idx="1378">
                  <c:v>2.3430473088983505E-3</c:v>
                </c:pt>
                <c:pt idx="1379">
                  <c:v>2.3460316504664938E-3</c:v>
                </c:pt>
                <c:pt idx="1380">
                  <c:v>2.3490153009698297E-3</c:v>
                </c:pt>
                <c:pt idx="1381">
                  <c:v>2.3579185217734804E-3</c:v>
                </c:pt>
                <c:pt idx="1382">
                  <c:v>2.3624200617119295E-3</c:v>
                </c:pt>
                <c:pt idx="1383">
                  <c:v>2.3653983587833649E-3</c:v>
                </c:pt>
                <c:pt idx="1384">
                  <c:v>2.3683757114202875E-3</c:v>
                </c:pt>
                <c:pt idx="1385">
                  <c:v>2.3757671787711502E-3</c:v>
                </c:pt>
                <c:pt idx="1386">
                  <c:v>2.3772692180243932E-3</c:v>
                </c:pt>
                <c:pt idx="1387">
                  <c:v>2.3832469267462963E-3</c:v>
                </c:pt>
                <c:pt idx="1388">
                  <c:v>2.3862177839541515E-3</c:v>
                </c:pt>
                <c:pt idx="1389">
                  <c:v>2.3891874204411633E-3</c:v>
                </c:pt>
                <c:pt idx="1390">
                  <c:v>2.3950807201986082E-3</c:v>
                </c:pt>
                <c:pt idx="1391">
                  <c:v>2.3965844539862642E-3</c:v>
                </c:pt>
                <c:pt idx="1392">
                  <c:v>2.4069773935666465E-3</c:v>
                </c:pt>
                <c:pt idx="1393">
                  <c:v>2.409937379647043E-3</c:v>
                </c:pt>
                <c:pt idx="1394">
                  <c:v>2.4157998805547573E-3</c:v>
                </c:pt>
                <c:pt idx="1395">
                  <c:v>2.4173037743629197E-3</c:v>
                </c:pt>
                <c:pt idx="1396">
                  <c:v>2.4247134720020323E-3</c:v>
                </c:pt>
                <c:pt idx="1397">
                  <c:v>2.4276636464470114E-3</c:v>
                </c:pt>
                <c:pt idx="1398">
                  <c:v>2.4306120474046843E-3</c:v>
                </c:pt>
                <c:pt idx="1399">
                  <c:v>2.4364406697094483E-3</c:v>
                </c:pt>
                <c:pt idx="1400">
                  <c:v>2.4379433685165043E-3</c:v>
                </c:pt>
                <c:pt idx="1401">
                  <c:v>2.4453260675681241E-3</c:v>
                </c:pt>
                <c:pt idx="1402">
                  <c:v>2.4482629981927833E-3</c:v>
                </c:pt>
                <c:pt idx="1403">
                  <c:v>2.4511978788464748E-3</c:v>
                </c:pt>
                <c:pt idx="1404">
                  <c:v>2.4569896874954509E-3</c:v>
                </c:pt>
                <c:pt idx="1405">
                  <c:v>2.4584897636234647E-3</c:v>
                </c:pt>
                <c:pt idx="1406">
                  <c:v>2.4658401499056525E-3</c:v>
                </c:pt>
                <c:pt idx="1407">
                  <c:v>2.4687619011244015E-3</c:v>
                </c:pt>
                <c:pt idx="1408">
                  <c:v>2.4716813258220068E-3</c:v>
                </c:pt>
                <c:pt idx="1409">
                  <c:v>2.4789294835772116E-3</c:v>
                </c:pt>
                <c:pt idx="1410">
                  <c:v>2.4862421684927159E-3</c:v>
                </c:pt>
                <c:pt idx="1411">
                  <c:v>2.4891468042438046E-3</c:v>
                </c:pt>
                <c:pt idx="1412">
                  <c:v>2.4920488368539839E-3</c:v>
                </c:pt>
                <c:pt idx="1413">
                  <c:v>2.4977587919171994E-3</c:v>
                </c:pt>
                <c:pt idx="1414">
                  <c:v>2.4992490489430179E-3</c:v>
                </c:pt>
                <c:pt idx="1415">
                  <c:v>2.5065185694492682E-3</c:v>
                </c:pt>
                <c:pt idx="1416">
                  <c:v>2.5094041531877613E-3</c:v>
                </c:pt>
                <c:pt idx="1417">
                  <c:v>2.5122868570955398E-3</c:v>
                </c:pt>
                <c:pt idx="1418">
                  <c:v>2.5179520617159808E-3</c:v>
                </c:pt>
                <c:pt idx="1419">
                  <c:v>2.5194349769172347E-3</c:v>
                </c:pt>
                <c:pt idx="1420">
                  <c:v>2.5267482746094364E-3</c:v>
                </c:pt>
                <c:pt idx="1421">
                  <c:v>2.5282273067455691E-3</c:v>
                </c:pt>
                <c:pt idx="1422">
                  <c:v>2.5310910551184893E-3</c:v>
                </c:pt>
                <c:pt idx="1423">
                  <c:v>2.5339515764179147E-3</c:v>
                </c:pt>
                <c:pt idx="1424">
                  <c:v>2.5438902439814995E-3</c:v>
                </c:pt>
                <c:pt idx="1425">
                  <c:v>2.5453605868823118E-3</c:v>
                </c:pt>
                <c:pt idx="1426">
                  <c:v>2.5482043698021673E-3</c:v>
                </c:pt>
                <c:pt idx="1427">
                  <c:v>2.5510446844337559E-3</c:v>
                </c:pt>
                <c:pt idx="1428">
                  <c:v>2.5538814905691617E-3</c:v>
                </c:pt>
                <c:pt idx="1429">
                  <c:v>2.5637343613224067E-3</c:v>
                </c:pt>
                <c:pt idx="1430">
                  <c:v>2.5651928259410512E-3</c:v>
                </c:pt>
                <c:pt idx="1431">
                  <c:v>2.5680114864271831E-3</c:v>
                </c:pt>
                <c:pt idx="1432">
                  <c:v>2.5708264038481511E-3</c:v>
                </c:pt>
                <c:pt idx="1433">
                  <c:v>2.5736375715286024E-3</c:v>
                </c:pt>
                <c:pt idx="1434">
                  <c:v>2.58484474552502E-3</c:v>
                </c:pt>
                <c:pt idx="1435">
                  <c:v>2.588984370230835E-3</c:v>
                </c:pt>
                <c:pt idx="1436">
                  <c:v>2.5904258349492824E-3</c:v>
                </c:pt>
                <c:pt idx="1437">
                  <c:v>2.6028809487681848E-3</c:v>
                </c:pt>
                <c:pt idx="1438">
                  <c:v>2.6043129426567202E-3</c:v>
                </c:pt>
                <c:pt idx="1439">
                  <c:v>2.6070791160180953E-3</c:v>
                </c:pt>
                <c:pt idx="1440">
                  <c:v>2.6098415400576227E-3</c:v>
                </c:pt>
                <c:pt idx="1441">
                  <c:v>2.6126002148061989E-3</c:v>
                </c:pt>
                <c:pt idx="1442">
                  <c:v>2.6221786873194975E-3</c:v>
                </c:pt>
                <c:pt idx="1443">
                  <c:v>2.62492051034977E-3</c:v>
                </c:pt>
                <c:pt idx="1444">
                  <c:v>2.6276585842752846E-3</c:v>
                </c:pt>
                <c:pt idx="1445">
                  <c:v>2.6303929091254265E-3</c:v>
                </c:pt>
                <c:pt idx="1446">
                  <c:v>2.6383812759231857E-3</c:v>
                </c:pt>
                <c:pt idx="1447">
                  <c:v>2.644008298190054E-3</c:v>
                </c:pt>
                <c:pt idx="1448">
                  <c:v>2.6467201291557299E-3</c:v>
                </c:pt>
                <c:pt idx="1449">
                  <c:v>2.6494282112348401E-3</c:v>
                </c:pt>
                <c:pt idx="1450">
                  <c:v>2.6521325444518857E-3</c:v>
                </c:pt>
                <c:pt idx="1451">
                  <c:v>2.6602230511937833E-3</c:v>
                </c:pt>
                <c:pt idx="1452">
                  <c:v>2.6629123892217259E-3</c:v>
                </c:pt>
                <c:pt idx="1453">
                  <c:v>2.6655979785145077E-3</c:v>
                </c:pt>
                <c:pt idx="1454">
                  <c:v>2.6682798190975159E-3</c:v>
                </c:pt>
                <c:pt idx="1455">
                  <c:v>2.6709579109934611E-3</c:v>
                </c:pt>
                <c:pt idx="1456">
                  <c:v>2.6789696948038349E-3</c:v>
                </c:pt>
                <c:pt idx="1457">
                  <c:v>2.6816327921924412E-3</c:v>
                </c:pt>
                <c:pt idx="1458">
                  <c:v>2.6842921410119916E-3</c:v>
                </c:pt>
                <c:pt idx="1459">
                  <c:v>2.6869477412860918E-3</c:v>
                </c:pt>
                <c:pt idx="1460">
                  <c:v>2.6895995930361081E-3</c:v>
                </c:pt>
                <c:pt idx="1461">
                  <c:v>2.6988044474354753E-3</c:v>
                </c:pt>
                <c:pt idx="1462">
                  <c:v>2.7001695152397897E-3</c:v>
                </c:pt>
                <c:pt idx="1463">
                  <c:v>2.7015333125253119E-3</c:v>
                </c:pt>
                <c:pt idx="1464">
                  <c:v>2.7118470304596867E-3</c:v>
                </c:pt>
                <c:pt idx="1465">
                  <c:v>2.7159119464971807E-3</c:v>
                </c:pt>
                <c:pt idx="1466">
                  <c:v>2.71726437743481E-3</c:v>
                </c:pt>
                <c:pt idx="1467">
                  <c:v>2.7198731024596192E-3</c:v>
                </c:pt>
                <c:pt idx="1468">
                  <c:v>2.7224780792166297E-3</c:v>
                </c:pt>
                <c:pt idx="1469">
                  <c:v>2.7250793077255443E-3</c:v>
                </c:pt>
                <c:pt idx="1470">
                  <c:v>2.7341075692226828E-3</c:v>
                </c:pt>
                <c:pt idx="1471">
                  <c:v>2.7354467396648796E-3</c:v>
                </c:pt>
                <c:pt idx="1472">
                  <c:v>2.7380292272194376E-3</c:v>
                </c:pt>
                <c:pt idx="1473">
                  <c:v>2.740607966638733E-3</c:v>
                </c:pt>
                <c:pt idx="1474">
                  <c:v>2.7431829579411334E-3</c:v>
                </c:pt>
                <c:pt idx="1475">
                  <c:v>2.7521195319719907E-3</c:v>
                </c:pt>
                <c:pt idx="1476">
                  <c:v>2.7534454423283109E-3</c:v>
                </c:pt>
                <c:pt idx="1477">
                  <c:v>2.7585541962682758E-3</c:v>
                </c:pt>
                <c:pt idx="1478">
                  <c:v>2.7611029512332828E-3</c:v>
                </c:pt>
                <c:pt idx="1479">
                  <c:v>2.7711677227890766E-3</c:v>
                </c:pt>
                <c:pt idx="1480">
                  <c:v>2.772479749962337E-3</c:v>
                </c:pt>
                <c:pt idx="1481">
                  <c:v>2.7737905066363513E-3</c:v>
                </c:pt>
                <c:pt idx="1482">
                  <c:v>2.777532324957832E-3</c:v>
                </c:pt>
                <c:pt idx="1483">
                  <c:v>2.7800529906097282E-3</c:v>
                </c:pt>
                <c:pt idx="1484">
                  <c:v>2.787592500346334E-3</c:v>
                </c:pt>
                <c:pt idx="1485">
                  <c:v>2.7900981745626343E-3</c:v>
                </c:pt>
                <c:pt idx="1486">
                  <c:v>2.7926001009522089E-3</c:v>
                </c:pt>
                <c:pt idx="1487">
                  <c:v>2.7950982795279722E-3</c:v>
                </c:pt>
                <c:pt idx="1488">
                  <c:v>2.7975927103023922E-3</c:v>
                </c:pt>
                <c:pt idx="1489">
                  <c:v>2.8050535159333824E-3</c:v>
                </c:pt>
                <c:pt idx="1490">
                  <c:v>2.8075329556182123E-3</c:v>
                </c:pt>
                <c:pt idx="1491">
                  <c:v>2.8100086475595842E-3</c:v>
                </c:pt>
                <c:pt idx="1492">
                  <c:v>2.8124805917681961E-3</c:v>
                </c:pt>
                <c:pt idx="1493">
                  <c:v>2.8149487882542855E-3</c:v>
                </c:pt>
                <c:pt idx="1494">
                  <c:v>2.8223308914811758E-3</c:v>
                </c:pt>
                <c:pt idx="1495">
                  <c:v>2.8247840971787033E-3</c:v>
                </c:pt>
                <c:pt idx="1496">
                  <c:v>2.8272335552044729E-3</c:v>
                </c:pt>
                <c:pt idx="1497">
                  <c:v>2.8296792655665001E-3</c:v>
                </c:pt>
                <c:pt idx="1498">
                  <c:v>2.8442748272970429E-3</c:v>
                </c:pt>
                <c:pt idx="1499">
                  <c:v>2.8466943042546773E-3</c:v>
                </c:pt>
                <c:pt idx="1500">
                  <c:v>2.8491100336153663E-3</c:v>
                </c:pt>
                <c:pt idx="1501">
                  <c:v>2.85997994898633E-3</c:v>
                </c:pt>
                <c:pt idx="1502">
                  <c:v>2.8623750471303863E-3</c:v>
                </c:pt>
                <c:pt idx="1503">
                  <c:v>2.8647663977477036E-3</c:v>
                </c:pt>
                <c:pt idx="1504">
                  <c:v>2.8742943250758472E-3</c:v>
                </c:pt>
                <c:pt idx="1505">
                  <c:v>2.8766669381517069E-3</c:v>
                </c:pt>
                <c:pt idx="1506">
                  <c:v>2.879035803734858E-3</c:v>
                </c:pt>
                <c:pt idx="1507">
                  <c:v>2.8814009218315687E-3</c:v>
                </c:pt>
                <c:pt idx="1508">
                  <c:v>2.8907330902602666E-3</c:v>
                </c:pt>
                <c:pt idx="1509">
                  <c:v>2.8919523300227194E-3</c:v>
                </c:pt>
                <c:pt idx="1510">
                  <c:v>2.893170300169421E-3</c:v>
                </c:pt>
                <c:pt idx="1511">
                  <c:v>2.8955129334370389E-3</c:v>
                </c:pt>
                <c:pt idx="1512">
                  <c:v>2.8978518192455355E-3</c:v>
                </c:pt>
                <c:pt idx="1513">
                  <c:v>2.9059632743340018E-3</c:v>
                </c:pt>
                <c:pt idx="1514">
                  <c:v>2.9071698879576634E-3</c:v>
                </c:pt>
                <c:pt idx="1515">
                  <c:v>2.9094900365184452E-3</c:v>
                </c:pt>
                <c:pt idx="1516">
                  <c:v>2.9118064376366624E-3</c:v>
                </c:pt>
                <c:pt idx="1517">
                  <c:v>2.9141190913150026E-3</c:v>
                </c:pt>
                <c:pt idx="1518">
                  <c:v>2.9221388654707085E-3</c:v>
                </c:pt>
                <c:pt idx="1519">
                  <c:v>2.9233322316507071E-3</c:v>
                </c:pt>
                <c:pt idx="1520">
                  <c:v>2.9256261481471544E-3</c:v>
                </c:pt>
                <c:pt idx="1521">
                  <c:v>2.9279163172095555E-3</c:v>
                </c:pt>
                <c:pt idx="1522">
                  <c:v>2.9302027388392435E-3</c:v>
                </c:pt>
                <c:pt idx="1523">
                  <c:v>2.9381308301656829E-3</c:v>
                </c:pt>
                <c:pt idx="1524">
                  <c:v>2.9393109510246428E-3</c:v>
                </c:pt>
                <c:pt idx="1525">
                  <c:v>2.9415786354863136E-3</c:v>
                </c:pt>
                <c:pt idx="1526">
                  <c:v>2.9438425725125902E-3</c:v>
                </c:pt>
                <c:pt idx="1527">
                  <c:v>2.9461027621025763E-3</c:v>
                </c:pt>
                <c:pt idx="1528">
                  <c:v>2.9539391682501578E-3</c:v>
                </c:pt>
                <c:pt idx="1529">
                  <c:v>2.9551060460691722E-3</c:v>
                </c:pt>
                <c:pt idx="1530">
                  <c:v>2.9573474984530804E-3</c:v>
                </c:pt>
                <c:pt idx="1531">
                  <c:v>2.9595852033899527E-3</c:v>
                </c:pt>
                <c:pt idx="1532">
                  <c:v>2.9618191608766537E-3</c:v>
                </c:pt>
                <c:pt idx="1533">
                  <c:v>2.9695638790494801E-3</c:v>
                </c:pt>
                <c:pt idx="1534">
                  <c:v>2.9707175162662306E-3</c:v>
                </c:pt>
                <c:pt idx="1535">
                  <c:v>2.9729327364568523E-3</c:v>
                </c:pt>
                <c:pt idx="1536">
                  <c:v>2.9751442091784917E-3</c:v>
                </c:pt>
                <c:pt idx="1537">
                  <c:v>2.977351934427129E-3</c:v>
                </c:pt>
                <c:pt idx="1538">
                  <c:v>2.9860560642539168E-3</c:v>
                </c:pt>
                <c:pt idx="1539">
                  <c:v>2.9871958401207202E-3</c:v>
                </c:pt>
                <c:pt idx="1540">
                  <c:v>2.9914765170218054E-3</c:v>
                </c:pt>
                <c:pt idx="1541">
                  <c:v>2.9957410853111385E-3</c:v>
                </c:pt>
                <c:pt idx="1542">
                  <c:v>2.996873318401109E-3</c:v>
                </c:pt>
                <c:pt idx="1543">
                  <c:v>3.0023373902549866E-3</c:v>
                </c:pt>
                <c:pt idx="1544">
                  <c:v>3.0044983217463708E-3</c:v>
                </c:pt>
                <c:pt idx="1545">
                  <c:v>3.0066555054995975E-3</c:v>
                </c:pt>
                <c:pt idx="1546">
                  <c:v>3.0108678397300784E-3</c:v>
                </c:pt>
                <c:pt idx="1547">
                  <c:v>3.0119868384388174E-3</c:v>
                </c:pt>
                <c:pt idx="1548">
                  <c:v>3.0173852078899557E-3</c:v>
                </c:pt>
                <c:pt idx="1549">
                  <c:v>3.0195199050288305E-3</c:v>
                </c:pt>
                <c:pt idx="1550">
                  <c:v>3.0216508596728948E-3</c:v>
                </c:pt>
                <c:pt idx="1551">
                  <c:v>3.0268261962560399E-3</c:v>
                </c:pt>
                <c:pt idx="1552">
                  <c:v>3.0279313431019754E-3</c:v>
                </c:pt>
                <c:pt idx="1553">
                  <c:v>3.0322505301849673E-3</c:v>
                </c:pt>
                <c:pt idx="1554">
                  <c:v>3.0364652781445646E-3</c:v>
                </c:pt>
                <c:pt idx="1555">
                  <c:v>3.0405774029123134E-3</c:v>
                </c:pt>
                <c:pt idx="1556">
                  <c:v>3.0416699754123983E-3</c:v>
                </c:pt>
                <c:pt idx="1557">
                  <c:v>3.046941576486458E-3</c:v>
                </c:pt>
                <c:pt idx="1558">
                  <c:v>3.0490267072369719E-3</c:v>
                </c:pt>
                <c:pt idx="1559">
                  <c:v>3.0511085359972707E-3</c:v>
                </c:pt>
                <c:pt idx="1560">
                  <c:v>3.0551768602392121E-3</c:v>
                </c:pt>
                <c:pt idx="1561">
                  <c:v>3.0562563270427959E-3</c:v>
                </c:pt>
                <c:pt idx="1562">
                  <c:v>3.0604785442236615E-3</c:v>
                </c:pt>
                <c:pt idx="1563">
                  <c:v>3.0625424832916139E-3</c:v>
                </c:pt>
                <c:pt idx="1564">
                  <c:v>3.0646033149539231E-3</c:v>
                </c:pt>
                <c:pt idx="1565">
                  <c:v>3.0666610712429183E-3</c:v>
                </c:pt>
                <c:pt idx="1566">
                  <c:v>3.0769048433085633E-3</c:v>
                </c:pt>
                <c:pt idx="1567">
                  <c:v>3.0789448201046961E-3</c:v>
                </c:pt>
                <c:pt idx="1568">
                  <c:v>3.0809819457852366E-3</c:v>
                </c:pt>
                <c:pt idx="1569">
                  <c:v>3.0849727846633847E-3</c:v>
                </c:pt>
                <c:pt idx="1570">
                  <c:v>3.089102578210475E-3</c:v>
                </c:pt>
                <c:pt idx="1571">
                  <c:v>3.0911259289626361E-3</c:v>
                </c:pt>
                <c:pt idx="1572">
                  <c:v>3.0931466208644559E-3</c:v>
                </c:pt>
                <c:pt idx="1573">
                  <c:v>3.0951646859650826E-3</c:v>
                </c:pt>
                <c:pt idx="1574">
                  <c:v>3.0991246304452793E-3</c:v>
                </c:pt>
                <c:pt idx="1575">
                  <c:v>3.1032113193515841E-3</c:v>
                </c:pt>
                <c:pt idx="1576">
                  <c:v>3.1052167312034828E-3</c:v>
                </c:pt>
                <c:pt idx="1577">
                  <c:v>3.1072197085659403E-3</c:v>
                </c:pt>
                <c:pt idx="1578">
                  <c:v>3.1092202834938636E-3</c:v>
                </c:pt>
                <c:pt idx="1579">
                  <c:v>3.1131533851068566E-3</c:v>
                </c:pt>
                <c:pt idx="1580">
                  <c:v>3.1201535151120503E-3</c:v>
                </c:pt>
                <c:pt idx="1581">
                  <c:v>3.1320398342749582E-3</c:v>
                </c:pt>
                <c:pt idx="1582">
                  <c:v>3.1340137183232656E-3</c:v>
                </c:pt>
                <c:pt idx="1583">
                  <c:v>3.1359856390998598E-3</c:v>
                </c:pt>
                <c:pt idx="1584">
                  <c:v>3.1398791181521664E-3</c:v>
                </c:pt>
                <c:pt idx="1585">
                  <c:v>3.1408851297235695E-3</c:v>
                </c:pt>
                <c:pt idx="1586">
                  <c:v>3.1458169103813129E-3</c:v>
                </c:pt>
                <c:pt idx="1587">
                  <c:v>3.1477777214301982E-3</c:v>
                </c:pt>
                <c:pt idx="1588">
                  <c:v>3.1497367925185098E-3</c:v>
                </c:pt>
                <c:pt idx="1589">
                  <c:v>3.1536147019990504E-3</c:v>
                </c:pt>
                <c:pt idx="1590">
                  <c:v>3.1546098807400304E-3</c:v>
                </c:pt>
                <c:pt idx="1591">
                  <c:v>3.1595071653250585E-3</c:v>
                </c:pt>
                <c:pt idx="1592">
                  <c:v>3.1624161725229208E-3</c:v>
                </c:pt>
                <c:pt idx="1593">
                  <c:v>3.1634042515391661E-3</c:v>
                </c:pt>
                <c:pt idx="1594">
                  <c:v>3.1672701578796293E-3</c:v>
                </c:pt>
                <c:pt idx="1595">
                  <c:v>3.1682550628140235E-3</c:v>
                </c:pt>
                <c:pt idx="1596">
                  <c:v>3.1750608992765612E-3</c:v>
                </c:pt>
                <c:pt idx="1597">
                  <c:v>3.1760393364316662E-3</c:v>
                </c:pt>
                <c:pt idx="1598">
                  <c:v>3.1779760301899151E-3</c:v>
                </c:pt>
                <c:pt idx="1599">
                  <c:v>3.1818315633292166E-3</c:v>
                </c:pt>
                <c:pt idx="1600">
                  <c:v>3.1857106495904028E-3</c:v>
                </c:pt>
                <c:pt idx="1601">
                  <c:v>3.1876414260334765E-3</c:v>
                </c:pt>
                <c:pt idx="1602">
                  <c:v>3.1895711153186392E-3</c:v>
                </c:pt>
                <c:pt idx="1603">
                  <c:v>3.191499749550848E-3</c:v>
                </c:pt>
                <c:pt idx="1604">
                  <c:v>3.1953502724634247E-3</c:v>
                </c:pt>
                <c:pt idx="1605">
                  <c:v>3.1992043780722846E-3</c:v>
                </c:pt>
                <c:pt idx="1606">
                  <c:v>3.2011282186455081E-3</c:v>
                </c:pt>
                <c:pt idx="1607">
                  <c:v>3.2030511968154491E-3</c:v>
                </c:pt>
                <c:pt idx="1608">
                  <c:v>3.2049733446976821E-3</c:v>
                </c:pt>
                <c:pt idx="1609">
                  <c:v>3.208822083209583E-3</c:v>
                </c:pt>
                <c:pt idx="1610">
                  <c:v>3.2126542756342712E-3</c:v>
                </c:pt>
                <c:pt idx="1611">
                  <c:v>3.2145727538064549E-3</c:v>
                </c:pt>
                <c:pt idx="1612">
                  <c:v>3.2164905943910913E-3</c:v>
                </c:pt>
                <c:pt idx="1613">
                  <c:v>3.2184078295112929E-3</c:v>
                </c:pt>
                <c:pt idx="1614">
                  <c:v>3.2241934850039977E-3</c:v>
                </c:pt>
                <c:pt idx="1615">
                  <c:v>3.2270392839508287E-3</c:v>
                </c:pt>
                <c:pt idx="1616">
                  <c:v>3.2279860474623235E-3</c:v>
                </c:pt>
                <c:pt idx="1617">
                  <c:v>3.2299003244056716E-3</c:v>
                </c:pt>
                <c:pt idx="1618">
                  <c:v>3.231814220767648E-3</c:v>
                </c:pt>
                <c:pt idx="1619">
                  <c:v>3.2383853668673758E-3</c:v>
                </c:pt>
                <c:pt idx="1620">
                  <c:v>3.241208938093904E-3</c:v>
                </c:pt>
                <c:pt idx="1621">
                  <c:v>3.2421484290047565E-3</c:v>
                </c:pt>
                <c:pt idx="1622">
                  <c:v>3.2440103958197388E-3</c:v>
                </c:pt>
                <c:pt idx="1623">
                  <c:v>3.248651230300562E-3</c:v>
                </c:pt>
                <c:pt idx="1624">
                  <c:v>3.2495871398004429E-3</c:v>
                </c:pt>
                <c:pt idx="1625">
                  <c:v>3.2533178134724794E-3</c:v>
                </c:pt>
                <c:pt idx="1626">
                  <c:v>3.2551790368336303E-3</c:v>
                </c:pt>
                <c:pt idx="1627">
                  <c:v>3.2570402478493189E-3</c:v>
                </c:pt>
                <c:pt idx="1628">
                  <c:v>3.2607659177491958E-3</c:v>
                </c:pt>
                <c:pt idx="1629">
                  <c:v>3.2616953902141581E-3</c:v>
                </c:pt>
                <c:pt idx="1630">
                  <c:v>3.2682090399801618E-3</c:v>
                </c:pt>
                <c:pt idx="1631">
                  <c:v>3.2700710572486618E-3</c:v>
                </c:pt>
                <c:pt idx="1632">
                  <c:v>3.2738116538706067E-3</c:v>
                </c:pt>
                <c:pt idx="1633">
                  <c:v>3.274735500495085E-3</c:v>
                </c:pt>
                <c:pt idx="1634">
                  <c:v>3.2793854221546759E-3</c:v>
                </c:pt>
                <c:pt idx="1635">
                  <c:v>3.2812493740868622E-3</c:v>
                </c:pt>
                <c:pt idx="1636">
                  <c:v>3.2831137600861961E-3</c:v>
                </c:pt>
                <c:pt idx="1637">
                  <c:v>3.2868718174343652E-3</c:v>
                </c:pt>
                <c:pt idx="1638">
                  <c:v>3.2877911092891459E-3</c:v>
                </c:pt>
                <c:pt idx="1639">
                  <c:v>3.2924433175210211E-3</c:v>
                </c:pt>
                <c:pt idx="1640">
                  <c:v>3.2943109777940635E-3</c:v>
                </c:pt>
                <c:pt idx="1641">
                  <c:v>3.2961792954348049E-3</c:v>
                </c:pt>
                <c:pt idx="1642">
                  <c:v>3.2999572309642916E-3</c:v>
                </c:pt>
                <c:pt idx="1643">
                  <c:v>3.3008730977236787E-3</c:v>
                </c:pt>
                <c:pt idx="1644">
                  <c:v>3.3055318608749677E-3</c:v>
                </c:pt>
                <c:pt idx="1645">
                  <c:v>3.3074047927720714E-3</c:v>
                </c:pt>
                <c:pt idx="1646">
                  <c:v>3.3092786053991086E-3</c:v>
                </c:pt>
                <c:pt idx="1647">
                  <c:v>3.314043053687835E-3</c:v>
                </c:pt>
                <c:pt idx="1648">
                  <c:v>3.318661996511148E-3</c:v>
                </c:pt>
                <c:pt idx="1649">
                  <c:v>3.3205417637542302E-3</c:v>
                </c:pt>
                <c:pt idx="1650">
                  <c:v>3.3224226351515804E-3</c:v>
                </c:pt>
                <c:pt idx="1651">
                  <c:v>3.3262471131173775E-3</c:v>
                </c:pt>
                <c:pt idx="1652">
                  <c:v>3.3271597532115874E-3</c:v>
                </c:pt>
                <c:pt idx="1653">
                  <c:v>3.3318446718109923E-3</c:v>
                </c:pt>
                <c:pt idx="1654">
                  <c:v>3.3337328385659639E-3</c:v>
                </c:pt>
                <c:pt idx="1655">
                  <c:v>3.3356223329642927E-3</c:v>
                </c:pt>
                <c:pt idx="1656">
                  <c:v>3.3394732419791281E-3</c:v>
                </c:pt>
                <c:pt idx="1657">
                  <c:v>3.3403861977970833E-3</c:v>
                </c:pt>
                <c:pt idx="1658">
                  <c:v>3.3469889681578412E-3</c:v>
                </c:pt>
                <c:pt idx="1659">
                  <c:v>3.3479025254739806E-3</c:v>
                </c:pt>
                <c:pt idx="1660">
                  <c:v>3.3488161408156063E-3</c:v>
                </c:pt>
                <c:pt idx="1661">
                  <c:v>3.350716419697042E-3</c:v>
                </c:pt>
                <c:pt idx="1662">
                  <c:v>3.3564272360998289E-3</c:v>
                </c:pt>
                <c:pt idx="1663">
                  <c:v>3.3583342758076811E-3</c:v>
                </c:pt>
                <c:pt idx="1664">
                  <c:v>3.3602430864636042E-3</c:v>
                </c:pt>
                <c:pt idx="1665">
                  <c:v>3.3621537003698785E-3</c:v>
                </c:pt>
                <c:pt idx="1666">
                  <c:v>3.3640661498265767E-3</c:v>
                </c:pt>
                <c:pt idx="1667">
                  <c:v>3.3698148345336189E-3</c:v>
                </c:pt>
                <c:pt idx="1668">
                  <c:v>3.3717349492322253E-3</c:v>
                </c:pt>
                <c:pt idx="1669">
                  <c:v>3.3736570610087076E-3</c:v>
                </c:pt>
                <c:pt idx="1670">
                  <c:v>3.3755812021711469E-3</c:v>
                </c:pt>
                <c:pt idx="1671">
                  <c:v>3.3775073996246824E-3</c:v>
                </c:pt>
                <c:pt idx="1672">
                  <c:v>3.3852328038475625E-3</c:v>
                </c:pt>
                <c:pt idx="1673">
                  <c:v>3.3881820048461248E-3</c:v>
                </c:pt>
                <c:pt idx="1674">
                  <c:v>3.3891078728116668E-3</c:v>
                </c:pt>
                <c:pt idx="1675">
                  <c:v>3.3910484985605126E-3</c:v>
                </c:pt>
                <c:pt idx="1676">
                  <c:v>3.3968827393388058E-3</c:v>
                </c:pt>
                <c:pt idx="1677">
                  <c:v>3.3988316070183732E-3</c:v>
                </c:pt>
                <c:pt idx="1678">
                  <c:v>3.4007825348632268E-3</c:v>
                </c:pt>
                <c:pt idx="1679">
                  <c:v>3.402735522745563E-3</c:v>
                </c:pt>
                <c:pt idx="1680">
                  <c:v>3.4087949912289784E-3</c:v>
                </c:pt>
                <c:pt idx="1681">
                  <c:v>3.4115966743487732E-3</c:v>
                </c:pt>
                <c:pt idx="1682">
                  <c:v>3.4135612874927322E-3</c:v>
                </c:pt>
                <c:pt idx="1683">
                  <c:v>3.4155279601573141E-3</c:v>
                </c:pt>
                <c:pt idx="1684">
                  <c:v>3.4174966922180835E-3</c:v>
                </c:pt>
                <c:pt idx="1685">
                  <c:v>3.4215382177155184E-3</c:v>
                </c:pt>
                <c:pt idx="1686">
                  <c:v>3.4273712391076419E-3</c:v>
                </c:pt>
                <c:pt idx="1687">
                  <c:v>3.4293523249316455E-3</c:v>
                </c:pt>
                <c:pt idx="1688">
                  <c:v>3.4313354692820219E-3</c:v>
                </c:pt>
                <c:pt idx="1689">
                  <c:v>3.4354099496493803E-3</c:v>
                </c:pt>
                <c:pt idx="1690">
                  <c:v>3.4392886294680324E-3</c:v>
                </c:pt>
                <c:pt idx="1691">
                  <c:v>3.441282064592416E-3</c:v>
                </c:pt>
                <c:pt idx="1692">
                  <c:v>3.4432775575009068E-3</c:v>
                </c:pt>
                <c:pt idx="1693">
                  <c:v>3.4452751080708338E-3</c:v>
                </c:pt>
                <c:pt idx="1694">
                  <c:v>3.449382562178849E-3</c:v>
                </c:pt>
                <c:pt idx="1695">
                  <c:v>3.4532858845011823E-3</c:v>
                </c:pt>
                <c:pt idx="1696">
                  <c:v>3.4552937215328282E-3</c:v>
                </c:pt>
                <c:pt idx="1697">
                  <c:v>3.4573036154885222E-3</c:v>
                </c:pt>
                <c:pt idx="1698">
                  <c:v>3.4593155662460367E-3</c:v>
                </c:pt>
                <c:pt idx="1699">
                  <c:v>3.4645205954887673E-3</c:v>
                </c:pt>
                <c:pt idx="1700">
                  <c:v>3.4673839348517495E-3</c:v>
                </c:pt>
                <c:pt idx="1701">
                  <c:v>3.4683389795743952E-3</c:v>
                </c:pt>
                <c:pt idx="1702">
                  <c:v>3.470361933988207E-3</c:v>
                </c:pt>
                <c:pt idx="1703">
                  <c:v>3.4723869440656742E-3</c:v>
                </c:pt>
                <c:pt idx="1704">
                  <c:v>3.4815827386143841E-3</c:v>
                </c:pt>
                <c:pt idx="1705">
                  <c:v>3.4825428251190698E-3</c:v>
                </c:pt>
                <c:pt idx="1706">
                  <c:v>3.4845801666045745E-3</c:v>
                </c:pt>
                <c:pt idx="1707">
                  <c:v>3.48661956289652E-3</c:v>
                </c:pt>
                <c:pt idx="1708">
                  <c:v>3.4886610138728856E-3</c:v>
                </c:pt>
                <c:pt idx="1709">
                  <c:v>3.4947976936865817E-3</c:v>
                </c:pt>
                <c:pt idx="1710">
                  <c:v>3.4968473621809263E-3</c:v>
                </c:pt>
                <c:pt idx="1711">
                  <c:v>3.4988990847505076E-3</c:v>
                </c:pt>
                <c:pt idx="1712">
                  <c:v>3.5009528612733117E-3</c:v>
                </c:pt>
                <c:pt idx="1713">
                  <c:v>3.5030086916295437E-3</c:v>
                </c:pt>
                <c:pt idx="1714">
                  <c:v>3.5091885044822788E-3</c:v>
                </c:pt>
                <c:pt idx="1715">
                  <c:v>3.5112525489583409E-3</c:v>
                </c:pt>
                <c:pt idx="1716">
                  <c:v>3.5133186466626679E-3</c:v>
                </c:pt>
                <c:pt idx="1717">
                  <c:v>3.5174570012720357E-3</c:v>
                </c:pt>
                <c:pt idx="1718">
                  <c:v>3.5247832554646196E-3</c:v>
                </c:pt>
                <c:pt idx="1719">
                  <c:v>3.5257583439311383E-3</c:v>
                </c:pt>
                <c:pt idx="1720">
                  <c:v>3.5278388108604996E-3</c:v>
                </c:pt>
                <c:pt idx="1721">
                  <c:v>3.5299213300580335E-3</c:v>
                </c:pt>
                <c:pt idx="1722">
                  <c:v>3.5353344343989441E-3</c:v>
                </c:pt>
                <c:pt idx="1723">
                  <c:v>3.5393846593671898E-3</c:v>
                </c:pt>
                <c:pt idx="1724">
                  <c:v>3.5414787831565013E-3</c:v>
                </c:pt>
                <c:pt idx="1725">
                  <c:v>3.5435749588294974E-3</c:v>
                </c:pt>
                <c:pt idx="1726">
                  <c:v>3.5456731862679239E-3</c:v>
                </c:pt>
                <c:pt idx="1727">
                  <c:v>3.5500120692054165E-3</c:v>
                </c:pt>
                <c:pt idx="1728">
                  <c:v>3.554086611333569E-3</c:v>
                </c:pt>
                <c:pt idx="1729">
                  <c:v>3.5561950958427012E-3</c:v>
                </c:pt>
                <c:pt idx="1730">
                  <c:v>3.5583056314144198E-3</c:v>
                </c:pt>
                <c:pt idx="1731">
                  <c:v>3.5604182179335706E-3</c:v>
                </c:pt>
                <c:pt idx="1732">
                  <c:v>3.5647902617138372E-3</c:v>
                </c:pt>
                <c:pt idx="1733">
                  <c:v>3.5688890711448791E-3</c:v>
                </c:pt>
                <c:pt idx="1734">
                  <c:v>3.5710119106509837E-3</c:v>
                </c:pt>
                <c:pt idx="1735">
                  <c:v>3.573136800405669E-3</c:v>
                </c:pt>
                <c:pt idx="1736">
                  <c:v>3.5752637402946732E-3</c:v>
                </c:pt>
                <c:pt idx="1737">
                  <c:v>3.5796689728371379E-3</c:v>
                </c:pt>
                <c:pt idx="1738">
                  <c:v>3.5880684259537252E-3</c:v>
                </c:pt>
                <c:pt idx="1739">
                  <c:v>3.5902097135433221E-3</c:v>
                </c:pt>
                <c:pt idx="1740">
                  <c:v>3.5946481637764735E-3</c:v>
                </c:pt>
                <c:pt idx="1741">
                  <c:v>3.6043069904847704E-3</c:v>
                </c:pt>
                <c:pt idx="1742">
                  <c:v>3.6065148353238599E-3</c:v>
                </c:pt>
                <c:pt idx="1743">
                  <c:v>3.6153673044824063E-3</c:v>
                </c:pt>
                <c:pt idx="1744">
                  <c:v>3.6175856941275068E-3</c:v>
                </c:pt>
                <c:pt idx="1745">
                  <c:v>3.6198061926778864E-3</c:v>
                </c:pt>
                <c:pt idx="1746">
                  <c:v>3.6220288001143899E-3</c:v>
                </c:pt>
                <c:pt idx="1747">
                  <c:v>3.6298745726863167E-3</c:v>
                </c:pt>
                <c:pt idx="1748">
                  <c:v>3.6309403183614002E-3</c:v>
                </c:pt>
                <c:pt idx="1749">
                  <c:v>3.6331734699568872E-3</c:v>
                </c:pt>
                <c:pt idx="1750">
                  <c:v>3.6354087303320693E-3</c:v>
                </c:pt>
                <c:pt idx="1751">
                  <c:v>3.6376460994669018E-3</c:v>
                </c:pt>
                <c:pt idx="1752">
                  <c:v>3.6443708592614758E-3</c:v>
                </c:pt>
                <c:pt idx="1753">
                  <c:v>3.6466166632657233E-3</c:v>
                </c:pt>
                <c:pt idx="1754">
                  <c:v>3.6488645759445797E-3</c:v>
                </c:pt>
                <c:pt idx="1755">
                  <c:v>3.6511145972815554E-3</c:v>
                </c:pt>
                <c:pt idx="1756">
                  <c:v>3.6533667272597358E-3</c:v>
                </c:pt>
                <c:pt idx="1757">
                  <c:v>3.6601357688767306E-3</c:v>
                </c:pt>
                <c:pt idx="1758">
                  <c:v>3.6623963332562993E-3</c:v>
                </c:pt>
                <c:pt idx="1759">
                  <c:v>3.6646590061955807E-3</c:v>
                </c:pt>
                <c:pt idx="1760">
                  <c:v>3.6669237876785503E-3</c:v>
                </c:pt>
                <c:pt idx="1761">
                  <c:v>3.6691906776904993E-3</c:v>
                </c:pt>
                <c:pt idx="1762">
                  <c:v>3.676003998741283E-3</c:v>
                </c:pt>
                <c:pt idx="1763">
                  <c:v>3.6782793227119834E-3</c:v>
                </c:pt>
                <c:pt idx="1764">
                  <c:v>3.6805567551346317E-3</c:v>
                </c:pt>
                <c:pt idx="1765">
                  <c:v>3.682836295993642E-3</c:v>
                </c:pt>
                <c:pt idx="1766">
                  <c:v>3.6851179452752096E-3</c:v>
                </c:pt>
                <c:pt idx="1767">
                  <c:v>3.6942656263304848E-3</c:v>
                </c:pt>
                <c:pt idx="1768">
                  <c:v>3.6965578175052957E-3</c:v>
                </c:pt>
                <c:pt idx="1769">
                  <c:v>3.6988521170158353E-3</c:v>
                </c:pt>
                <c:pt idx="1770">
                  <c:v>3.7011485248487374E-3</c:v>
                </c:pt>
                <c:pt idx="1771">
                  <c:v>3.7080503981453635E-3</c:v>
                </c:pt>
                <c:pt idx="1772">
                  <c:v>3.7103552391314523E-3</c:v>
                </c:pt>
                <c:pt idx="1773">
                  <c:v>3.7126621883731082E-3</c:v>
                </c:pt>
                <c:pt idx="1774">
                  <c:v>3.7149712458565253E-3</c:v>
                </c:pt>
                <c:pt idx="1775">
                  <c:v>3.7172824115692294E-3</c:v>
                </c:pt>
                <c:pt idx="1776">
                  <c:v>3.725439086476576E-3</c:v>
                </c:pt>
                <c:pt idx="1777">
                  <c:v>3.7265481564587324E-3</c:v>
                </c:pt>
                <c:pt idx="1778">
                  <c:v>3.7288698631286594E-3</c:v>
                </c:pt>
                <c:pt idx="1779">
                  <c:v>3.7311936779526153E-3</c:v>
                </c:pt>
                <c:pt idx="1780">
                  <c:v>3.7371663175612617E-3</c:v>
                </c:pt>
                <c:pt idx="1781">
                  <c:v>3.7429469094999329E-3</c:v>
                </c:pt>
                <c:pt idx="1782">
                  <c:v>3.7452834236618585E-3</c:v>
                </c:pt>
                <c:pt idx="1783">
                  <c:v>3.7476220461093238E-3</c:v>
                </c:pt>
                <c:pt idx="1784">
                  <c:v>3.7524090608318417E-3</c:v>
                </c:pt>
                <c:pt idx="1785">
                  <c:v>3.7535294730571388E-3</c:v>
                </c:pt>
                <c:pt idx="1786">
                  <c:v>3.7593467822979432E-3</c:v>
                </c:pt>
                <c:pt idx="1787">
                  <c:v>3.7616980542643391E-3</c:v>
                </c:pt>
                <c:pt idx="1788">
                  <c:v>3.7640514344537412E-3</c:v>
                </c:pt>
                <c:pt idx="1789">
                  <c:v>3.7701001267939969E-3</c:v>
                </c:pt>
                <c:pt idx="1790">
                  <c:v>3.7712280868427229E-3</c:v>
                </c:pt>
                <c:pt idx="1791">
                  <c:v>3.7758499550451258E-3</c:v>
                </c:pt>
                <c:pt idx="1792">
                  <c:v>3.7782159510783078E-3</c:v>
                </c:pt>
                <c:pt idx="1793">
                  <c:v>3.7866686047093889E-3</c:v>
                </c:pt>
                <c:pt idx="1794">
                  <c:v>3.7878037513427347E-3</c:v>
                </c:pt>
                <c:pt idx="1795">
                  <c:v>3.792453921246098E-3</c:v>
                </c:pt>
                <c:pt idx="1796">
                  <c:v>3.7948336380085068E-3</c:v>
                </c:pt>
                <c:pt idx="1797">
                  <c:v>3.7972151960419752E-3</c:v>
                </c:pt>
                <c:pt idx="1798">
                  <c:v>3.8020860576847442E-3</c:v>
                </c:pt>
                <c:pt idx="1799">
                  <c:v>3.8102948860565581E-3</c:v>
                </c:pt>
                <c:pt idx="1800">
                  <c:v>3.8126878764772106E-3</c:v>
                </c:pt>
                <c:pt idx="1801">
                  <c:v>3.8150824975800206E-3</c:v>
                </c:pt>
                <c:pt idx="1802">
                  <c:v>3.8199758464742641E-3</c:v>
                </c:pt>
                <c:pt idx="1803">
                  <c:v>3.8246766911050976E-3</c:v>
                </c:pt>
                <c:pt idx="1804">
                  <c:v>3.8270790173247676E-3</c:v>
                </c:pt>
                <c:pt idx="1805">
                  <c:v>3.82948279489999E-3</c:v>
                </c:pt>
                <c:pt idx="1806">
                  <c:v>3.8318879939383886E-3</c:v>
                </c:pt>
                <c:pt idx="1807">
                  <c:v>3.8380498571523895E-3</c:v>
                </c:pt>
                <c:pt idx="1808">
                  <c:v>3.8415224068167101E-3</c:v>
                </c:pt>
                <c:pt idx="1809">
                  <c:v>3.8439342647309288E-3</c:v>
                </c:pt>
                <c:pt idx="1810">
                  <c:v>3.8463473647236818E-3</c:v>
                </c:pt>
                <c:pt idx="1811">
                  <c:v>3.8487616768928768E-3</c:v>
                </c:pt>
                <c:pt idx="1812">
                  <c:v>3.8536844745495078E-3</c:v>
                </c:pt>
                <c:pt idx="1813">
                  <c:v>3.8584304492383097E-3</c:v>
                </c:pt>
                <c:pt idx="1814">
                  <c:v>3.8608503737065716E-3</c:v>
                </c:pt>
                <c:pt idx="1815">
                  <c:v>3.8632713309099311E-3</c:v>
                </c:pt>
                <c:pt idx="1816">
                  <c:v>3.86569329093481E-3</c:v>
                </c:pt>
                <c:pt idx="1817">
                  <c:v>3.8706249688582679E-3</c:v>
                </c:pt>
                <c:pt idx="1818">
                  <c:v>3.8778170863838194E-3</c:v>
                </c:pt>
                <c:pt idx="1819">
                  <c:v>3.8814987747003049E-3</c:v>
                </c:pt>
                <c:pt idx="1820">
                  <c:v>3.8876875414990456E-3</c:v>
                </c:pt>
                <c:pt idx="1821">
                  <c:v>3.8960775643299022E-3</c:v>
                </c:pt>
                <c:pt idx="1822">
                  <c:v>3.8985096089001227E-3</c:v>
                </c:pt>
                <c:pt idx="1823">
                  <c:v>3.9034467770369904E-3</c:v>
                </c:pt>
                <c:pt idx="1824">
                  <c:v>3.9046275728436483E-3</c:v>
                </c:pt>
                <c:pt idx="1825">
                  <c:v>3.9106776725784725E-3</c:v>
                </c:pt>
                <c:pt idx="1826">
                  <c:v>3.9131126450609758E-3</c:v>
                </c:pt>
                <c:pt idx="1827">
                  <c:v>3.9155480013126085E-3</c:v>
                </c:pt>
                <c:pt idx="1828">
                  <c:v>3.9204832826975396E-3</c:v>
                </c:pt>
                <c:pt idx="1829">
                  <c:v>3.9216693744579863E-3</c:v>
                </c:pt>
                <c:pt idx="1830">
                  <c:v>3.9277294967694854E-3</c:v>
                </c:pt>
                <c:pt idx="1831">
                  <c:v>3.9301665302126738E-3</c:v>
                </c:pt>
                <c:pt idx="1832">
                  <c:v>3.9326037389356165E-3</c:v>
                </c:pt>
                <c:pt idx="1833">
                  <c:v>3.9375337267414691E-3</c:v>
                </c:pt>
                <c:pt idx="1834">
                  <c:v>3.938724631478813E-3</c:v>
                </c:pt>
                <c:pt idx="1835">
                  <c:v>3.9472290038457883E-3</c:v>
                </c:pt>
                <c:pt idx="1836">
                  <c:v>3.9496666053401436E-3</c:v>
                </c:pt>
                <c:pt idx="1837">
                  <c:v>3.9545880014221803E-3</c:v>
                </c:pt>
                <c:pt idx="1838">
                  <c:v>3.955783181374105E-3</c:v>
                </c:pt>
                <c:pt idx="1839">
                  <c:v>3.9606129154691567E-3</c:v>
                </c:pt>
                <c:pt idx="1840">
                  <c:v>3.9630504444619769E-3</c:v>
                </c:pt>
                <c:pt idx="1841">
                  <c:v>3.9654877486700714E-3</c:v>
                </c:pt>
                <c:pt idx="1842">
                  <c:v>3.9679247981204624E-3</c:v>
                </c:pt>
                <c:pt idx="1843">
                  <c:v>3.9728348581535801E-3</c:v>
                </c:pt>
                <c:pt idx="1844">
                  <c:v>3.9776698488560025E-3</c:v>
                </c:pt>
                <c:pt idx="1845">
                  <c:v>3.9801051748869047E-3</c:v>
                </c:pt>
                <c:pt idx="1846">
                  <c:v>3.9825400662976181E-3</c:v>
                </c:pt>
                <c:pt idx="1847">
                  <c:v>3.9849744931045343E-3</c:v>
                </c:pt>
                <c:pt idx="1848">
                  <c:v>3.9898694923349342E-3</c:v>
                </c:pt>
                <c:pt idx="1849">
                  <c:v>3.9947069545997584E-3</c:v>
                </c:pt>
                <c:pt idx="1850">
                  <c:v>3.9971386086021495E-3</c:v>
                </c:pt>
                <c:pt idx="1851">
                  <c:v>3.999569618075377E-3</c:v>
                </c:pt>
                <c:pt idx="1852">
                  <c:v>4.001999953026969E-3</c:v>
                </c:pt>
                <c:pt idx="1853">
                  <c:v>4.0080992234583423E-3</c:v>
                </c:pt>
                <c:pt idx="1854">
                  <c:v>4.0117139477019378E-3</c:v>
                </c:pt>
                <c:pt idx="1855">
                  <c:v>4.0165793003666284E-3</c:v>
                </c:pt>
                <c:pt idx="1856">
                  <c:v>4.0177849082057822E-3</c:v>
                </c:pt>
                <c:pt idx="1857">
                  <c:v>4.0189908913525283E-3</c:v>
                </c:pt>
                <c:pt idx="1858">
                  <c:v>4.0238469373266462E-3</c:v>
                </c:pt>
                <c:pt idx="1859">
                  <c:v>4.0363157518974744E-3</c:v>
                </c:pt>
                <c:pt idx="1860">
                  <c:v>4.0375234057497969E-3</c:v>
                </c:pt>
                <c:pt idx="1861">
                  <c:v>4.0387313820588197E-3</c:v>
                </c:pt>
                <c:pt idx="1862">
                  <c:v>4.0399396750907457E-3</c:v>
                </c:pt>
                <c:pt idx="1863">
                  <c:v>4.0411482789908691E-3</c:v>
                </c:pt>
                <c:pt idx="1864">
                  <c:v>4.0473095535494439E-3</c:v>
                </c:pt>
                <c:pt idx="1865">
                  <c:v>4.0497839639472297E-3</c:v>
                </c:pt>
                <c:pt idx="1866">
                  <c:v>4.0522571526692506E-3</c:v>
                </c:pt>
                <c:pt idx="1867">
                  <c:v>4.0585036700768557E-3</c:v>
                </c:pt>
                <c:pt idx="1868">
                  <c:v>4.0597145627094718E-3</c:v>
                </c:pt>
                <c:pt idx="1869">
                  <c:v>4.0670689488973072E-3</c:v>
                </c:pt>
                <c:pt idx="1870">
                  <c:v>4.0695327454010558E-3</c:v>
                </c:pt>
                <c:pt idx="1871">
                  <c:v>4.0744905193255739E-3</c:v>
                </c:pt>
                <c:pt idx="1872">
                  <c:v>4.0757027876371938E-3</c:v>
                </c:pt>
                <c:pt idx="1873">
                  <c:v>4.0818291998643433E-3</c:v>
                </c:pt>
                <c:pt idx="1874">
                  <c:v>4.0842837749372248E-3</c:v>
                </c:pt>
                <c:pt idx="1875">
                  <c:v>4.0867367079935237E-3</c:v>
                </c:pt>
                <c:pt idx="1876">
                  <c:v>4.0916598655035673E-3</c:v>
                </c:pt>
                <c:pt idx="1877">
                  <c:v>4.0928725531191425E-3</c:v>
                </c:pt>
                <c:pt idx="1878">
                  <c:v>4.0989756917074772E-3</c:v>
                </c:pt>
                <c:pt idx="1879">
                  <c:v>4.1014181418515348E-3</c:v>
                </c:pt>
                <c:pt idx="1880">
                  <c:v>4.1038587396938558E-3</c:v>
                </c:pt>
                <c:pt idx="1881">
                  <c:v>4.1087449072396212E-3</c:v>
                </c:pt>
                <c:pt idx="1882">
                  <c:v>4.1099569985821186E-3</c:v>
                </c:pt>
                <c:pt idx="1883">
                  <c:v>4.1160328926752622E-3</c:v>
                </c:pt>
                <c:pt idx="1884">
                  <c:v>4.1184617456636475E-3</c:v>
                </c:pt>
                <c:pt idx="1885">
                  <c:v>4.1208885359862914E-3</c:v>
                </c:pt>
                <c:pt idx="1886">
                  <c:v>4.1257354495077012E-3</c:v>
                </c:pt>
                <c:pt idx="1887">
                  <c:v>4.1269458737455177E-3</c:v>
                </c:pt>
                <c:pt idx="1888">
                  <c:v>4.1354042786076123E-3</c:v>
                </c:pt>
                <c:pt idx="1889">
                  <c:v>4.1378157885626991E-3</c:v>
                </c:pt>
                <c:pt idx="1890">
                  <c:v>4.1426212935183259E-3</c:v>
                </c:pt>
                <c:pt idx="1891">
                  <c:v>4.1438289245436331E-3</c:v>
                </c:pt>
                <c:pt idx="1892">
                  <c:v>4.1498381892885582E-3</c:v>
                </c:pt>
                <c:pt idx="1893">
                  <c:v>4.1522354291047784E-3</c:v>
                </c:pt>
                <c:pt idx="1894">
                  <c:v>4.1546301852964712E-3</c:v>
                </c:pt>
                <c:pt idx="1895">
                  <c:v>4.1593922366933416E-3</c:v>
                </c:pt>
                <c:pt idx="1896">
                  <c:v>4.1605958931016044E-3</c:v>
                </c:pt>
                <c:pt idx="1897">
                  <c:v>4.1689448817334128E-3</c:v>
                </c:pt>
                <c:pt idx="1898">
                  <c:v>4.1713214102157194E-3</c:v>
                </c:pt>
                <c:pt idx="1899">
                  <c:v>4.1725214789508228E-3</c:v>
                </c:pt>
                <c:pt idx="1900">
                  <c:v>4.1737211390617422E-3</c:v>
                </c:pt>
                <c:pt idx="1901">
                  <c:v>4.1808291793832561E-3</c:v>
                </c:pt>
                <c:pt idx="1902">
                  <c:v>4.1820257799991432E-3</c:v>
                </c:pt>
                <c:pt idx="1903">
                  <c:v>4.1843884972815725E-3</c:v>
                </c:pt>
                <c:pt idx="1904">
                  <c:v>4.1867482876317653E-3</c:v>
                </c:pt>
                <c:pt idx="1905">
                  <c:v>4.1891051204491171E-3</c:v>
                </c:pt>
                <c:pt idx="1906">
                  <c:v>4.1973127789854108E-3</c:v>
                </c:pt>
                <c:pt idx="1907">
                  <c:v>4.198502264331134E-3</c:v>
                </c:pt>
                <c:pt idx="1908">
                  <c:v>4.2008438504243751E-3</c:v>
                </c:pt>
                <c:pt idx="1909">
                  <c:v>4.2031822953496273E-3</c:v>
                </c:pt>
                <c:pt idx="1910">
                  <c:v>4.2055175684937232E-3</c:v>
                </c:pt>
                <c:pt idx="1911">
                  <c:v>4.2148263317656424E-3</c:v>
                </c:pt>
                <c:pt idx="1912">
                  <c:v>4.217145292913776E-3</c:v>
                </c:pt>
                <c:pt idx="1913">
                  <c:v>4.219460929617354E-3</c:v>
                </c:pt>
                <c:pt idx="1914">
                  <c:v>4.2229066032001784E-3</c:v>
                </c:pt>
                <c:pt idx="1915">
                  <c:v>4.2309892427463665E-3</c:v>
                </c:pt>
                <c:pt idx="1916">
                  <c:v>4.2332849305433268E-3</c:v>
                </c:pt>
                <c:pt idx="1917">
                  <c:v>4.2355772931470439E-3</c:v>
                </c:pt>
                <c:pt idx="1918">
                  <c:v>4.2378663304482788E-3</c:v>
                </c:pt>
                <c:pt idx="1919">
                  <c:v>4.2458269333012369E-3</c:v>
                </c:pt>
                <c:pt idx="1920">
                  <c:v>4.248100674471917E-3</c:v>
                </c:pt>
                <c:pt idx="1921">
                  <c:v>4.2503710894195145E-3</c:v>
                </c:pt>
                <c:pt idx="1922">
                  <c:v>4.2526381780327036E-3</c:v>
                </c:pt>
                <c:pt idx="1923">
                  <c:v>4.2549019402032878E-3</c:v>
                </c:pt>
                <c:pt idx="1924">
                  <c:v>4.2616732669593484E-3</c:v>
                </c:pt>
                <c:pt idx="1925">
                  <c:v>4.2639237222581892E-3</c:v>
                </c:pt>
                <c:pt idx="1926">
                  <c:v>4.2661708505644536E-3</c:v>
                </c:pt>
                <c:pt idx="1927">
                  <c:v>4.2684146517659241E-3</c:v>
                </c:pt>
                <c:pt idx="1928">
                  <c:v>4.270655125751718E-3</c:v>
                </c:pt>
                <c:pt idx="1929">
                  <c:v>4.2795837473178335E-3</c:v>
                </c:pt>
                <c:pt idx="1930">
                  <c:v>4.2818075835571023E-3</c:v>
                </c:pt>
                <c:pt idx="1931">
                  <c:v>4.2840280919114095E-3</c:v>
                </c:pt>
                <c:pt idx="1932">
                  <c:v>4.2905414629946896E-3</c:v>
                </c:pt>
                <c:pt idx="1933">
                  <c:v>4.2939469641691819E-3</c:v>
                </c:pt>
                <c:pt idx="1934">
                  <c:v>4.295080711478467E-3</c:v>
                </c:pt>
                <c:pt idx="1935">
                  <c:v>4.297281250161428E-3</c:v>
                </c:pt>
                <c:pt idx="1936">
                  <c:v>4.2994784601694648E-3</c:v>
                </c:pt>
                <c:pt idx="1937">
                  <c:v>4.3016723413902974E-3</c:v>
                </c:pt>
                <c:pt idx="1938">
                  <c:v>4.3082340111871443E-3</c:v>
                </c:pt>
                <c:pt idx="1939">
                  <c:v>4.3114686990804911E-3</c:v>
                </c:pt>
                <c:pt idx="1940">
                  <c:v>4.3125918116889645E-3</c:v>
                </c:pt>
                <c:pt idx="1941">
                  <c:v>4.3137142606796989E-3</c:v>
                </c:pt>
                <c:pt idx="1942">
                  <c:v>4.3158868429208075E-3</c:v>
                </c:pt>
                <c:pt idx="1943">
                  <c:v>4.326625407625761E-3</c:v>
                </c:pt>
                <c:pt idx="1944">
                  <c:v>4.3277392290086087E-3</c:v>
                </c:pt>
                <c:pt idx="1945">
                  <c:v>4.328852416724583E-3</c:v>
                </c:pt>
                <c:pt idx="1946">
                  <c:v>4.3310016913404182E-3</c:v>
                </c:pt>
                <c:pt idx="1947">
                  <c:v>4.3384589066935127E-3</c:v>
                </c:pt>
                <c:pt idx="1948">
                  <c:v>4.3395654874083898E-3</c:v>
                </c:pt>
                <c:pt idx="1949">
                  <c:v>4.3416981102446257E-3</c:v>
                </c:pt>
                <c:pt idx="1950">
                  <c:v>4.3438274023733835E-3</c:v>
                </c:pt>
                <c:pt idx="1951">
                  <c:v>4.3459533636790778E-3</c:v>
                </c:pt>
                <c:pt idx="1952">
                  <c:v>4.353326555912731E-3</c:v>
                </c:pt>
                <c:pt idx="1953">
                  <c:v>4.3544238983212608E-3</c:v>
                </c:pt>
                <c:pt idx="1954">
                  <c:v>4.3565332037484895E-3</c:v>
                </c:pt>
                <c:pt idx="1955">
                  <c:v>4.3586391776452094E-3</c:v>
                </c:pt>
                <c:pt idx="1956">
                  <c:v>4.3607418198945373E-3</c:v>
                </c:pt>
                <c:pt idx="1957">
                  <c:v>4.3690309034911954E-3</c:v>
                </c:pt>
                <c:pt idx="1958">
                  <c:v>4.3701182514635445E-3</c:v>
                </c:pt>
                <c:pt idx="1959">
                  <c:v>4.3712050522609893E-3</c:v>
                </c:pt>
                <c:pt idx="1960">
                  <c:v>4.3732877021261749E-3</c:v>
                </c:pt>
                <c:pt idx="1961">
                  <c:v>4.3753670195093427E-3</c:v>
                </c:pt>
                <c:pt idx="1962">
                  <c:v>4.3825720556988669E-3</c:v>
                </c:pt>
                <c:pt idx="1963">
                  <c:v>4.3846360236895051E-3</c:v>
                </c:pt>
                <c:pt idx="1964">
                  <c:v>4.386696658201638E-3</c:v>
                </c:pt>
                <c:pt idx="1965">
                  <c:v>4.3887539591145868E-3</c:v>
                </c:pt>
                <c:pt idx="1966">
                  <c:v>4.3908079263076886E-3</c:v>
                </c:pt>
                <c:pt idx="1967">
                  <c:v>4.3969498243520569E-3</c:v>
                </c:pt>
                <c:pt idx="1968">
                  <c:v>4.3989904554504423E-3</c:v>
                </c:pt>
                <c:pt idx="1969">
                  <c:v>4.4010277522206712E-3</c:v>
                </c:pt>
                <c:pt idx="1970">
                  <c:v>4.4030617145407302E-3</c:v>
                </c:pt>
                <c:pt idx="1971">
                  <c:v>4.4050923422886195E-3</c:v>
                </c:pt>
                <c:pt idx="1972">
                  <c:v>4.4111642168718447E-3</c:v>
                </c:pt>
                <c:pt idx="1973">
                  <c:v>4.4131815051032617E-3</c:v>
                </c:pt>
                <c:pt idx="1974">
                  <c:v>4.4151954581484118E-3</c:v>
                </c:pt>
                <c:pt idx="1975">
                  <c:v>4.4172060758843907E-3</c:v>
                </c:pt>
                <c:pt idx="1976">
                  <c:v>4.4192133581869566E-3</c:v>
                </c:pt>
                <c:pt idx="1977">
                  <c:v>4.4272091305916396E-3</c:v>
                </c:pt>
                <c:pt idx="1978">
                  <c:v>4.433170931773609E-3</c:v>
                </c:pt>
                <c:pt idx="1979">
                  <c:v>4.4391027051126231E-3</c:v>
                </c:pt>
                <c:pt idx="1980">
                  <c:v>4.4524415165353584E-3</c:v>
                </c:pt>
                <c:pt idx="1981">
                  <c:v>4.4534076597021232E-3</c:v>
                </c:pt>
                <c:pt idx="1982">
                  <c:v>4.4552887263913342E-3</c:v>
                </c:pt>
                <c:pt idx="1983">
                  <c:v>4.4571663898751558E-3</c:v>
                </c:pt>
                <c:pt idx="1984">
                  <c:v>4.4590406501817496E-3</c:v>
                </c:pt>
                <c:pt idx="1985">
                  <c:v>4.4665036601858636E-3</c:v>
                </c:pt>
                <c:pt idx="1986">
                  <c:v>4.4683609050165376E-3</c:v>
                </c:pt>
                <c:pt idx="1987">
                  <c:v>4.4702147468321241E-3</c:v>
                </c:pt>
                <c:pt idx="1988">
                  <c:v>4.4720651856603203E-3</c:v>
                </c:pt>
                <c:pt idx="1989">
                  <c:v>4.4793846571166314E-3</c:v>
                </c:pt>
                <c:pt idx="1990">
                  <c:v>4.4803260762584906E-3</c:v>
                </c:pt>
                <c:pt idx="1991">
                  <c:v>4.4812663358955104E-3</c:v>
                </c:pt>
                <c:pt idx="1992">
                  <c:v>4.4830963573436319E-3</c:v>
                </c:pt>
                <c:pt idx="1993">
                  <c:v>4.4849229759843668E-3</c:v>
                </c:pt>
                <c:pt idx="1994">
                  <c:v>4.4912655115634456E-3</c:v>
                </c:pt>
                <c:pt idx="1995">
                  <c:v>4.492195422990568E-3</c:v>
                </c:pt>
                <c:pt idx="1996">
                  <c:v>4.4940050279764941E-3</c:v>
                </c:pt>
                <c:pt idx="1997">
                  <c:v>4.4958112303059641E-3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04000"/>
        <c:axId val="583197056"/>
      </c:lineChart>
      <c:dateAx>
        <c:axId val="579504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83197056"/>
        <c:crosses val="autoZero"/>
        <c:auto val="1"/>
        <c:lblOffset val="100"/>
        <c:baseTimeUnit val="days"/>
      </c:dateAx>
      <c:valAx>
        <c:axId val="58319705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579504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solidFill>
        <a:schemeClr val="accent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LCH Libor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Plots!$U$5</c:f>
              <c:strCache>
                <c:ptCount val="1"/>
                <c:pt idx="0">
                  <c:v>LCHOIS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Plots!$U$6:$U$2003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-8.4967836069194114E-4</c:v>
                </c:pt>
                <c:pt idx="7">
                  <c:v>-8.4967934971935666E-4</c:v>
                </c:pt>
                <c:pt idx="8">
                  <c:v>-8.4967737177565894E-4</c:v>
                </c:pt>
                <c:pt idx="9">
                  <c:v>-8.4967737181607106E-4</c:v>
                </c:pt>
                <c:pt idx="10">
                  <c:v>-8.496773717351358E-4</c:v>
                </c:pt>
                <c:pt idx="11">
                  <c:v>-8.4967737177565894E-4</c:v>
                </c:pt>
                <c:pt idx="12">
                  <c:v>-8.4967934973290138E-4</c:v>
                </c:pt>
                <c:pt idx="13">
                  <c:v>-8.496773717351358E-4</c:v>
                </c:pt>
                <c:pt idx="14">
                  <c:v>-8.496773717351358E-4</c:v>
                </c:pt>
                <c:pt idx="15">
                  <c:v>-8.4967737181607106E-4</c:v>
                </c:pt>
                <c:pt idx="16">
                  <c:v>-8.496773717351358E-4</c:v>
                </c:pt>
                <c:pt idx="17">
                  <c:v>-8.4968033870591597E-4</c:v>
                </c:pt>
                <c:pt idx="18">
                  <c:v>-8.4967737181607106E-4</c:v>
                </c:pt>
                <c:pt idx="19">
                  <c:v>-8.4967737181607106E-4</c:v>
                </c:pt>
                <c:pt idx="20">
                  <c:v>-8.4967737177554792E-4</c:v>
                </c:pt>
                <c:pt idx="21">
                  <c:v>-8.4967934971935666E-4</c:v>
                </c:pt>
                <c:pt idx="22">
                  <c:v>-8.4967737177554792E-4</c:v>
                </c:pt>
                <c:pt idx="23">
                  <c:v>-8.4967737181607106E-4</c:v>
                </c:pt>
                <c:pt idx="24">
                  <c:v>-8.4967737181607106E-4</c:v>
                </c:pt>
                <c:pt idx="25">
                  <c:v>-8.496773717351358E-4</c:v>
                </c:pt>
                <c:pt idx="26">
                  <c:v>-8.4967934974633508E-4</c:v>
                </c:pt>
                <c:pt idx="27">
                  <c:v>-8.496773717351358E-4</c:v>
                </c:pt>
                <c:pt idx="28">
                  <c:v>-8.4967737177554792E-4</c:v>
                </c:pt>
                <c:pt idx="29">
                  <c:v>-8.4967737177565894E-4</c:v>
                </c:pt>
                <c:pt idx="30">
                  <c:v>-8.496773717351358E-4</c:v>
                </c:pt>
                <c:pt idx="31">
                  <c:v>-8.4967934973290138E-4</c:v>
                </c:pt>
                <c:pt idx="32">
                  <c:v>-8.4967737177565894E-4</c:v>
                </c:pt>
                <c:pt idx="33">
                  <c:v>-8.4967737177554792E-4</c:v>
                </c:pt>
                <c:pt idx="34">
                  <c:v>-1.2493239671180767E-3</c:v>
                </c:pt>
                <c:pt idx="35">
                  <c:v>-1.2493261052104465E-3</c:v>
                </c:pt>
                <c:pt idx="36">
                  <c:v>-1.2493218291028674E-3</c:v>
                </c:pt>
                <c:pt idx="37">
                  <c:v>-1.2493218290219321E-3</c:v>
                </c:pt>
                <c:pt idx="38">
                  <c:v>-1.2493218290624553E-3</c:v>
                </c:pt>
                <c:pt idx="39">
                  <c:v>-1.2493218290219321E-3</c:v>
                </c:pt>
                <c:pt idx="40">
                  <c:v>-1.2493261051970128E-3</c:v>
                </c:pt>
                <c:pt idx="41">
                  <c:v>-1.2493218291028674E-3</c:v>
                </c:pt>
                <c:pt idx="42">
                  <c:v>-1.2493218290219321E-3</c:v>
                </c:pt>
                <c:pt idx="43">
                  <c:v>-1.2493218290624553E-3</c:v>
                </c:pt>
                <c:pt idx="44">
                  <c:v>-1.2493218290624553E-3</c:v>
                </c:pt>
                <c:pt idx="45">
                  <c:v>-1.2493261052104465E-3</c:v>
                </c:pt>
                <c:pt idx="46">
                  <c:v>-1.2493218291433905E-3</c:v>
                </c:pt>
                <c:pt idx="47">
                  <c:v>-1.2493239671180767E-3</c:v>
                </c:pt>
                <c:pt idx="48">
                  <c:v>-1.2493218290219321E-3</c:v>
                </c:pt>
                <c:pt idx="49">
                  <c:v>-1.2493261052374249E-3</c:v>
                </c:pt>
                <c:pt idx="50">
                  <c:v>-1.24932182898152E-3</c:v>
                </c:pt>
                <c:pt idx="51">
                  <c:v>-1.2493218290219321E-3</c:v>
                </c:pt>
                <c:pt idx="52">
                  <c:v>-1.2493218291028674E-3</c:v>
                </c:pt>
                <c:pt idx="53">
                  <c:v>-1.2493218290624553E-3</c:v>
                </c:pt>
                <c:pt idx="54">
                  <c:v>-1.2493261052239912E-3</c:v>
                </c:pt>
                <c:pt idx="55">
                  <c:v>-1.2493218290624553E-3</c:v>
                </c:pt>
                <c:pt idx="56">
                  <c:v>-1.2493218290219321E-3</c:v>
                </c:pt>
                <c:pt idx="57">
                  <c:v>-1.2493218291028674E-3</c:v>
                </c:pt>
                <c:pt idx="58">
                  <c:v>-1.2493218290624553E-3</c:v>
                </c:pt>
                <c:pt idx="59">
                  <c:v>-1.2493261052239912E-3</c:v>
                </c:pt>
                <c:pt idx="60">
                  <c:v>-1.2493218290219321E-3</c:v>
                </c:pt>
                <c:pt idx="61">
                  <c:v>-1.24932182898152E-3</c:v>
                </c:pt>
                <c:pt idx="62">
                  <c:v>-1.2493218290219321E-3</c:v>
                </c:pt>
                <c:pt idx="63">
                  <c:v>-1.2493218290624553E-3</c:v>
                </c:pt>
                <c:pt idx="64">
                  <c:v>-1.2493261052239912E-3</c:v>
                </c:pt>
                <c:pt idx="65">
                  <c:v>-1.2493218290219321E-3</c:v>
                </c:pt>
                <c:pt idx="66">
                  <c:v>-1.2493218290624553E-3</c:v>
                </c:pt>
                <c:pt idx="67">
                  <c:v>-1.4610502922277613E-3</c:v>
                </c:pt>
                <c:pt idx="68">
                  <c:v>-1.4610561406750433E-3</c:v>
                </c:pt>
                <c:pt idx="69">
                  <c:v>-1.4610502921872381E-3</c:v>
                </c:pt>
                <c:pt idx="70">
                  <c:v>-1.4610502922277613E-3</c:v>
                </c:pt>
                <c:pt idx="71">
                  <c:v>-1.461061989160628E-3</c:v>
                </c:pt>
                <c:pt idx="72">
                  <c:v>-1.4610502922681734E-3</c:v>
                </c:pt>
                <c:pt idx="73">
                  <c:v>-1.4610502922276503E-3</c:v>
                </c:pt>
                <c:pt idx="74">
                  <c:v>-1.4610590648959088E-3</c:v>
                </c:pt>
                <c:pt idx="75">
                  <c:v>-1.4610502922681734E-3</c:v>
                </c:pt>
                <c:pt idx="76">
                  <c:v>-1.4610502921872381E-3</c:v>
                </c:pt>
                <c:pt idx="77">
                  <c:v>-1.4610502923086965E-3</c:v>
                </c:pt>
                <c:pt idx="78">
                  <c:v>-1.4610561406710465E-3</c:v>
                </c:pt>
                <c:pt idx="79">
                  <c:v>-1.4610502922277613E-3</c:v>
                </c:pt>
                <c:pt idx="80">
                  <c:v>-1.4610502923491087E-3</c:v>
                </c:pt>
                <c:pt idx="81">
                  <c:v>-1.4610502921872381E-3</c:v>
                </c:pt>
                <c:pt idx="82">
                  <c:v>-1.4610502923086965E-3</c:v>
                </c:pt>
                <c:pt idx="83">
                  <c:v>-1.4610561406576128E-3</c:v>
                </c:pt>
                <c:pt idx="84">
                  <c:v>-1.4610502921872381E-3</c:v>
                </c:pt>
                <c:pt idx="85">
                  <c:v>-1.4610502923086965E-3</c:v>
                </c:pt>
                <c:pt idx="86">
                  <c:v>-1.4610502923085855E-3</c:v>
                </c:pt>
                <c:pt idx="87">
                  <c:v>-1.4610502922681734E-3</c:v>
                </c:pt>
                <c:pt idx="88">
                  <c:v>-1.4610561406440681E-3</c:v>
                </c:pt>
                <c:pt idx="89">
                  <c:v>-1.4610502922276503E-3</c:v>
                </c:pt>
                <c:pt idx="90">
                  <c:v>-1.4610502921872381E-3</c:v>
                </c:pt>
                <c:pt idx="91">
                  <c:v>-1.8484919120235199E-3</c:v>
                </c:pt>
                <c:pt idx="92">
                  <c:v>-1.8484919119021725E-3</c:v>
                </c:pt>
                <c:pt idx="93">
                  <c:v>-1.8485012735039996E-3</c:v>
                </c:pt>
                <c:pt idx="94">
                  <c:v>-1.848491912063932E-3</c:v>
                </c:pt>
                <c:pt idx="95">
                  <c:v>-1.8484919119829968E-3</c:v>
                </c:pt>
                <c:pt idx="96">
                  <c:v>-1.8484919119021725E-3</c:v>
                </c:pt>
                <c:pt idx="97">
                  <c:v>-1.8484919120234089E-3</c:v>
                </c:pt>
                <c:pt idx="98">
                  <c:v>-1.8485012735174333E-3</c:v>
                </c:pt>
                <c:pt idx="99">
                  <c:v>-1.8484919119425847E-3</c:v>
                </c:pt>
                <c:pt idx="100">
                  <c:v>-1.848491912063932E-3</c:v>
                </c:pt>
                <c:pt idx="101">
                  <c:v>-1.8484919119021725E-3</c:v>
                </c:pt>
                <c:pt idx="102">
                  <c:v>-1.8484919120235199E-3</c:v>
                </c:pt>
                <c:pt idx="103">
                  <c:v>-1.8485012735039996E-3</c:v>
                </c:pt>
                <c:pt idx="104">
                  <c:v>-1.8484919119425847E-3</c:v>
                </c:pt>
                <c:pt idx="105">
                  <c:v>-1.8484919119021725E-3</c:v>
                </c:pt>
                <c:pt idx="106">
                  <c:v>-1.8484919119021725E-3</c:v>
                </c:pt>
                <c:pt idx="107">
                  <c:v>-1.8484919120235199E-3</c:v>
                </c:pt>
                <c:pt idx="108">
                  <c:v>-1.8485012735174333E-3</c:v>
                </c:pt>
                <c:pt idx="109">
                  <c:v>-1.8484919120235199E-3</c:v>
                </c:pt>
                <c:pt idx="110">
                  <c:v>-1.8484919120235199E-3</c:v>
                </c:pt>
                <c:pt idx="111">
                  <c:v>-1.8484919119425847E-3</c:v>
                </c:pt>
                <c:pt idx="112">
                  <c:v>-1.8484919119829968E-3</c:v>
                </c:pt>
                <c:pt idx="113">
                  <c:v>-1.8485012734770212E-3</c:v>
                </c:pt>
                <c:pt idx="114">
                  <c:v>-1.8484919119829968E-3</c:v>
                </c:pt>
                <c:pt idx="115">
                  <c:v>-1.8484919120235199E-3</c:v>
                </c:pt>
                <c:pt idx="116">
                  <c:v>-1.8484919119829968E-3</c:v>
                </c:pt>
                <c:pt idx="117">
                  <c:v>-1.8484919119425847E-3</c:v>
                </c:pt>
                <c:pt idx="118">
                  <c:v>-1.848501273530978E-3</c:v>
                </c:pt>
                <c:pt idx="119">
                  <c:v>-1.8484919119829968E-3</c:v>
                </c:pt>
                <c:pt idx="120">
                  <c:v>-1.8484919119425847E-3</c:v>
                </c:pt>
                <c:pt idx="121">
                  <c:v>-1.8484919119829968E-3</c:v>
                </c:pt>
                <c:pt idx="122">
                  <c:v>-1.8484919119829968E-3</c:v>
                </c:pt>
                <c:pt idx="123">
                  <c:v>-1.8604761676966897E-3</c:v>
                </c:pt>
                <c:pt idx="124">
                  <c:v>-1.8604619428939095E-3</c:v>
                </c:pt>
                <c:pt idx="125">
                  <c:v>-1.8604619430152569E-3</c:v>
                </c:pt>
                <c:pt idx="126">
                  <c:v>-1.8604619429343217E-3</c:v>
                </c:pt>
                <c:pt idx="127">
                  <c:v>-1.8604714260904709E-3</c:v>
                </c:pt>
                <c:pt idx="128">
                  <c:v>-1.8604619429748448E-3</c:v>
                </c:pt>
                <c:pt idx="129">
                  <c:v>-1.8604619429748448E-3</c:v>
                </c:pt>
                <c:pt idx="130">
                  <c:v>-1.8604619429748448E-3</c:v>
                </c:pt>
                <c:pt idx="131">
                  <c:v>-1.8604619429748448E-3</c:v>
                </c:pt>
                <c:pt idx="132">
                  <c:v>-1.8604714260769262E-3</c:v>
                </c:pt>
                <c:pt idx="133">
                  <c:v>-1.8604619429748448E-3</c:v>
                </c:pt>
                <c:pt idx="134">
                  <c:v>-1.8604619430152569E-3</c:v>
                </c:pt>
                <c:pt idx="135">
                  <c:v>-1.8604619429343217E-3</c:v>
                </c:pt>
                <c:pt idx="136">
                  <c:v>-1.8604619429748448E-3</c:v>
                </c:pt>
                <c:pt idx="137">
                  <c:v>-1.8604714261039046E-3</c:v>
                </c:pt>
                <c:pt idx="138">
                  <c:v>-1.8604619429343217E-3</c:v>
                </c:pt>
                <c:pt idx="139">
                  <c:v>-1.8604619429748448E-3</c:v>
                </c:pt>
                <c:pt idx="140">
                  <c:v>-1.8604619429343217E-3</c:v>
                </c:pt>
                <c:pt idx="141">
                  <c:v>-1.8604676328212166E-3</c:v>
                </c:pt>
                <c:pt idx="142">
                  <c:v>-1.8604619429343217E-3</c:v>
                </c:pt>
                <c:pt idx="143">
                  <c:v>-1.8604619429343217E-3</c:v>
                </c:pt>
                <c:pt idx="144">
                  <c:v>-1.8604619430152569E-3</c:v>
                </c:pt>
                <c:pt idx="145">
                  <c:v>-1.8604714260769262E-3</c:v>
                </c:pt>
                <c:pt idx="146">
                  <c:v>-1.8604619428939095E-3</c:v>
                </c:pt>
                <c:pt idx="147">
                  <c:v>-1.8604619429748448E-3</c:v>
                </c:pt>
                <c:pt idx="148">
                  <c:v>-1.8604619429748448E-3</c:v>
                </c:pt>
                <c:pt idx="149">
                  <c:v>-1.8604619430152569E-3</c:v>
                </c:pt>
                <c:pt idx="150">
                  <c:v>-2.1599976075770133E-3</c:v>
                </c:pt>
                <c:pt idx="151">
                  <c:v>-2.1600199772489059E-3</c:v>
                </c:pt>
                <c:pt idx="152">
                  <c:v>-2.159988020777992E-3</c:v>
                </c:pt>
                <c:pt idx="153">
                  <c:v>-2.1599880206971678E-3</c:v>
                </c:pt>
                <c:pt idx="154">
                  <c:v>-2.1599880207375799E-3</c:v>
                </c:pt>
                <c:pt idx="155">
                  <c:v>-2.1599880208588162E-3</c:v>
                </c:pt>
                <c:pt idx="156">
                  <c:v>-2.1600008031826823E-3</c:v>
                </c:pt>
                <c:pt idx="157">
                  <c:v>-2.1599880207375799E-3</c:v>
                </c:pt>
                <c:pt idx="158">
                  <c:v>-2.1599880206971678E-3</c:v>
                </c:pt>
                <c:pt idx="159">
                  <c:v>-2.159988020777992E-3</c:v>
                </c:pt>
                <c:pt idx="160">
                  <c:v>-2.159988020777992E-3</c:v>
                </c:pt>
                <c:pt idx="161">
                  <c:v>-2.1600008031692486E-3</c:v>
                </c:pt>
                <c:pt idx="162">
                  <c:v>-2.159988020777992E-3</c:v>
                </c:pt>
                <c:pt idx="163">
                  <c:v>-2.1599880207375799E-3</c:v>
                </c:pt>
                <c:pt idx="164">
                  <c:v>-2.1599880208185152E-3</c:v>
                </c:pt>
                <c:pt idx="165">
                  <c:v>-2.159988020777992E-3</c:v>
                </c:pt>
                <c:pt idx="166">
                  <c:v>-2.1599976075569183E-3</c:v>
                </c:pt>
                <c:pt idx="167">
                  <c:v>-2.1599880207375799E-3</c:v>
                </c:pt>
                <c:pt idx="168">
                  <c:v>-2.1599880208184041E-3</c:v>
                </c:pt>
                <c:pt idx="169">
                  <c:v>-2.1599880206971678E-3</c:v>
                </c:pt>
                <c:pt idx="170">
                  <c:v>-2.1600008031826823E-3</c:v>
                </c:pt>
                <c:pt idx="171">
                  <c:v>-2.159988020777992E-3</c:v>
                </c:pt>
                <c:pt idx="172">
                  <c:v>-2.159988020777992E-3</c:v>
                </c:pt>
                <c:pt idx="173">
                  <c:v>-2.1599880206971678E-3</c:v>
                </c:pt>
                <c:pt idx="174">
                  <c:v>-2.159988020777992E-3</c:v>
                </c:pt>
                <c:pt idx="175">
                  <c:v>-2.1600008031692486E-3</c:v>
                </c:pt>
                <c:pt idx="176">
                  <c:v>-2.1599880208589273E-3</c:v>
                </c:pt>
                <c:pt idx="177">
                  <c:v>-2.1599880207375799E-3</c:v>
                </c:pt>
                <c:pt idx="178">
                  <c:v>-2.159988020777992E-3</c:v>
                </c:pt>
                <c:pt idx="179">
                  <c:v>-2.1599880208185152E-3</c:v>
                </c:pt>
                <c:pt idx="180">
                  <c:v>-2.160000803196227E-3</c:v>
                </c:pt>
                <c:pt idx="181">
                  <c:v>-2.197787295694642E-3</c:v>
                </c:pt>
                <c:pt idx="182">
                  <c:v>-2.197787295694531E-3</c:v>
                </c:pt>
                <c:pt idx="183">
                  <c:v>-2.1977872957350542E-3</c:v>
                </c:pt>
                <c:pt idx="184">
                  <c:v>-2.1977872956542299E-3</c:v>
                </c:pt>
                <c:pt idx="185">
                  <c:v>-2.1978005294224223E-3</c:v>
                </c:pt>
                <c:pt idx="186">
                  <c:v>-2.1977872958159894E-3</c:v>
                </c:pt>
                <c:pt idx="187">
                  <c:v>-2.1977872956138178E-3</c:v>
                </c:pt>
                <c:pt idx="188">
                  <c:v>-2.1977872957754663E-3</c:v>
                </c:pt>
                <c:pt idx="189">
                  <c:v>-2.1977872956542299E-3</c:v>
                </c:pt>
                <c:pt idx="190">
                  <c:v>-2.1978005294492897E-3</c:v>
                </c:pt>
                <c:pt idx="191">
                  <c:v>-2.197787295694642E-3</c:v>
                </c:pt>
                <c:pt idx="192">
                  <c:v>-2.1977872957754663E-3</c:v>
                </c:pt>
                <c:pt idx="193">
                  <c:v>-2.1977872956542299E-3</c:v>
                </c:pt>
                <c:pt idx="194">
                  <c:v>-2.1977872957350542E-3</c:v>
                </c:pt>
                <c:pt idx="195">
                  <c:v>-2.1978005294088776E-3</c:v>
                </c:pt>
                <c:pt idx="196">
                  <c:v>-2.1977872957754663E-3</c:v>
                </c:pt>
                <c:pt idx="197">
                  <c:v>-2.1977872956138178E-3</c:v>
                </c:pt>
                <c:pt idx="198">
                  <c:v>-2.197787295694642E-3</c:v>
                </c:pt>
                <c:pt idx="199">
                  <c:v>-2.1977872957754663E-3</c:v>
                </c:pt>
                <c:pt idx="200">
                  <c:v>-2.197807146376074E-3</c:v>
                </c:pt>
                <c:pt idx="201">
                  <c:v>-2.1977872956138178E-3</c:v>
                </c:pt>
                <c:pt idx="202">
                  <c:v>-2.197787295694531E-3</c:v>
                </c:pt>
                <c:pt idx="203">
                  <c:v>-2.1977872958159894E-3</c:v>
                </c:pt>
                <c:pt idx="204">
                  <c:v>-2.2848440938070258E-3</c:v>
                </c:pt>
                <c:pt idx="205">
                  <c:v>-2.2848297910689208E-3</c:v>
                </c:pt>
                <c:pt idx="206">
                  <c:v>-2.2848297910689208E-3</c:v>
                </c:pt>
                <c:pt idx="207">
                  <c:v>-2.2848297909880966E-3</c:v>
                </c:pt>
                <c:pt idx="208">
                  <c:v>-2.2848297910285087E-3</c:v>
                </c:pt>
                <c:pt idx="209">
                  <c:v>-2.2848440938204595E-3</c:v>
                </c:pt>
                <c:pt idx="210">
                  <c:v>-2.2848297910285087E-3</c:v>
                </c:pt>
                <c:pt idx="211">
                  <c:v>-2.2848297910689208E-3</c:v>
                </c:pt>
                <c:pt idx="212">
                  <c:v>-2.2848297909880966E-3</c:v>
                </c:pt>
                <c:pt idx="213">
                  <c:v>-2.2848297910689208E-3</c:v>
                </c:pt>
                <c:pt idx="214">
                  <c:v>-2.2848440938204595E-3</c:v>
                </c:pt>
                <c:pt idx="215">
                  <c:v>-2.2848297910689208E-3</c:v>
                </c:pt>
                <c:pt idx="216">
                  <c:v>-2.2848297910283977E-3</c:v>
                </c:pt>
                <c:pt idx="217">
                  <c:v>-2.2848297909880966E-3</c:v>
                </c:pt>
                <c:pt idx="218">
                  <c:v>-2.2848512452756653E-3</c:v>
                </c:pt>
                <c:pt idx="219">
                  <c:v>-2.2848297910285087E-3</c:v>
                </c:pt>
                <c:pt idx="220">
                  <c:v>-2.2848297909880966E-3</c:v>
                </c:pt>
                <c:pt idx="221">
                  <c:v>-2.2848297910689208E-3</c:v>
                </c:pt>
                <c:pt idx="222">
                  <c:v>-2.2848297910285087E-3</c:v>
                </c:pt>
                <c:pt idx="223">
                  <c:v>-2.2848440938338932E-3</c:v>
                </c:pt>
                <c:pt idx="224">
                  <c:v>-2.2848297909880966E-3</c:v>
                </c:pt>
                <c:pt idx="225">
                  <c:v>-2.2848297910689208E-3</c:v>
                </c:pt>
                <c:pt idx="226">
                  <c:v>-2.2848297910689208E-3</c:v>
                </c:pt>
                <c:pt idx="227">
                  <c:v>-2.2848297910285087E-3</c:v>
                </c:pt>
                <c:pt idx="228">
                  <c:v>-2.284840518124498E-3</c:v>
                </c:pt>
                <c:pt idx="229">
                  <c:v>-2.2848297910285087E-3</c:v>
                </c:pt>
                <c:pt idx="230">
                  <c:v>-2.2848297910285087E-3</c:v>
                </c:pt>
                <c:pt idx="231">
                  <c:v>-2.2848297911093329E-3</c:v>
                </c:pt>
                <c:pt idx="232">
                  <c:v>-2.2848440938204595E-3</c:v>
                </c:pt>
                <c:pt idx="233">
                  <c:v>-2.2848297910689208E-3</c:v>
                </c:pt>
                <c:pt idx="234">
                  <c:v>-2.2848297909476845E-3</c:v>
                </c:pt>
                <c:pt idx="235">
                  <c:v>-2.2848297911093329E-3</c:v>
                </c:pt>
                <c:pt idx="236">
                  <c:v>-2.2848297909879856E-3</c:v>
                </c:pt>
                <c:pt idx="237">
                  <c:v>-2.2848440938474379E-3</c:v>
                </c:pt>
                <c:pt idx="238">
                  <c:v>-2.2848297910285087E-3</c:v>
                </c:pt>
                <c:pt idx="239">
                  <c:v>-2.2848297910688098E-3</c:v>
                </c:pt>
                <c:pt idx="240">
                  <c:v>-2.2848297910286197E-3</c:v>
                </c:pt>
                <c:pt idx="241">
                  <c:v>-2.2848297910688098E-3</c:v>
                </c:pt>
                <c:pt idx="242">
                  <c:v>-2.2848512452756653E-3</c:v>
                </c:pt>
                <c:pt idx="243">
                  <c:v>-2.2848297910690318E-3</c:v>
                </c:pt>
                <c:pt idx="244">
                  <c:v>-2.2848297910283977E-3</c:v>
                </c:pt>
                <c:pt idx="245">
                  <c:v>-2.2848297909879856E-3</c:v>
                </c:pt>
                <c:pt idx="246">
                  <c:v>-2.4473371518854981E-3</c:v>
                </c:pt>
                <c:pt idx="247">
                  <c:v>-2.4473207424260401E-3</c:v>
                </c:pt>
                <c:pt idx="248">
                  <c:v>-2.4473207424666743E-3</c:v>
                </c:pt>
                <c:pt idx="249">
                  <c:v>-2.4473207425069754E-3</c:v>
                </c:pt>
                <c:pt idx="250">
                  <c:v>-2.4473207425070864E-3</c:v>
                </c:pt>
                <c:pt idx="251">
                  <c:v>-2.4473371518988207E-3</c:v>
                </c:pt>
                <c:pt idx="252">
                  <c:v>-2.4473207425473875E-3</c:v>
                </c:pt>
                <c:pt idx="253">
                  <c:v>-2.4473207423858501E-3</c:v>
                </c:pt>
                <c:pt idx="254">
                  <c:v>-2.4473207424665633E-3</c:v>
                </c:pt>
                <c:pt idx="255">
                  <c:v>-2.4473207425070864E-3</c:v>
                </c:pt>
                <c:pt idx="256">
                  <c:v>-2.4473453567149805E-3</c:v>
                </c:pt>
                <c:pt idx="257">
                  <c:v>-2.4473207424665633E-3</c:v>
                </c:pt>
                <c:pt idx="258">
                  <c:v>-2.4473207425069754E-3</c:v>
                </c:pt>
                <c:pt idx="259">
                  <c:v>-2.4473207424262622E-3</c:v>
                </c:pt>
                <c:pt idx="260">
                  <c:v>-2.4473371518988207E-3</c:v>
                </c:pt>
                <c:pt idx="261">
                  <c:v>-2.4473207424666743E-3</c:v>
                </c:pt>
                <c:pt idx="262">
                  <c:v>-2.4473207425069754E-3</c:v>
                </c:pt>
                <c:pt idx="263">
                  <c:v>-2.4473207425476096E-3</c:v>
                </c:pt>
                <c:pt idx="264">
                  <c:v>-2.4473207425069754E-3</c:v>
                </c:pt>
                <c:pt idx="265">
                  <c:v>-2.4473371519123654E-3</c:v>
                </c:pt>
                <c:pt idx="266">
                  <c:v>-2.4473207424666743E-3</c:v>
                </c:pt>
                <c:pt idx="267">
                  <c:v>-2.4473207424260401E-3</c:v>
                </c:pt>
                <c:pt idx="268">
                  <c:v>-2.4473207424666743E-3</c:v>
                </c:pt>
                <c:pt idx="269">
                  <c:v>-2.4473207425069754E-3</c:v>
                </c:pt>
                <c:pt idx="270">
                  <c:v>-2.4473371518989318E-3</c:v>
                </c:pt>
                <c:pt idx="271">
                  <c:v>-2.447320742385628E-3</c:v>
                </c:pt>
                <c:pt idx="272">
                  <c:v>-2.4473207425473875E-3</c:v>
                </c:pt>
                <c:pt idx="273">
                  <c:v>-2.5970850303183024E-3</c:v>
                </c:pt>
                <c:pt idx="274">
                  <c:v>-2.5971127494283097E-3</c:v>
                </c:pt>
                <c:pt idx="275">
                  <c:v>-2.5970850303989046E-3</c:v>
                </c:pt>
                <c:pt idx="276">
                  <c:v>-2.5970850303991266E-3</c:v>
                </c:pt>
                <c:pt idx="277">
                  <c:v>-2.5970850303989046E-3</c:v>
                </c:pt>
                <c:pt idx="278">
                  <c:v>-2.5970850303991266E-3</c:v>
                </c:pt>
                <c:pt idx="279">
                  <c:v>-2.5971035096641337E-3</c:v>
                </c:pt>
                <c:pt idx="280">
                  <c:v>-2.5970850303584925E-3</c:v>
                </c:pt>
                <c:pt idx="281">
                  <c:v>-2.5970850303587145E-3</c:v>
                </c:pt>
                <c:pt idx="282">
                  <c:v>-2.5970850304393167E-3</c:v>
                </c:pt>
                <c:pt idx="283">
                  <c:v>-2.5970850304395388E-3</c:v>
                </c:pt>
                <c:pt idx="284">
                  <c:v>-2.5971035096641337E-3</c:v>
                </c:pt>
                <c:pt idx="285">
                  <c:v>-2.5970850303584925E-3</c:v>
                </c:pt>
                <c:pt idx="286">
                  <c:v>-2.5970850303991266E-3</c:v>
                </c:pt>
                <c:pt idx="287">
                  <c:v>-2.597094269981004E-3</c:v>
                </c:pt>
                <c:pt idx="288">
                  <c:v>-2.5971035096641337E-3</c:v>
                </c:pt>
                <c:pt idx="289">
                  <c:v>-2.5970850303991266E-3</c:v>
                </c:pt>
                <c:pt idx="290">
                  <c:v>-2.5970850304393167E-3</c:v>
                </c:pt>
                <c:pt idx="291">
                  <c:v>-2.5970850303989046E-3</c:v>
                </c:pt>
                <c:pt idx="292">
                  <c:v>-2.5970850303991266E-3</c:v>
                </c:pt>
                <c:pt idx="293">
                  <c:v>-2.5971035096507E-3</c:v>
                </c:pt>
                <c:pt idx="294">
                  <c:v>-2.5970850303991266E-3</c:v>
                </c:pt>
                <c:pt idx="295">
                  <c:v>-2.5970850303989046E-3</c:v>
                </c:pt>
                <c:pt idx="296">
                  <c:v>-2.5970850303991266E-3</c:v>
                </c:pt>
                <c:pt idx="297">
                  <c:v>-2.5970850303989046E-3</c:v>
                </c:pt>
                <c:pt idx="298">
                  <c:v>-2.5971035096776784E-3</c:v>
                </c:pt>
                <c:pt idx="299">
                  <c:v>-2.5970850303991266E-3</c:v>
                </c:pt>
                <c:pt idx="300">
                  <c:v>-2.5970850303584925E-3</c:v>
                </c:pt>
                <c:pt idx="301">
                  <c:v>-2.5970850303991266E-3</c:v>
                </c:pt>
                <c:pt idx="302">
                  <c:v>-2.5970850303584925E-3</c:v>
                </c:pt>
                <c:pt idx="303">
                  <c:v>-2.5971035096776784E-3</c:v>
                </c:pt>
                <c:pt idx="304">
                  <c:v>-2.5970850303989046E-3</c:v>
                </c:pt>
                <c:pt idx="305">
                  <c:v>-2.5970850303989046E-3</c:v>
                </c:pt>
                <c:pt idx="306">
                  <c:v>-2.5970850303183024E-3</c:v>
                </c:pt>
                <c:pt idx="307">
                  <c:v>-2.6057482514272312E-3</c:v>
                </c:pt>
                <c:pt idx="308">
                  <c:v>-2.6381861070601254E-3</c:v>
                </c:pt>
                <c:pt idx="309">
                  <c:v>-2.6700288630098212E-3</c:v>
                </c:pt>
                <c:pt idx="310">
                  <c:v>-2.6804395355629618E-3</c:v>
                </c:pt>
                <c:pt idx="311">
                  <c:v>-2.7160279364677464E-3</c:v>
                </c:pt>
                <c:pt idx="312">
                  <c:v>-2.7507429688371499E-3</c:v>
                </c:pt>
                <c:pt idx="313">
                  <c:v>-2.7746507070600668E-3</c:v>
                </c:pt>
                <c:pt idx="314">
                  <c:v>-2.798056370167612E-3</c:v>
                </c:pt>
                <c:pt idx="315">
                  <c:v>-2.8072138777299749E-3</c:v>
                </c:pt>
                <c:pt idx="316">
                  <c:v>-2.8162669975210219E-3</c:v>
                </c:pt>
                <c:pt idx="317">
                  <c:v>-2.8340195974524418E-3</c:v>
                </c:pt>
                <c:pt idx="318">
                  <c:v>-2.8514127731615879E-3</c:v>
                </c:pt>
                <c:pt idx="319">
                  <c:v>-2.8599268339570827E-3</c:v>
                </c:pt>
                <c:pt idx="320">
                  <c:v>-2.8683296589967489E-3</c:v>
                </c:pt>
                <c:pt idx="321">
                  <c:v>-2.8766201067191854E-3</c:v>
                </c:pt>
                <c:pt idx="322">
                  <c:v>-2.8928207253963167E-3</c:v>
                </c:pt>
                <c:pt idx="323">
                  <c:v>-2.9086352964133866E-3</c:v>
                </c:pt>
                <c:pt idx="324">
                  <c:v>-2.9163467367802065E-3</c:v>
                </c:pt>
                <c:pt idx="325">
                  <c:v>-2.9239389513997516E-3</c:v>
                </c:pt>
                <c:pt idx="326">
                  <c:v>-2.9314107990490168E-3</c:v>
                </c:pt>
                <c:pt idx="327">
                  <c:v>-2.9459475809759939E-3</c:v>
                </c:pt>
                <c:pt idx="328">
                  <c:v>-2.9600716907605129E-3</c:v>
                </c:pt>
                <c:pt idx="329">
                  <c:v>-2.966924581917163E-3</c:v>
                </c:pt>
                <c:pt idx="330">
                  <c:v>-2.9736502572416112E-3</c:v>
                </c:pt>
                <c:pt idx="331">
                  <c:v>-2.9802475752568336E-3</c:v>
                </c:pt>
                <c:pt idx="332">
                  <c:v>-2.9930086597930172E-3</c:v>
                </c:pt>
                <c:pt idx="333">
                  <c:v>-3.0053304452665186E-3</c:v>
                </c:pt>
                <c:pt idx="334">
                  <c:v>-3.0112688541236166E-3</c:v>
                </c:pt>
                <c:pt idx="335">
                  <c:v>-3.0170720566887743E-3</c:v>
                </c:pt>
                <c:pt idx="336">
                  <c:v>-3.0227389106747271E-3</c:v>
                </c:pt>
                <c:pt idx="337">
                  <c:v>-3.0362143316591261E-3</c:v>
                </c:pt>
                <c:pt idx="338">
                  <c:v>-3.048987996322805E-3</c:v>
                </c:pt>
                <c:pt idx="339">
                  <c:v>-3.0538127840830098E-3</c:v>
                </c:pt>
                <c:pt idx="340">
                  <c:v>-3.0584932308279633E-3</c:v>
                </c:pt>
                <c:pt idx="341">
                  <c:v>-3.067367284875111E-3</c:v>
                </c:pt>
                <c:pt idx="342">
                  <c:v>-3.0757487703991782E-3</c:v>
                </c:pt>
                <c:pt idx="343">
                  <c:v>-3.0796903831840083E-3</c:v>
                </c:pt>
                <c:pt idx="344">
                  <c:v>-3.0834808025140825E-3</c:v>
                </c:pt>
                <c:pt idx="345">
                  <c:v>-3.087118886714646E-3</c:v>
                </c:pt>
                <c:pt idx="346">
                  <c:v>-3.0938815624160787E-3</c:v>
                </c:pt>
                <c:pt idx="347">
                  <c:v>-3.1001250229253374E-3</c:v>
                </c:pt>
                <c:pt idx="348">
                  <c:v>-3.1029842949832354E-3</c:v>
                </c:pt>
                <c:pt idx="349">
                  <c:v>-3.1056843769726727E-3</c:v>
                </c:pt>
                <c:pt idx="350">
                  <c:v>-3.1082241264092092E-3</c:v>
                </c:pt>
                <c:pt idx="351">
                  <c:v>-3.1127634716542341E-3</c:v>
                </c:pt>
                <c:pt idx="352">
                  <c:v>-3.1167569442515086E-3</c:v>
                </c:pt>
                <c:pt idx="353">
                  <c:v>-3.118477889477278E-3</c:v>
                </c:pt>
                <c:pt idx="354">
                  <c:v>-3.1200316447546061E-3</c:v>
                </c:pt>
                <c:pt idx="355">
                  <c:v>-3.121417067182608E-3</c:v>
                </c:pt>
                <c:pt idx="356">
                  <c:v>-3.1236210867264802E-3</c:v>
                </c:pt>
                <c:pt idx="357">
                  <c:v>-3.1252525630257599E-3</c:v>
                </c:pt>
                <c:pt idx="358">
                  <c:v>-3.1257791715110228E-3</c:v>
                </c:pt>
                <c:pt idx="359">
                  <c:v>-3.1261575451483337E-3</c:v>
                </c:pt>
                <c:pt idx="360">
                  <c:v>-3.1264947690974321E-3</c:v>
                </c:pt>
                <c:pt idx="361">
                  <c:v>-3.1271217828452436E-3</c:v>
                </c:pt>
                <c:pt idx="362">
                  <c:v>-3.1277015600642555E-3</c:v>
                </c:pt>
                <c:pt idx="363">
                  <c:v>-3.1280940880704655E-3</c:v>
                </c:pt>
                <c:pt idx="364">
                  <c:v>-3.1284585511092144E-3</c:v>
                </c:pt>
                <c:pt idx="365">
                  <c:v>-3.1288886492618628E-3</c:v>
                </c:pt>
                <c:pt idx="366">
                  <c:v>-3.1292724342460998E-3</c:v>
                </c:pt>
                <c:pt idx="367">
                  <c:v>-3.1294412691235118E-3</c:v>
                </c:pt>
                <c:pt idx="368">
                  <c:v>-3.1295963289512674E-3</c:v>
                </c:pt>
                <c:pt idx="369">
                  <c:v>-3.1299656354898397E-3</c:v>
                </c:pt>
                <c:pt idx="370">
                  <c:v>-3.1302396234362817E-3</c:v>
                </c:pt>
                <c:pt idx="371">
                  <c:v>-3.130299364692446E-3</c:v>
                </c:pt>
                <c:pt idx="372">
                  <c:v>-3.1303456470387347E-3</c:v>
                </c:pt>
                <c:pt idx="373">
                  <c:v>-3.1303935474878974E-3</c:v>
                </c:pt>
                <c:pt idx="374">
                  <c:v>-3.1303969814259203E-3</c:v>
                </c:pt>
                <c:pt idx="375">
                  <c:v>-3.1303765638360792E-3</c:v>
                </c:pt>
                <c:pt idx="376">
                  <c:v>-3.1303429251131609E-3</c:v>
                </c:pt>
                <c:pt idx="377">
                  <c:v>-3.1302961045224231E-3</c:v>
                </c:pt>
                <c:pt idx="378">
                  <c:v>-3.130158722115195E-3</c:v>
                </c:pt>
                <c:pt idx="379">
                  <c:v>-3.1299777961331099E-3</c:v>
                </c:pt>
                <c:pt idx="380">
                  <c:v>-3.1298656603563346E-3</c:v>
                </c:pt>
                <c:pt idx="381">
                  <c:v>-3.1297405801440359E-3</c:v>
                </c:pt>
                <c:pt idx="382">
                  <c:v>-3.1296025950400264E-3</c:v>
                </c:pt>
                <c:pt idx="383">
                  <c:v>-3.1292838066220297E-3</c:v>
                </c:pt>
                <c:pt idx="384">
                  <c:v>-3.1289223976858072E-3</c:v>
                </c:pt>
                <c:pt idx="385">
                  <c:v>-3.1287204818621905E-3</c:v>
                </c:pt>
                <c:pt idx="386">
                  <c:v>-3.1285058985192071E-3</c:v>
                </c:pt>
                <c:pt idx="387">
                  <c:v>-3.1282786871555945E-3</c:v>
                </c:pt>
                <c:pt idx="388">
                  <c:v>-3.1276478653727846E-3</c:v>
                </c:pt>
                <c:pt idx="389">
                  <c:v>-3.1269545960154188E-3</c:v>
                </c:pt>
                <c:pt idx="390">
                  <c:v>-3.1258252597871072E-3</c:v>
                </c:pt>
                <c:pt idx="391">
                  <c:v>-3.1245815695213341E-3</c:v>
                </c:pt>
                <c:pt idx="392">
                  <c:v>-3.1241937940845732E-3</c:v>
                </c:pt>
                <c:pt idx="393">
                  <c:v>-3.1237939445906138E-3</c:v>
                </c:pt>
                <c:pt idx="394">
                  <c:v>-3.1229541959589824E-3</c:v>
                </c:pt>
                <c:pt idx="395">
                  <c:v>-3.1220745952288409E-3</c:v>
                </c:pt>
                <c:pt idx="396">
                  <c:v>-3.1216149678088279E-3</c:v>
                </c:pt>
                <c:pt idx="397">
                  <c:v>-3.1211435033285939E-3</c:v>
                </c:pt>
                <c:pt idx="398">
                  <c:v>-3.1206602415633222E-3</c:v>
                </c:pt>
                <c:pt idx="399">
                  <c:v>-3.1196545911293949E-3</c:v>
                </c:pt>
                <c:pt idx="400">
                  <c:v>-3.1186100113052007E-3</c:v>
                </c:pt>
                <c:pt idx="401">
                  <c:v>-3.1180683555955824E-3</c:v>
                </c:pt>
                <c:pt idx="402">
                  <c:v>-3.1175151400271162E-3</c:v>
                </c:pt>
                <c:pt idx="403">
                  <c:v>-3.1169504036052675E-3</c:v>
                </c:pt>
                <c:pt idx="404">
                  <c:v>-3.115481306009249E-3</c:v>
                </c:pt>
                <c:pt idx="405">
                  <c:v>-3.1139552970091966E-3</c:v>
                </c:pt>
                <c:pt idx="406">
                  <c:v>-3.1133222675886474E-3</c:v>
                </c:pt>
                <c:pt idx="407">
                  <c:v>-3.1126779943774219E-3</c:v>
                </c:pt>
                <c:pt idx="408">
                  <c:v>-3.1113521662646804E-3</c:v>
                </c:pt>
                <c:pt idx="409">
                  <c:v>-3.1099892540797924E-3</c:v>
                </c:pt>
                <c:pt idx="410">
                  <c:v>-3.1092893549773404E-3</c:v>
                </c:pt>
                <c:pt idx="411">
                  <c:v>-3.1085784493647406E-3</c:v>
                </c:pt>
                <c:pt idx="412">
                  <c:v>-3.1078565765254584E-3</c:v>
                </c:pt>
                <c:pt idx="413">
                  <c:v>-3.106376472408412E-3</c:v>
                </c:pt>
                <c:pt idx="414">
                  <c:v>-3.1048602063923347E-3</c:v>
                </c:pt>
                <c:pt idx="415">
                  <c:v>-3.1040840918702406E-3</c:v>
                </c:pt>
                <c:pt idx="416">
                  <c:v>-3.1032972473921117E-3</c:v>
                </c:pt>
                <c:pt idx="417">
                  <c:v>-3.1024997126425369E-3</c:v>
                </c:pt>
                <c:pt idx="418">
                  <c:v>-3.1008692071313737E-3</c:v>
                </c:pt>
                <c:pt idx="419">
                  <c:v>-3.0992034622587816E-3</c:v>
                </c:pt>
                <c:pt idx="420">
                  <c:v>-3.0983530694526085E-3</c:v>
                </c:pt>
                <c:pt idx="421">
                  <c:v>-3.0974922236777225E-3</c:v>
                </c:pt>
                <c:pt idx="422">
                  <c:v>-3.0966209642940834E-3</c:v>
                </c:pt>
                <c:pt idx="423">
                  <c:v>-3.094843931975455E-3</c:v>
                </c:pt>
                <c:pt idx="424">
                  <c:v>-3.0930325829015004E-3</c:v>
                </c:pt>
                <c:pt idx="425">
                  <c:v>-3.0921098491583088E-3</c:v>
                </c:pt>
                <c:pt idx="426">
                  <c:v>-3.0911769392217847E-3</c:v>
                </c:pt>
                <c:pt idx="427">
                  <c:v>-3.0902338924108097E-3</c:v>
                </c:pt>
                <c:pt idx="428">
                  <c:v>-3.0883142079793924E-3</c:v>
                </c:pt>
                <c:pt idx="429">
                  <c:v>-3.0863611291525039E-3</c:v>
                </c:pt>
                <c:pt idx="430">
                  <c:v>-3.0853679917165477E-3</c:v>
                </c:pt>
                <c:pt idx="431">
                  <c:v>-3.084364954894836E-3</c:v>
                </c:pt>
                <c:pt idx="432">
                  <c:v>-3.0833520579256479E-3</c:v>
                </c:pt>
                <c:pt idx="433">
                  <c:v>-3.0812935957345022E-3</c:v>
                </c:pt>
                <c:pt idx="434">
                  <c:v>-3.0792026613990497E-3</c:v>
                </c:pt>
                <c:pt idx="435">
                  <c:v>-3.0781410575431156E-3</c:v>
                </c:pt>
                <c:pt idx="436">
                  <c:v>-3.0770698310222944E-3</c:v>
                </c:pt>
                <c:pt idx="437">
                  <c:v>-3.0759890211549124E-3</c:v>
                </c:pt>
                <c:pt idx="438">
                  <c:v>-3.0732394269888941E-3</c:v>
                </c:pt>
                <c:pt idx="439">
                  <c:v>-3.0704426068485224E-3</c:v>
                </c:pt>
                <c:pt idx="440">
                  <c:v>-3.0693051276918792E-3</c:v>
                </c:pt>
                <c:pt idx="441">
                  <c:v>-3.0681583419842617E-3</c:v>
                </c:pt>
                <c:pt idx="442">
                  <c:v>-3.0658339469724627E-3</c:v>
                </c:pt>
                <c:pt idx="443">
                  <c:v>-3.0634789245381766E-3</c:v>
                </c:pt>
                <c:pt idx="444">
                  <c:v>-3.0622861992976036E-3</c:v>
                </c:pt>
                <c:pt idx="445">
                  <c:v>-3.0610844046174979E-3</c:v>
                </c:pt>
                <c:pt idx="446">
                  <c:v>-3.0598735800969612E-3</c:v>
                </c:pt>
                <c:pt idx="447">
                  <c:v>-3.057422030102952E-3</c:v>
                </c:pt>
                <c:pt idx="448">
                  <c:v>-3.0549407750243285E-3</c:v>
                </c:pt>
                <c:pt idx="449">
                  <c:v>-3.0536853945996034E-3</c:v>
                </c:pt>
                <c:pt idx="450">
                  <c:v>-3.0524212214844137E-3</c:v>
                </c:pt>
                <c:pt idx="451">
                  <c:v>-3.0511482953576863E-3</c:v>
                </c:pt>
                <c:pt idx="452">
                  <c:v>-3.0485734643644902E-3</c:v>
                </c:pt>
                <c:pt idx="453">
                  <c:v>-3.045969850696717E-3</c:v>
                </c:pt>
                <c:pt idx="454">
                  <c:v>-3.0446537522440531E-3</c:v>
                </c:pt>
                <c:pt idx="455">
                  <c:v>-3.0433291376866789E-3</c:v>
                </c:pt>
                <c:pt idx="456">
                  <c:v>-3.0421938905342838E-3</c:v>
                </c:pt>
                <c:pt idx="457">
                  <c:v>-3.0399392548772219E-3</c:v>
                </c:pt>
                <c:pt idx="458">
                  <c:v>-3.0375855371915783E-3</c:v>
                </c:pt>
                <c:pt idx="459">
                  <c:v>-3.036359139939715E-3</c:v>
                </c:pt>
                <c:pt idx="460">
                  <c:v>-3.0351030213349173E-3</c:v>
                </c:pt>
                <c:pt idx="461">
                  <c:v>-3.0338171815875725E-3</c:v>
                </c:pt>
                <c:pt idx="462">
                  <c:v>-3.0311464376302499E-3</c:v>
                </c:pt>
                <c:pt idx="463">
                  <c:v>-3.0283766314700422E-3</c:v>
                </c:pt>
                <c:pt idx="464">
                  <c:v>-3.0269422002385804E-3</c:v>
                </c:pt>
                <c:pt idx="465">
                  <c:v>-3.0254780535202697E-3</c:v>
                </c:pt>
                <c:pt idx="466">
                  <c:v>-3.0239841916698262E-3</c:v>
                </c:pt>
                <c:pt idx="467">
                  <c:v>-3.0201009713672899E-3</c:v>
                </c:pt>
                <c:pt idx="468">
                  <c:v>-3.0160691879703716E-3</c:v>
                </c:pt>
                <c:pt idx="469">
                  <c:v>-3.0143970539703302E-3</c:v>
                </c:pt>
                <c:pt idx="470">
                  <c:v>-3.0126952110824945E-3</c:v>
                </c:pt>
                <c:pt idx="471">
                  <c:v>-3.0091924994662955E-3</c:v>
                </c:pt>
                <c:pt idx="472">
                  <c:v>-3.0055907634500834E-3</c:v>
                </c:pt>
                <c:pt idx="473">
                  <c:v>-3.0037403866394197E-3</c:v>
                </c:pt>
                <c:pt idx="474">
                  <c:v>-3.0018603054847715E-3</c:v>
                </c:pt>
                <c:pt idx="475">
                  <c:v>-2.9999505207485289E-3</c:v>
                </c:pt>
                <c:pt idx="476">
                  <c:v>-2.9960319444899408E-3</c:v>
                </c:pt>
                <c:pt idx="477">
                  <c:v>-2.9920143614873274E-3</c:v>
                </c:pt>
                <c:pt idx="478">
                  <c:v>-2.9899560702945083E-3</c:v>
                </c:pt>
                <c:pt idx="479">
                  <c:v>-2.9878680801558311E-3</c:v>
                </c:pt>
                <c:pt idx="480">
                  <c:v>-2.9857503920565076E-3</c:v>
                </c:pt>
                <c:pt idx="481">
                  <c:v>-2.9803915122952329E-3</c:v>
                </c:pt>
                <c:pt idx="482">
                  <c:v>-2.9750360732896386E-3</c:v>
                </c:pt>
                <c:pt idx="483">
                  <c:v>-2.9728973726511621E-3</c:v>
                </c:pt>
                <c:pt idx="484">
                  <c:v>-2.9707604089724837E-3</c:v>
                </c:pt>
                <c:pt idx="485">
                  <c:v>-2.9654266858638589E-3</c:v>
                </c:pt>
                <c:pt idx="486">
                  <c:v>-2.9601016396244573E-3</c:v>
                </c:pt>
                <c:pt idx="487">
                  <c:v>-2.9579750950680106E-3</c:v>
                </c:pt>
                <c:pt idx="488">
                  <c:v>-2.9558502867008674E-3</c:v>
                </c:pt>
                <c:pt idx="489">
                  <c:v>-2.9516064586350144E-3</c:v>
                </c:pt>
                <c:pt idx="490">
                  <c:v>-2.9473684141688716E-3</c:v>
                </c:pt>
                <c:pt idx="491">
                  <c:v>-2.945252285700195E-3</c:v>
                </c:pt>
                <c:pt idx="492">
                  <c:v>-2.9431378931222829E-3</c:v>
                </c:pt>
                <c:pt idx="493">
                  <c:v>-2.9410252362455092E-3</c:v>
                </c:pt>
                <c:pt idx="494">
                  <c:v>-2.9357522742490261E-3</c:v>
                </c:pt>
                <c:pt idx="495">
                  <c:v>-2.9304879835545528E-3</c:v>
                </c:pt>
                <c:pt idx="496">
                  <c:v>-2.928385738971806E-3</c:v>
                </c:pt>
                <c:pt idx="497">
                  <c:v>-2.9262852295193209E-3</c:v>
                </c:pt>
                <c:pt idx="498">
                  <c:v>-2.922089995129884E-3</c:v>
                </c:pt>
                <c:pt idx="499">
                  <c:v>-2.9179005406558822E-3</c:v>
                </c:pt>
                <c:pt idx="500">
                  <c:v>-2.9158087055281001E-3</c:v>
                </c:pt>
                <c:pt idx="501">
                  <c:v>-2.9137186049106312E-3</c:v>
                </c:pt>
                <c:pt idx="502">
                  <c:v>-2.9116302387734994E-3</c:v>
                </c:pt>
                <c:pt idx="503">
                  <c:v>-2.9074592895708129E-3</c:v>
                </c:pt>
                <c:pt idx="504">
                  <c:v>-2.9032941183971817E-3</c:v>
                </c:pt>
                <c:pt idx="505">
                  <c:v>-2.9012144238954596E-3</c:v>
                </c:pt>
                <c:pt idx="506">
                  <c:v>-2.899136463293206E-3</c:v>
                </c:pt>
                <c:pt idx="507">
                  <c:v>-2.897060236720983E-3</c:v>
                </c:pt>
                <c:pt idx="508">
                  <c:v>-2.8929135648103621E-3</c:v>
                </c:pt>
                <c:pt idx="509">
                  <c:v>-2.8887726690618454E-3</c:v>
                </c:pt>
                <c:pt idx="510">
                  <c:v>-2.8867051113123932E-3</c:v>
                </c:pt>
                <c:pt idx="511">
                  <c:v>-2.8846392868911996E-3</c:v>
                </c:pt>
                <c:pt idx="512">
                  <c:v>-2.8825751962936463E-3</c:v>
                </c:pt>
                <c:pt idx="513">
                  <c:v>-2.8784527936451809E-3</c:v>
                </c:pt>
                <c:pt idx="514">
                  <c:v>-2.8743361656887734E-3</c:v>
                </c:pt>
                <c:pt idx="515">
                  <c:v>-2.8722807408158024E-3</c:v>
                </c:pt>
                <c:pt idx="516">
                  <c:v>-2.8702270488197845E-3</c:v>
                </c:pt>
                <c:pt idx="517">
                  <c:v>-2.8681750899554048E-3</c:v>
                </c:pt>
                <c:pt idx="518">
                  <c:v>-2.864076949212202E-3</c:v>
                </c:pt>
                <c:pt idx="519">
                  <c:v>-2.8599845812137259E-3</c:v>
                </c:pt>
                <c:pt idx="520">
                  <c:v>-2.857941285457466E-3</c:v>
                </c:pt>
                <c:pt idx="521">
                  <c:v>-2.8558997220882176E-3</c:v>
                </c:pt>
                <c:pt idx="522">
                  <c:v>-2.8538598912382085E-3</c:v>
                </c:pt>
                <c:pt idx="523">
                  <c:v>-2.8497860046248213E-3</c:v>
                </c:pt>
                <c:pt idx="524">
                  <c:v>-2.845717889074173E-3</c:v>
                </c:pt>
                <c:pt idx="525">
                  <c:v>-2.8436867186729664E-3</c:v>
                </c:pt>
                <c:pt idx="526">
                  <c:v>-2.8416572800463724E-3</c:v>
                </c:pt>
                <c:pt idx="527">
                  <c:v>-2.8365923449108488E-3</c:v>
                </c:pt>
                <c:pt idx="528">
                  <c:v>-2.8315360628042852E-3</c:v>
                </c:pt>
                <c:pt idx="529">
                  <c:v>-2.8295170138319392E-3</c:v>
                </c:pt>
                <c:pt idx="530">
                  <c:v>-2.8274996961826782E-3</c:v>
                </c:pt>
                <c:pt idx="531">
                  <c:v>-2.8254841099867312E-3</c:v>
                </c:pt>
                <c:pt idx="532">
                  <c:v>-2.8214587092115773E-3</c:v>
                </c:pt>
                <c:pt idx="533">
                  <c:v>-2.8174390759982959E-3</c:v>
                </c:pt>
                <c:pt idx="534">
                  <c:v>-2.8154321447662056E-3</c:v>
                </c:pt>
                <c:pt idx="535">
                  <c:v>-2.8134269445667659E-3</c:v>
                </c:pt>
                <c:pt idx="536">
                  <c:v>-2.8114234749654354E-3</c:v>
                </c:pt>
                <c:pt idx="537">
                  <c:v>-2.8074223059244563E-3</c:v>
                </c:pt>
                <c:pt idx="538">
                  <c:v>-2.8034269025877245E-3</c:v>
                </c:pt>
                <c:pt idx="539">
                  <c:v>-2.8014320854865549E-3</c:v>
                </c:pt>
                <c:pt idx="540">
                  <c:v>-2.7994389988441615E-3</c:v>
                </c:pt>
                <c:pt idx="541">
                  <c:v>-2.7974476423059391E-3</c:v>
                </c:pt>
                <c:pt idx="542">
                  <c:v>-2.7934706976148194E-3</c:v>
                </c:pt>
                <c:pt idx="543">
                  <c:v>-2.7894995168473713E-3</c:v>
                </c:pt>
                <c:pt idx="544">
                  <c:v>-2.7875168102226011E-3</c:v>
                </c:pt>
                <c:pt idx="545">
                  <c:v>-2.7855358334414326E-3</c:v>
                </c:pt>
                <c:pt idx="546">
                  <c:v>-2.7835565862720513E-3</c:v>
                </c:pt>
                <c:pt idx="547">
                  <c:v>-2.7766453691695503E-3</c:v>
                </c:pt>
                <c:pt idx="548">
                  <c:v>-2.7697502812252806E-3</c:v>
                </c:pt>
                <c:pt idx="549">
                  <c:v>-2.7619024711673656E-3</c:v>
                </c:pt>
                <c:pt idx="550">
                  <c:v>-2.7521243864483402E-3</c:v>
                </c:pt>
                <c:pt idx="551">
                  <c:v>-2.7482258299325046E-3</c:v>
                </c:pt>
                <c:pt idx="552">
                  <c:v>-2.746279432779164E-3</c:v>
                </c:pt>
                <c:pt idx="553">
                  <c:v>-2.7443347639870552E-3</c:v>
                </c:pt>
                <c:pt idx="554">
                  <c:v>-2.7423918232021283E-3</c:v>
                </c:pt>
                <c:pt idx="555">
                  <c:v>-2.737543113755847E-3</c:v>
                </c:pt>
                <c:pt idx="556">
                  <c:v>-2.7327030392521046E-3</c:v>
                </c:pt>
                <c:pt idx="557">
                  <c:v>-2.7307704657116849E-3</c:v>
                </c:pt>
                <c:pt idx="558">
                  <c:v>-2.7288396199245391E-3</c:v>
                </c:pt>
                <c:pt idx="559">
                  <c:v>-2.7249836881980682E-3</c:v>
                </c:pt>
                <c:pt idx="560">
                  <c:v>-2.7211335118940694E-3</c:v>
                </c:pt>
                <c:pt idx="561">
                  <c:v>-2.7192113034117948E-3</c:v>
                </c:pt>
                <c:pt idx="562">
                  <c:v>-2.7172908218551228E-3</c:v>
                </c:pt>
                <c:pt idx="563">
                  <c:v>-2.7153720676377224E-3</c:v>
                </c:pt>
                <c:pt idx="564">
                  <c:v>-2.7115403170977492E-3</c:v>
                </c:pt>
                <c:pt idx="565">
                  <c:v>-2.7077143203586562E-3</c:v>
                </c:pt>
                <c:pt idx="566">
                  <c:v>-2.7058042009254768E-3</c:v>
                </c:pt>
                <c:pt idx="567">
                  <c:v>-2.7038958078813291E-3</c:v>
                </c:pt>
                <c:pt idx="568">
                  <c:v>-2.7019891415579478E-3</c:v>
                </c:pt>
                <c:pt idx="569">
                  <c:v>-2.6981815653234209E-3</c:v>
                </c:pt>
                <c:pt idx="570">
                  <c:v>-2.6943797412967152E-3</c:v>
                </c:pt>
                <c:pt idx="571">
                  <c:v>-2.6924817073160634E-3</c:v>
                </c:pt>
                <c:pt idx="572">
                  <c:v>-2.6905853992675866E-3</c:v>
                </c:pt>
                <c:pt idx="573">
                  <c:v>-2.6886908174845736E-3</c:v>
                </c:pt>
                <c:pt idx="574">
                  <c:v>-2.6839629953641087E-3</c:v>
                </c:pt>
                <c:pt idx="575">
                  <c:v>-2.6792437982861017E-3</c:v>
                </c:pt>
                <c:pt idx="576">
                  <c:v>-2.6773595718354581E-3</c:v>
                </c:pt>
                <c:pt idx="577">
                  <c:v>-2.6754770711937548E-3</c:v>
                </c:pt>
                <c:pt idx="578">
                  <c:v>-2.6717178227713134E-3</c:v>
                </c:pt>
                <c:pt idx="579">
                  <c:v>-2.6679643235124617E-3</c:v>
                </c:pt>
                <c:pt idx="580">
                  <c:v>-2.6660904499984373E-3</c:v>
                </c:pt>
                <c:pt idx="581">
                  <c:v>-2.6642183018260601E-3</c:v>
                </c:pt>
                <c:pt idx="582">
                  <c:v>-2.6623478786415022E-3</c:v>
                </c:pt>
                <c:pt idx="583">
                  <c:v>-2.6586127840245721E-3</c:v>
                </c:pt>
                <c:pt idx="584">
                  <c:v>-2.6548834367791097E-3</c:v>
                </c:pt>
                <c:pt idx="585">
                  <c:v>-2.6530216386361216E-3</c:v>
                </c:pt>
                <c:pt idx="586">
                  <c:v>-2.6511615651753084E-3</c:v>
                </c:pt>
                <c:pt idx="587">
                  <c:v>-2.6493032163655839E-3</c:v>
                </c:pt>
                <c:pt idx="588">
                  <c:v>-2.6455922685322264E-3</c:v>
                </c:pt>
                <c:pt idx="589">
                  <c:v>-2.641887066778259E-3</c:v>
                </c:pt>
                <c:pt idx="590">
                  <c:v>-2.6400373404381616E-3</c:v>
                </c:pt>
                <c:pt idx="591">
                  <c:v>-2.6381893384029853E-3</c:v>
                </c:pt>
                <c:pt idx="592">
                  <c:v>-2.636343060438473E-3</c:v>
                </c:pt>
                <c:pt idx="593">
                  <c:v>-2.6326562529328523E-3</c:v>
                </c:pt>
                <c:pt idx="594">
                  <c:v>-2.6289751897721203E-3</c:v>
                </c:pt>
                <c:pt idx="595">
                  <c:v>-2.627137532066115E-3</c:v>
                </c:pt>
                <c:pt idx="596">
                  <c:v>-2.625301598004226E-3</c:v>
                </c:pt>
                <c:pt idx="597">
                  <c:v>-2.6234673877573167E-3</c:v>
                </c:pt>
                <c:pt idx="598">
                  <c:v>-2.6198047138029645E-3</c:v>
                </c:pt>
                <c:pt idx="599">
                  <c:v>-2.6161477828050561E-3</c:v>
                </c:pt>
                <c:pt idx="600">
                  <c:v>-2.6143221900776226E-3</c:v>
                </c:pt>
                <c:pt idx="601">
                  <c:v>-2.6115872483605251E-3</c:v>
                </c:pt>
                <c:pt idx="602">
                  <c:v>-2.607037628059361E-3</c:v>
                </c:pt>
                <c:pt idx="603">
                  <c:v>-2.6034048225782591E-3</c:v>
                </c:pt>
                <c:pt idx="604">
                  <c:v>-2.6015912917352058E-3</c:v>
                </c:pt>
                <c:pt idx="605">
                  <c:v>-2.5997794841428057E-3</c:v>
                </c:pt>
                <c:pt idx="606">
                  <c:v>-2.5979693990019204E-3</c:v>
                </c:pt>
                <c:pt idx="607">
                  <c:v>-2.594354972704549E-3</c:v>
                </c:pt>
                <c:pt idx="608">
                  <c:v>-2.5907462860514929E-3</c:v>
                </c:pt>
                <c:pt idx="609">
                  <c:v>-2.5889448140367088E-3</c:v>
                </c:pt>
                <c:pt idx="610">
                  <c:v>-2.5871450646904881E-3</c:v>
                </c:pt>
                <c:pt idx="611">
                  <c:v>-2.5853470373765619E-3</c:v>
                </c:pt>
                <c:pt idx="612">
                  <c:v>-2.581756724947093E-3</c:v>
                </c:pt>
                <c:pt idx="613">
                  <c:v>-2.5781721509299249E-3</c:v>
                </c:pt>
                <c:pt idx="614">
                  <c:v>-2.5763827342787371E-3</c:v>
                </c:pt>
                <c:pt idx="615">
                  <c:v>-2.5745950397959572E-3</c:v>
                </c:pt>
                <c:pt idx="616">
                  <c:v>-2.5728090672487713E-3</c:v>
                </c:pt>
                <c:pt idx="617">
                  <c:v>-2.5692428622831054E-3</c:v>
                </c:pt>
                <c:pt idx="618">
                  <c:v>-2.5656823942904472E-3</c:v>
                </c:pt>
                <c:pt idx="619">
                  <c:v>-2.5639050300205746E-3</c:v>
                </c:pt>
                <c:pt idx="620">
                  <c:v>-2.5621293872970519E-3</c:v>
                </c:pt>
                <c:pt idx="621">
                  <c:v>-2.5568145119344576E-3</c:v>
                </c:pt>
                <c:pt idx="622">
                  <c:v>-2.5515116788784598E-3</c:v>
                </c:pt>
                <c:pt idx="623">
                  <c:v>-2.549748084766823E-3</c:v>
                </c:pt>
                <c:pt idx="624">
                  <c:v>-2.547986211707598E-3</c:v>
                </c:pt>
                <c:pt idx="625">
                  <c:v>-2.5435901352599544E-3</c:v>
                </c:pt>
                <c:pt idx="626">
                  <c:v>-2.5392026586884553E-3</c:v>
                </c:pt>
                <c:pt idx="627">
                  <c:v>-2.5374511101181607E-3</c:v>
                </c:pt>
                <c:pt idx="628">
                  <c:v>-2.5322085107180037E-3</c:v>
                </c:pt>
                <c:pt idx="629">
                  <c:v>-2.5269779476282395E-3</c:v>
                </c:pt>
                <c:pt idx="630">
                  <c:v>-2.5252384412843831E-3</c:v>
                </c:pt>
                <c:pt idx="631">
                  <c:v>-2.5235006552706274E-3</c:v>
                </c:pt>
                <c:pt idx="632">
                  <c:v>-2.5200308173290997E-3</c:v>
                </c:pt>
                <c:pt idx="633">
                  <c:v>-2.5165667103405065E-3</c:v>
                </c:pt>
                <c:pt idx="634">
                  <c:v>-2.5148375237717957E-3</c:v>
                </c:pt>
                <c:pt idx="635">
                  <c:v>-2.5131100566985198E-3</c:v>
                </c:pt>
                <c:pt idx="636">
                  <c:v>-2.5113843096145061E-3</c:v>
                </c:pt>
                <c:pt idx="637">
                  <c:v>-2.5079385477421168E-3</c:v>
                </c:pt>
                <c:pt idx="638">
                  <c:v>-2.5044985155295851E-3</c:v>
                </c:pt>
                <c:pt idx="639">
                  <c:v>-2.5027813656158804E-3</c:v>
                </c:pt>
                <c:pt idx="640">
                  <c:v>-2.5010659347739495E-3</c:v>
                </c:pt>
                <c:pt idx="641">
                  <c:v>-2.4993522233776044E-3</c:v>
                </c:pt>
                <c:pt idx="642">
                  <c:v>-2.4950765418216836E-3</c:v>
                </c:pt>
                <c:pt idx="643">
                  <c:v>-2.4908094516733481E-3</c:v>
                </c:pt>
                <c:pt idx="644">
                  <c:v>-2.489106053980894E-3</c:v>
                </c:pt>
                <c:pt idx="645">
                  <c:v>-2.4874043753509989E-3</c:v>
                </c:pt>
                <c:pt idx="646">
                  <c:v>-2.4840067475823124E-3</c:v>
                </c:pt>
                <c:pt idx="647">
                  <c:v>-2.4806148465756905E-3</c:v>
                </c:pt>
                <c:pt idx="648">
                  <c:v>-2.4789217608415237E-3</c:v>
                </c:pt>
                <c:pt idx="649">
                  <c:v>-2.4772303932119044E-3</c:v>
                </c:pt>
                <c:pt idx="650">
                  <c:v>-2.4755407443017852E-3</c:v>
                </c:pt>
                <c:pt idx="651">
                  <c:v>-2.4721671745083773E-3</c:v>
                </c:pt>
                <c:pt idx="652">
                  <c:v>-2.4687993300057665E-3</c:v>
                </c:pt>
                <c:pt idx="653">
                  <c:v>-2.4671182718720708E-3</c:v>
                </c:pt>
                <c:pt idx="654">
                  <c:v>-2.4654389314592295E-3</c:v>
                </c:pt>
                <c:pt idx="655">
                  <c:v>-2.4637613091386124E-3</c:v>
                </c:pt>
                <c:pt idx="656">
                  <c:v>-2.4604117913900048E-3</c:v>
                </c:pt>
                <c:pt idx="657">
                  <c:v>-2.4570679974441623E-3</c:v>
                </c:pt>
                <c:pt idx="658">
                  <c:v>-2.4553989639395368E-3</c:v>
                </c:pt>
                <c:pt idx="659">
                  <c:v>-2.4537316476906934E-3</c:v>
                </c:pt>
                <c:pt idx="660">
                  <c:v>-2.4520660490696677E-3</c:v>
                </c:pt>
                <c:pt idx="661">
                  <c:v>-2.4487405774401561E-3</c:v>
                </c:pt>
                <c:pt idx="662">
                  <c:v>-2.4454208282064238E-3</c:v>
                </c:pt>
                <c:pt idx="663">
                  <c:v>-2.4437638162768671E-3</c:v>
                </c:pt>
                <c:pt idx="664">
                  <c:v>-2.4421085213397475E-3</c:v>
                </c:pt>
                <c:pt idx="665">
                  <c:v>-2.4404549434832168E-3</c:v>
                </c:pt>
                <c:pt idx="666">
                  <c:v>-2.437153512023893E-3</c:v>
                </c:pt>
                <c:pt idx="667">
                  <c:v>-2.433857801588335E-3</c:v>
                </c:pt>
                <c:pt idx="668">
                  <c:v>-2.4322128084585115E-3</c:v>
                </c:pt>
                <c:pt idx="669">
                  <c:v>-2.4305695316526599E-3</c:v>
                </c:pt>
                <c:pt idx="670">
                  <c:v>-2.4289279717452095E-3</c:v>
                </c:pt>
                <c:pt idx="671">
                  <c:v>-2.4256505746595991E-3</c:v>
                </c:pt>
                <c:pt idx="672">
                  <c:v>-2.4223788973872784E-3</c:v>
                </c:pt>
                <c:pt idx="673">
                  <c:v>-2.4207459197944647E-3</c:v>
                </c:pt>
                <c:pt idx="674">
                  <c:v>-2.4191146585030854E-3</c:v>
                </c:pt>
                <c:pt idx="675">
                  <c:v>-2.4174851136439246E-3</c:v>
                </c:pt>
                <c:pt idx="676">
                  <c:v>-2.4134198335147294E-3</c:v>
                </c:pt>
                <c:pt idx="677">
                  <c:v>-2.4093631304602514E-3</c:v>
                </c:pt>
                <c:pt idx="678">
                  <c:v>-2.4077438815788277E-3</c:v>
                </c:pt>
                <c:pt idx="679">
                  <c:v>-2.4061263487841211E-3</c:v>
                </c:pt>
                <c:pt idx="680">
                  <c:v>-2.4028970030599561E-3</c:v>
                </c:pt>
                <c:pt idx="681">
                  <c:v>-2.3996733744680032E-3</c:v>
                </c:pt>
                <c:pt idx="682">
                  <c:v>-2.3980644199643741E-3</c:v>
                </c:pt>
                <c:pt idx="683">
                  <c:v>-2.3964571809907964E-3</c:v>
                </c:pt>
                <c:pt idx="684">
                  <c:v>-2.3948516572720457E-3</c:v>
                </c:pt>
                <c:pt idx="685">
                  <c:v>-2.3916463287477763E-3</c:v>
                </c:pt>
                <c:pt idx="686">
                  <c:v>-2.388446716041881E-3</c:v>
                </c:pt>
                <c:pt idx="687">
                  <c:v>-2.3868497687217216E-3</c:v>
                </c:pt>
                <c:pt idx="688">
                  <c:v>-2.3852545365042888E-3</c:v>
                </c:pt>
                <c:pt idx="689">
                  <c:v>-2.3836610191944052E-3</c:v>
                </c:pt>
                <c:pt idx="690">
                  <c:v>-2.3804797022661806E-3</c:v>
                </c:pt>
                <c:pt idx="691">
                  <c:v>-2.3773040997704387E-3</c:v>
                </c:pt>
                <c:pt idx="692">
                  <c:v>-2.3757191568827274E-3</c:v>
                </c:pt>
                <c:pt idx="693">
                  <c:v>-2.3741359287102748E-3</c:v>
                </c:pt>
                <c:pt idx="694">
                  <c:v>-2.3725544150586808E-3</c:v>
                </c:pt>
                <c:pt idx="695">
                  <c:v>-2.3686092054071572E-3</c:v>
                </c:pt>
                <c:pt idx="696">
                  <c:v>-2.3646725648583944E-3</c:v>
                </c:pt>
                <c:pt idx="697">
                  <c:v>-2.3631013378967447E-3</c:v>
                </c:pt>
                <c:pt idx="698">
                  <c:v>-2.3615318251077877E-3</c:v>
                </c:pt>
                <c:pt idx="699">
                  <c:v>-2.3583985143927899E-3</c:v>
                </c:pt>
                <c:pt idx="700">
                  <c:v>-2.3552709154042173E-3</c:v>
                </c:pt>
                <c:pt idx="701">
                  <c:v>-2.3537099733206279E-3</c:v>
                </c:pt>
                <c:pt idx="702">
                  <c:v>-2.3521507446502277E-3</c:v>
                </c:pt>
                <c:pt idx="703">
                  <c:v>-2.3505932300482701E-3</c:v>
                </c:pt>
                <c:pt idx="704">
                  <c:v>-2.3467080137545837E-3</c:v>
                </c:pt>
                <c:pt idx="705">
                  <c:v>-2.3428313625560859E-3</c:v>
                </c:pt>
                <c:pt idx="706">
                  <c:v>-2.341284129901644E-3</c:v>
                </c:pt>
                <c:pt idx="707">
                  <c:v>-2.3397386106843721E-3</c:v>
                </c:pt>
                <c:pt idx="708">
                  <c:v>-2.3366532841258003E-3</c:v>
                </c:pt>
                <c:pt idx="709">
                  <c:v>-2.3335736670466734E-3</c:v>
                </c:pt>
                <c:pt idx="710">
                  <c:v>-2.3320367140804432E-3</c:v>
                </c:pt>
                <c:pt idx="711">
                  <c:v>-2.3305014743963959E-3</c:v>
                </c:pt>
                <c:pt idx="712">
                  <c:v>-2.3289679478004643E-3</c:v>
                </c:pt>
                <c:pt idx="713">
                  <c:v>-2.3259066052871979E-3</c:v>
                </c:pt>
                <c:pt idx="714">
                  <c:v>-2.3228509707935441E-3</c:v>
                </c:pt>
                <c:pt idx="715">
                  <c:v>-2.3213260087433518E-3</c:v>
                </c:pt>
                <c:pt idx="716">
                  <c:v>-2.3198027593029913E-3</c:v>
                </c:pt>
                <c:pt idx="717">
                  <c:v>-2.3182812226819616E-3</c:v>
                </c:pt>
                <c:pt idx="718">
                  <c:v>-2.3144859453103628E-3</c:v>
                </c:pt>
                <c:pt idx="719">
                  <c:v>-2.3106988805640105E-3</c:v>
                </c:pt>
                <c:pt idx="720">
                  <c:v>-2.3091855374318682E-3</c:v>
                </c:pt>
                <c:pt idx="721">
                  <c:v>-2.3076718248256078E-3</c:v>
                </c:pt>
                <c:pt idx="722">
                  <c:v>-2.3038856989759937E-3</c:v>
                </c:pt>
                <c:pt idx="723">
                  <c:v>-2.3000977238815112E-3</c:v>
                </c:pt>
                <c:pt idx="724">
                  <c:v>-2.2985817960980981E-3</c:v>
                </c:pt>
                <c:pt idx="725">
                  <c:v>-2.2970654987082284E-3</c:v>
                </c:pt>
                <c:pt idx="726">
                  <c:v>-2.2940316739900046E-3</c:v>
                </c:pt>
                <c:pt idx="727">
                  <c:v>-2.2909966167308227E-3</c:v>
                </c:pt>
                <c:pt idx="728">
                  <c:v>-2.289478472860651E-3</c:v>
                </c:pt>
                <c:pt idx="729">
                  <c:v>-2.2879599596978828E-3</c:v>
                </c:pt>
                <c:pt idx="730">
                  <c:v>-2.2864410771589183E-3</c:v>
                </c:pt>
                <c:pt idx="731">
                  <c:v>-2.2834020815318823E-3</c:v>
                </c:pt>
                <c:pt idx="732">
                  <c:v>-2.2803618530942149E-3</c:v>
                </c:pt>
                <c:pt idx="733">
                  <c:v>-2.2788411235314943E-3</c:v>
                </c:pt>
                <c:pt idx="734">
                  <c:v>-2.2773200246640757E-3</c:v>
                </c:pt>
                <c:pt idx="735">
                  <c:v>-2.2757985561671079E-3</c:v>
                </c:pt>
                <c:pt idx="736">
                  <c:v>-2.2719930394101695E-3</c:v>
                </c:pt>
                <c:pt idx="737">
                  <c:v>-2.2681856723276717E-3</c:v>
                </c:pt>
                <c:pt idx="738">
                  <c:v>-2.2666619869454729E-3</c:v>
                </c:pt>
                <c:pt idx="739">
                  <c:v>-2.2651379322859988E-3</c:v>
                </c:pt>
                <c:pt idx="740">
                  <c:v>-2.2620885916453393E-3</c:v>
                </c:pt>
                <c:pt idx="741">
                  <c:v>-2.2590380175619984E-3</c:v>
                </c:pt>
                <c:pt idx="742">
                  <c:v>-2.2575121151543476E-3</c:v>
                </c:pt>
                <c:pt idx="743">
                  <c:v>-2.2559858429737067E-3</c:v>
                </c:pt>
                <c:pt idx="744">
                  <c:v>-2.2544592012208042E-3</c:v>
                </c:pt>
                <c:pt idx="745">
                  <c:v>-2.2514046864535731E-3</c:v>
                </c:pt>
                <c:pt idx="746">
                  <c:v>-2.2483489380042965E-3</c:v>
                </c:pt>
                <c:pt idx="747">
                  <c:v>-2.2468204481606024E-3</c:v>
                </c:pt>
                <c:pt idx="748">
                  <c:v>-2.2452915885730063E-3</c:v>
                </c:pt>
                <c:pt idx="749">
                  <c:v>-2.2437623593201117E-3</c:v>
                </c:pt>
                <c:pt idx="750">
                  <c:v>-2.2399374391791627E-3</c:v>
                </c:pt>
                <c:pt idx="751">
                  <c:v>-2.236110667452551E-3</c:v>
                </c:pt>
                <c:pt idx="752">
                  <c:v>-2.2345792198903425E-3</c:v>
                </c:pt>
                <c:pt idx="753">
                  <c:v>-2.2330474025290536E-3</c:v>
                </c:pt>
                <c:pt idx="754">
                  <c:v>-2.2299825361234982E-3</c:v>
                </c:pt>
                <c:pt idx="755">
                  <c:v>-2.2269164354327131E-3</c:v>
                </c:pt>
                <c:pt idx="756">
                  <c:v>-2.2253827690948969E-3</c:v>
                </c:pt>
                <c:pt idx="757">
                  <c:v>-2.2238487330297207E-3</c:v>
                </c:pt>
                <c:pt idx="758">
                  <c:v>-2.2223143269928247E-3</c:v>
                </c:pt>
                <c:pt idx="759">
                  <c:v>-2.2192442829591652E-3</c:v>
                </c:pt>
                <c:pt idx="760">
                  <c:v>-2.216173004385813E-3</c:v>
                </c:pt>
                <c:pt idx="761">
                  <c:v>-2.2146367490303298E-3</c:v>
                </c:pt>
                <c:pt idx="762">
                  <c:v>-2.2131001238132608E-3</c:v>
                </c:pt>
                <c:pt idx="763">
                  <c:v>-2.2115631285319903E-3</c:v>
                </c:pt>
                <c:pt idx="764">
                  <c:v>-2.2084879057443496E-3</c:v>
                </c:pt>
                <c:pt idx="765">
                  <c:v>-2.2054114482225051E-3</c:v>
                </c:pt>
                <c:pt idx="766">
                  <c:v>-2.2038726031585743E-3</c:v>
                </c:pt>
                <c:pt idx="767">
                  <c:v>-2.2023333882219553E-3</c:v>
                </c:pt>
                <c:pt idx="768">
                  <c:v>-2.2007938030474961E-3</c:v>
                </c:pt>
                <c:pt idx="769">
                  <c:v>-2.1977134005037868E-3</c:v>
                </c:pt>
                <c:pt idx="770">
                  <c:v>-2.1946317628017686E-3</c:v>
                </c:pt>
                <c:pt idx="771">
                  <c:v>-2.1930903275021452E-3</c:v>
                </c:pt>
                <c:pt idx="772">
                  <c:v>-2.1915485221958297E-3</c:v>
                </c:pt>
                <c:pt idx="773">
                  <c:v>-2.1900063466802067E-3</c:v>
                </c:pt>
                <c:pt idx="774">
                  <c:v>-2.1869207629916509E-3</c:v>
                </c:pt>
                <c:pt idx="775">
                  <c:v>-2.1838339439415044E-3</c:v>
                </c:pt>
                <c:pt idx="776">
                  <c:v>-2.1822899177154076E-3</c:v>
                </c:pt>
                <c:pt idx="777">
                  <c:v>-2.1807455215928639E-3</c:v>
                </c:pt>
                <c:pt idx="778">
                  <c:v>-2.1792007551275638E-3</c:v>
                </c:pt>
                <c:pt idx="779">
                  <c:v>-2.1761099891489666E-3</c:v>
                </c:pt>
                <c:pt idx="780">
                  <c:v>-2.1730179874183131E-3</c:v>
                </c:pt>
                <c:pt idx="781">
                  <c:v>-2.1714713700204946E-3</c:v>
                </c:pt>
                <c:pt idx="782">
                  <c:v>-2.1699243821483583E-3</c:v>
                </c:pt>
                <c:pt idx="783">
                  <c:v>-2.1683770241639477E-3</c:v>
                </c:pt>
                <c:pt idx="784">
                  <c:v>-2.1645067792475103E-3</c:v>
                </c:pt>
                <c:pt idx="785">
                  <c:v>-2.1590849772249454E-3</c:v>
                </c:pt>
                <c:pt idx="786">
                  <c:v>-2.15443401546489E-3</c:v>
                </c:pt>
                <c:pt idx="787">
                  <c:v>-2.1416651390139263E-3</c:v>
                </c:pt>
                <c:pt idx="788">
                  <c:v>-2.1346467689782322E-3</c:v>
                </c:pt>
                <c:pt idx="789">
                  <c:v>-2.1331008539392515E-3</c:v>
                </c:pt>
                <c:pt idx="790">
                  <c:v>-2.1315545715269169E-3</c:v>
                </c:pt>
                <c:pt idx="791">
                  <c:v>-2.1300079213764089E-3</c:v>
                </c:pt>
                <c:pt idx="792">
                  <c:v>-2.1261394602446471E-3</c:v>
                </c:pt>
                <c:pt idx="793">
                  <c:v>-2.1222691583709929E-3</c:v>
                </c:pt>
                <c:pt idx="794">
                  <c:v>-2.1207203031698985E-3</c:v>
                </c:pt>
                <c:pt idx="795">
                  <c:v>-2.1191710802996866E-3</c:v>
                </c:pt>
                <c:pt idx="796">
                  <c:v>-2.1160714101469136E-3</c:v>
                </c:pt>
                <c:pt idx="797">
                  <c:v>-2.1129705129787624E-3</c:v>
                </c:pt>
                <c:pt idx="798">
                  <c:v>-2.1114194520596152E-3</c:v>
                </c:pt>
                <c:pt idx="799">
                  <c:v>-2.1098680233387901E-3</c:v>
                </c:pt>
                <c:pt idx="800">
                  <c:v>-2.1083162271391398E-3</c:v>
                </c:pt>
                <c:pt idx="801">
                  <c:v>-2.1052114097575014E-3</c:v>
                </c:pt>
                <c:pt idx="802">
                  <c:v>-2.1021053650486232E-3</c:v>
                </c:pt>
                <c:pt idx="803">
                  <c:v>-2.1005517302551402E-3</c:v>
                </c:pt>
                <c:pt idx="804">
                  <c:v>-2.0989977277701133E-3</c:v>
                </c:pt>
                <c:pt idx="805">
                  <c:v>-2.0974433573495155E-3</c:v>
                </c:pt>
                <c:pt idx="806">
                  <c:v>-2.0943333916247919E-3</c:v>
                </c:pt>
                <c:pt idx="807">
                  <c:v>-2.0912221982140045E-3</c:v>
                </c:pt>
                <c:pt idx="808">
                  <c:v>-2.0896659889774183E-3</c:v>
                </c:pt>
                <c:pt idx="809">
                  <c:v>-2.0881094116736998E-3</c:v>
                </c:pt>
                <c:pt idx="810">
                  <c:v>-2.0865524667053048E-3</c:v>
                </c:pt>
                <c:pt idx="811">
                  <c:v>-2.0834373512986781E-3</c:v>
                </c:pt>
                <c:pt idx="812">
                  <c:v>-2.0795416159402613E-3</c:v>
                </c:pt>
                <c:pt idx="813">
                  <c:v>-2.0772030711078138E-3</c:v>
                </c:pt>
                <c:pt idx="814">
                  <c:v>-2.0756435506990023E-3</c:v>
                </c:pt>
                <c:pt idx="815">
                  <c:v>-2.0725232842865315E-3</c:v>
                </c:pt>
                <c:pt idx="816">
                  <c:v>-2.0694017895541705E-3</c:v>
                </c:pt>
                <c:pt idx="817">
                  <c:v>-2.0678404293610342E-3</c:v>
                </c:pt>
                <c:pt idx="818">
                  <c:v>-2.0662787011981321E-3</c:v>
                </c:pt>
                <c:pt idx="819">
                  <c:v>-2.0647166049015953E-3</c:v>
                </c:pt>
                <c:pt idx="820">
                  <c:v>-2.0615911861495695E-3</c:v>
                </c:pt>
                <c:pt idx="821">
                  <c:v>-2.0584645389927214E-3</c:v>
                </c:pt>
                <c:pt idx="822">
                  <c:v>-2.056900602286027E-3</c:v>
                </c:pt>
                <c:pt idx="823">
                  <c:v>-2.0553362973539935E-3</c:v>
                </c:pt>
                <c:pt idx="824">
                  <c:v>-2.0537716246001869E-3</c:v>
                </c:pt>
                <c:pt idx="825">
                  <c:v>-2.0506410523390972E-3</c:v>
                </c:pt>
                <c:pt idx="826">
                  <c:v>-2.0475092512859394E-3</c:v>
                </c:pt>
                <c:pt idx="827">
                  <c:v>-2.0459427374952543E-3</c:v>
                </c:pt>
                <c:pt idx="828">
                  <c:v>-2.0443758556296654E-3</c:v>
                </c:pt>
                <c:pt idx="829">
                  <c:v>-2.0428086052022287E-3</c:v>
                </c:pt>
                <c:pt idx="830">
                  <c:v>-2.0396728782786644E-3</c:v>
                </c:pt>
                <c:pt idx="831">
                  <c:v>-2.0365359221230506E-3</c:v>
                </c:pt>
                <c:pt idx="832">
                  <c:v>-2.0349668305177371E-3</c:v>
                </c:pt>
                <c:pt idx="833">
                  <c:v>-2.0333973707034048E-3</c:v>
                </c:pt>
                <c:pt idx="834">
                  <c:v>-2.0318275425983412E-3</c:v>
                </c:pt>
                <c:pt idx="835">
                  <c:v>-2.0286866593370867E-3</c:v>
                </c:pt>
                <c:pt idx="836">
                  <c:v>-2.0255445466266231E-3</c:v>
                </c:pt>
                <c:pt idx="837">
                  <c:v>-2.0239728767978971E-3</c:v>
                </c:pt>
                <c:pt idx="838">
                  <c:v>-2.0224008383038505E-3</c:v>
                </c:pt>
                <c:pt idx="839">
                  <c:v>-2.0184689020457114E-3</c:v>
                </c:pt>
                <c:pt idx="840">
                  <c:v>-2.0145351203629813E-3</c:v>
                </c:pt>
                <c:pt idx="841">
                  <c:v>-2.0129608712959879E-3</c:v>
                </c:pt>
                <c:pt idx="842">
                  <c:v>-2.0113862538754246E-3</c:v>
                </c:pt>
                <c:pt idx="843">
                  <c:v>-2.0098112678565982E-3</c:v>
                </c:pt>
                <c:pt idx="844">
                  <c:v>-2.0066600682646651E-3</c:v>
                </c:pt>
                <c:pt idx="845">
                  <c:v>-2.0035076384914419E-3</c:v>
                </c:pt>
                <c:pt idx="846">
                  <c:v>-2.0019308098594424E-3</c:v>
                </c:pt>
                <c:pt idx="847">
                  <c:v>-2.0003536123764931E-3</c:v>
                </c:pt>
                <c:pt idx="848">
                  <c:v>-1.9987760464845739E-3</c:v>
                </c:pt>
                <c:pt idx="849">
                  <c:v>-1.9956196866629528E-3</c:v>
                </c:pt>
                <c:pt idx="850">
                  <c:v>-1.9924620965364737E-3</c:v>
                </c:pt>
                <c:pt idx="851">
                  <c:v>-1.9908826871216645E-3</c:v>
                </c:pt>
                <c:pt idx="852">
                  <c:v>-1.9893029093692727E-3</c:v>
                </c:pt>
                <c:pt idx="853">
                  <c:v>-1.9845609972497513E-3</c:v>
                </c:pt>
                <c:pt idx="854">
                  <c:v>-1.9798164990498801E-3</c:v>
                </c:pt>
                <c:pt idx="855">
                  <c:v>-1.9782341397295289E-3</c:v>
                </c:pt>
                <c:pt idx="856">
                  <c:v>-1.9766514120173051E-3</c:v>
                </c:pt>
                <c:pt idx="857">
                  <c:v>-1.9734847276223766E-3</c:v>
                </c:pt>
                <c:pt idx="858">
                  <c:v>-1.9703168120761561E-3</c:v>
                </c:pt>
                <c:pt idx="859">
                  <c:v>-1.9687322400314677E-3</c:v>
                </c:pt>
                <c:pt idx="860">
                  <c:v>-1.9671472991393824E-3</c:v>
                </c:pt>
                <c:pt idx="861">
                  <c:v>-1.9655619891152387E-3</c:v>
                </c:pt>
                <c:pt idx="862">
                  <c:v>-1.9623901404359767E-3</c:v>
                </c:pt>
                <c:pt idx="863">
                  <c:v>-1.9592170604094683E-3</c:v>
                </c:pt>
                <c:pt idx="864">
                  <c:v>-1.9568361441568705E-3</c:v>
                </c:pt>
                <c:pt idx="865">
                  <c:v>-1.9544544895637728E-3</c:v>
                </c:pt>
                <c:pt idx="866">
                  <c:v>-1.9488934247451351E-3</c:v>
                </c:pt>
                <c:pt idx="867">
                  <c:v>-1.9433289081137728E-3</c:v>
                </c:pt>
                <c:pt idx="868">
                  <c:v>-1.9401467264548167E-3</c:v>
                </c:pt>
                <c:pt idx="869">
                  <c:v>-1.9369633127632735E-3</c:v>
                </c:pt>
                <c:pt idx="870">
                  <c:v>-1.9353709909956107E-3</c:v>
                </c:pt>
                <c:pt idx="871">
                  <c:v>-1.9337783001418529E-3</c:v>
                </c:pt>
                <c:pt idx="872">
                  <c:v>-1.9321852398764827E-3</c:v>
                </c:pt>
                <c:pt idx="873">
                  <c:v>-1.9289978897168991E-3</c:v>
                </c:pt>
                <c:pt idx="874">
                  <c:v>-1.925809307129378E-3</c:v>
                </c:pt>
                <c:pt idx="875">
                  <c:v>-1.9242144005473527E-3</c:v>
                </c:pt>
                <c:pt idx="876">
                  <c:v>-1.9226191251097147E-3</c:v>
                </c:pt>
                <c:pt idx="877">
                  <c:v>-1.9210234800450809E-3</c:v>
                </c:pt>
                <c:pt idx="878">
                  <c:v>-1.9170325225511542E-3</c:v>
                </c:pt>
                <c:pt idx="879">
                  <c:v>-1.9130397150814993E-3</c:v>
                </c:pt>
                <c:pt idx="880">
                  <c:v>-1.9114418538810352E-3</c:v>
                </c:pt>
                <c:pt idx="881">
                  <c:v>-1.9098436234868954E-3</c:v>
                </c:pt>
                <c:pt idx="882">
                  <c:v>-1.9066459318052287E-3</c:v>
                </c:pt>
                <c:pt idx="883">
                  <c:v>-1.9034470067836873E-3</c:v>
                </c:pt>
                <c:pt idx="884">
                  <c:v>-1.9018469291818274E-3</c:v>
                </c:pt>
                <c:pt idx="885">
                  <c:v>-1.9002464818087539E-3</c:v>
                </c:pt>
                <c:pt idx="886">
                  <c:v>-1.8986456649467964E-3</c:v>
                </c:pt>
                <c:pt idx="887">
                  <c:v>-1.8954428004385182E-3</c:v>
                </c:pt>
                <c:pt idx="888">
                  <c:v>-1.892238702330018E-3</c:v>
                </c:pt>
                <c:pt idx="889">
                  <c:v>-1.8906360375915421E-3</c:v>
                </c:pt>
                <c:pt idx="890">
                  <c:v>-1.8890330034746494E-3</c:v>
                </c:pt>
                <c:pt idx="891">
                  <c:v>-1.8874295995330304E-3</c:v>
                </c:pt>
                <c:pt idx="892">
                  <c:v>-1.884221560626953E-3</c:v>
                </c:pt>
                <c:pt idx="893">
                  <c:v>-1.8810122877844782E-3</c:v>
                </c:pt>
                <c:pt idx="894">
                  <c:v>-1.8794070356211723E-3</c:v>
                </c:pt>
                <c:pt idx="895">
                  <c:v>-1.8778014136217047E-3</c:v>
                </c:pt>
                <c:pt idx="896">
                  <c:v>-1.8761954221894195E-3</c:v>
                </c:pt>
                <c:pt idx="897">
                  <c:v>-1.8729822072645064E-3</c:v>
                </c:pt>
                <c:pt idx="898">
                  <c:v>-1.8697677581315242E-3</c:v>
                </c:pt>
                <c:pt idx="899">
                  <c:v>-1.8681599176472163E-3</c:v>
                </c:pt>
                <c:pt idx="900">
                  <c:v>-1.8665517073552795E-3</c:v>
                </c:pt>
                <c:pt idx="901">
                  <c:v>-1.86494312741603E-3</c:v>
                </c:pt>
                <c:pt idx="902">
                  <c:v>-1.8617247351088162E-3</c:v>
                </c:pt>
                <c:pt idx="903">
                  <c:v>-1.8585051082338211E-3</c:v>
                </c:pt>
                <c:pt idx="904">
                  <c:v>-1.8568946787348439E-3</c:v>
                </c:pt>
                <c:pt idx="905">
                  <c:v>-1.8552838793352011E-3</c:v>
                </c:pt>
                <c:pt idx="906">
                  <c:v>-1.853672709951848E-3</c:v>
                </c:pt>
                <c:pt idx="907">
                  <c:v>-1.8504491389167432E-3</c:v>
                </c:pt>
                <c:pt idx="908">
                  <c:v>-1.847224332870212E-3</c:v>
                </c:pt>
                <c:pt idx="909">
                  <c:v>-1.8456113135015828E-3</c:v>
                </c:pt>
                <c:pt idx="910">
                  <c:v>-1.8439979242197424E-3</c:v>
                </c:pt>
                <c:pt idx="911">
                  <c:v>-1.8423841648199657E-3</c:v>
                </c:pt>
                <c:pt idx="912">
                  <c:v>-1.8391554133897481E-3</c:v>
                </c:pt>
                <c:pt idx="913">
                  <c:v>-1.8359254265375435E-3</c:v>
                </c:pt>
                <c:pt idx="914">
                  <c:v>-1.8343098166453409E-3</c:v>
                </c:pt>
                <c:pt idx="915">
                  <c:v>-1.8326938367059231E-3</c:v>
                </c:pt>
                <c:pt idx="916">
                  <c:v>-1.8310774865960555E-3</c:v>
                </c:pt>
                <c:pt idx="917">
                  <c:v>-1.8270347619068206E-3</c:v>
                </c:pt>
                <c:pt idx="918">
                  <c:v>-1.8229901828629158E-3</c:v>
                </c:pt>
                <c:pt idx="919">
                  <c:v>-1.8213716114503509E-3</c:v>
                </c:pt>
                <c:pt idx="920">
                  <c:v>-1.8197526697337763E-3</c:v>
                </c:pt>
                <c:pt idx="921">
                  <c:v>-1.8165135529828458E-3</c:v>
                </c:pt>
                <c:pt idx="922">
                  <c:v>-1.8132732000323282E-3</c:v>
                </c:pt>
                <c:pt idx="923">
                  <c:v>-1.8116524066869033E-3</c:v>
                </c:pt>
                <c:pt idx="924">
                  <c:v>-1.8100312432287602E-3</c:v>
                </c:pt>
                <c:pt idx="925">
                  <c:v>-1.808409709171066E-3</c:v>
                </c:pt>
                <c:pt idx="926">
                  <c:v>-1.8051654072978041E-3</c:v>
                </c:pt>
                <c:pt idx="927">
                  <c:v>-1.8019198690879534E-3</c:v>
                </c:pt>
                <c:pt idx="928">
                  <c:v>-1.8002964828127688E-3</c:v>
                </c:pt>
                <c:pt idx="929">
                  <c:v>-1.7986727262498947E-3</c:v>
                </c:pt>
                <c:pt idx="930">
                  <c:v>-1.7970485991962715E-3</c:v>
                </c:pt>
                <c:pt idx="931">
                  <c:v>-1.793799110762162E-3</c:v>
                </c:pt>
                <c:pt idx="932">
                  <c:v>-1.7897353959471785E-3</c:v>
                </c:pt>
                <c:pt idx="933">
                  <c:v>-1.7872960554087269E-3</c:v>
                </c:pt>
                <c:pt idx="934">
                  <c:v>-1.785669334301021E-3</c:v>
                </c:pt>
                <c:pt idx="935">
                  <c:v>-1.7824146578689914E-3</c:v>
                </c:pt>
                <c:pt idx="936">
                  <c:v>-1.7791587440679768E-3</c:v>
                </c:pt>
                <c:pt idx="937">
                  <c:v>-1.7775301698074175E-3</c:v>
                </c:pt>
                <c:pt idx="938">
                  <c:v>-1.775901224911336E-3</c:v>
                </c:pt>
                <c:pt idx="939">
                  <c:v>-1.7742719091754511E-3</c:v>
                </c:pt>
                <c:pt idx="940">
                  <c:v>-1.7710120430431964E-3</c:v>
                </c:pt>
                <c:pt idx="941">
                  <c:v>-1.7677509391720303E-3</c:v>
                </c:pt>
                <c:pt idx="942">
                  <c:v>-1.7661197696141606E-3</c:v>
                </c:pt>
                <c:pt idx="943">
                  <c:v>-1.764488229367589E-3</c:v>
                </c:pt>
                <c:pt idx="944">
                  <c:v>-1.7628563181870671E-3</c:v>
                </c:pt>
                <c:pt idx="945">
                  <c:v>-1.7587746878136024E-3</c:v>
                </c:pt>
                <c:pt idx="946">
                  <c:v>-1.7546911995157677E-3</c:v>
                </c:pt>
                <c:pt idx="947">
                  <c:v>-1.7530570632229292E-3</c:v>
                </c:pt>
                <c:pt idx="948">
                  <c:v>-1.7514225557008212E-3</c:v>
                </c:pt>
                <c:pt idx="949">
                  <c:v>-1.7481523052457204E-3</c:v>
                </c:pt>
                <c:pt idx="950">
                  <c:v>-1.7448808163990082E-3</c:v>
                </c:pt>
                <c:pt idx="951">
                  <c:v>-1.7432444539579039E-3</c:v>
                </c:pt>
                <c:pt idx="952">
                  <c:v>-1.7416077206807712E-3</c:v>
                </c:pt>
                <c:pt idx="953">
                  <c:v>-1.739970616040587E-3</c:v>
                </c:pt>
                <c:pt idx="954">
                  <c:v>-1.7366951710633405E-3</c:v>
                </c:pt>
                <c:pt idx="955">
                  <c:v>-1.7334181572332685E-3</c:v>
                </c:pt>
                <c:pt idx="956">
                  <c:v>-1.731777216781194E-3</c:v>
                </c:pt>
                <c:pt idx="957">
                  <c:v>-1.7301339250453962E-3</c:v>
                </c:pt>
                <c:pt idx="958">
                  <c:v>-1.7284882816114289E-3</c:v>
                </c:pt>
                <c:pt idx="959">
                  <c:v>-1.7235348946511575E-3</c:v>
                </c:pt>
                <c:pt idx="960">
                  <c:v>-1.7185650421667198E-3</c:v>
                </c:pt>
                <c:pt idx="961">
                  <c:v>-1.7169029391055357E-3</c:v>
                </c:pt>
                <c:pt idx="962">
                  <c:v>-1.713570895900518E-3</c:v>
                </c:pt>
                <c:pt idx="963">
                  <c:v>-1.7102310129876175E-3</c:v>
                </c:pt>
                <c:pt idx="964">
                  <c:v>-1.7085571531950672E-3</c:v>
                </c:pt>
                <c:pt idx="965">
                  <c:v>-1.7068809419158448E-3</c:v>
                </c:pt>
                <c:pt idx="966">
                  <c:v>-1.7052023795023352E-3</c:v>
                </c:pt>
                <c:pt idx="967">
                  <c:v>-1.7018374178101592E-3</c:v>
                </c:pt>
                <c:pt idx="968">
                  <c:v>-1.69846461652845E-3</c:v>
                </c:pt>
                <c:pt idx="969">
                  <c:v>-1.6967742976587985E-3</c:v>
                </c:pt>
                <c:pt idx="970">
                  <c:v>-1.6950816275431713E-3</c:v>
                </c:pt>
                <c:pt idx="971">
                  <c:v>-1.6933866060887537E-3</c:v>
                </c:pt>
                <c:pt idx="972">
                  <c:v>-1.6891372981779895E-3</c:v>
                </c:pt>
                <c:pt idx="973">
                  <c:v>-1.6848762305416987E-3</c:v>
                </c:pt>
                <c:pt idx="974">
                  <c:v>-1.683167101895644E-3</c:v>
                </c:pt>
                <c:pt idx="975">
                  <c:v>-1.6814556218673893E-3</c:v>
                </c:pt>
                <c:pt idx="976">
                  <c:v>-1.6780248257404207E-3</c:v>
                </c:pt>
                <c:pt idx="977">
                  <c:v>-1.6745861904825521E-3</c:v>
                </c:pt>
                <c:pt idx="978">
                  <c:v>-1.6728629546163276E-3</c:v>
                </c:pt>
                <c:pt idx="979">
                  <c:v>-1.6711373677004149E-3</c:v>
                </c:pt>
                <c:pt idx="980">
                  <c:v>-1.6694094295591766E-3</c:v>
                </c:pt>
                <c:pt idx="981">
                  <c:v>-1.6659457172788494E-3</c:v>
                </c:pt>
                <c:pt idx="982">
                  <c:v>-1.6624741659678755E-3</c:v>
                </c:pt>
                <c:pt idx="983">
                  <c:v>-1.6607344722113782E-3</c:v>
                </c:pt>
                <c:pt idx="984">
                  <c:v>-1.6589924274001966E-3</c:v>
                </c:pt>
                <c:pt idx="985">
                  <c:v>-1.6572480314416271E-3</c:v>
                </c:pt>
                <c:pt idx="986">
                  <c:v>-1.653751403633219E-3</c:v>
                </c:pt>
                <c:pt idx="987">
                  <c:v>-1.649368861548095E-3</c:v>
                </c:pt>
                <c:pt idx="988">
                  <c:v>-1.6467322829969433E-3</c:v>
                </c:pt>
                <c:pt idx="989">
                  <c:v>-1.6449714295078133E-3</c:v>
                </c:pt>
                <c:pt idx="990">
                  <c:v>-1.6414418867699565E-3</c:v>
                </c:pt>
                <c:pt idx="991">
                  <c:v>-1.6379045049034202E-3</c:v>
                </c:pt>
                <c:pt idx="992">
                  <c:v>-1.6361318963115101E-3</c:v>
                </c:pt>
                <c:pt idx="993">
                  <c:v>-1.63435693649161E-3</c:v>
                </c:pt>
                <c:pt idx="994">
                  <c:v>-1.6325796255527436E-3</c:v>
                </c:pt>
                <c:pt idx="995">
                  <c:v>-1.6290171682917798E-3</c:v>
                </c:pt>
                <c:pt idx="996">
                  <c:v>-1.6254468718545079E-3</c:v>
                </c:pt>
                <c:pt idx="997">
                  <c:v>-1.6236578061031848E-3</c:v>
                </c:pt>
                <c:pt idx="998">
                  <c:v>-1.621866388996307E-3</c:v>
                </c:pt>
                <c:pt idx="999">
                  <c:v>-1.6200726210870986E-3</c:v>
                </c:pt>
                <c:pt idx="1000">
                  <c:v>-1.6155764480781931E-3</c:v>
                </c:pt>
                <c:pt idx="1001">
                  <c:v>-1.6110685160293237E-3</c:v>
                </c:pt>
                <c:pt idx="1002">
                  <c:v>-1.609260641908139E-3</c:v>
                </c:pt>
                <c:pt idx="1003">
                  <c:v>-1.607450416975853E-3</c:v>
                </c:pt>
                <c:pt idx="1004">
                  <c:v>-1.6038221314408352E-3</c:v>
                </c:pt>
                <c:pt idx="1005">
                  <c:v>-1.6001860069501106E-3</c:v>
                </c:pt>
                <c:pt idx="1006">
                  <c:v>-1.5983640270478272E-3</c:v>
                </c:pt>
                <c:pt idx="1007">
                  <c:v>-1.5965396960969658E-3</c:v>
                </c:pt>
                <c:pt idx="1008">
                  <c:v>-1.5947130142059951E-3</c:v>
                </c:pt>
                <c:pt idx="1009">
                  <c:v>-1.5910518147834729E-3</c:v>
                </c:pt>
                <c:pt idx="1010">
                  <c:v>-1.5873827764979476E-3</c:v>
                </c:pt>
                <c:pt idx="1011">
                  <c:v>-1.5855443396322055E-3</c:v>
                </c:pt>
                <c:pt idx="1012">
                  <c:v>-1.5837035519108422E-3</c:v>
                </c:pt>
                <c:pt idx="1013">
                  <c:v>-1.581860412997127E-3</c:v>
                </c:pt>
                <c:pt idx="1014">
                  <c:v>-1.5781662998882728E-3</c:v>
                </c:pt>
                <c:pt idx="1015">
                  <c:v>-1.5744643479512765E-3</c:v>
                </c:pt>
                <c:pt idx="1016">
                  <c:v>-1.5726094541353985E-3</c:v>
                </c:pt>
                <c:pt idx="1017">
                  <c:v>-1.5707522094132731E-3</c:v>
                </c:pt>
                <c:pt idx="1018">
                  <c:v>-1.5688926137312764E-3</c:v>
                </c:pt>
                <c:pt idx="1019">
                  <c:v>-1.5651655868809122E-3</c:v>
                </c:pt>
                <c:pt idx="1020">
                  <c:v>-1.5614307209819156E-3</c:v>
                </c:pt>
                <c:pt idx="1021">
                  <c:v>-1.5586225200328041E-3</c:v>
                </c:pt>
                <c:pt idx="1022">
                  <c:v>-1.5520481103912243E-3</c:v>
                </c:pt>
                <c:pt idx="1023">
                  <c:v>-1.5463940880493521E-3</c:v>
                </c:pt>
                <c:pt idx="1024">
                  <c:v>-1.5440780881322835E-3</c:v>
                </c:pt>
                <c:pt idx="1025">
                  <c:v>-1.5391966333242468E-3</c:v>
                </c:pt>
                <c:pt idx="1026">
                  <c:v>-1.5372818956077561E-3</c:v>
                </c:pt>
                <c:pt idx="1027">
                  <c:v>-1.5353647874174481E-3</c:v>
                </c:pt>
                <c:pt idx="1028">
                  <c:v>-1.5334453089014266E-3</c:v>
                </c:pt>
                <c:pt idx="1029">
                  <c:v>-1.5286347628158392E-3</c:v>
                </c:pt>
                <c:pt idx="1030">
                  <c:v>-1.5238123599882192E-3</c:v>
                </c:pt>
                <c:pt idx="1031">
                  <c:v>-1.5218786587865019E-3</c:v>
                </c:pt>
                <c:pt idx="1032">
                  <c:v>-1.5199425873254624E-3</c:v>
                </c:pt>
                <c:pt idx="1033">
                  <c:v>-1.516062544030361E-3</c:v>
                </c:pt>
                <c:pt idx="1034">
                  <c:v>-1.5121745965883671E-3</c:v>
                </c:pt>
                <c:pt idx="1035">
                  <c:v>-1.5102266728136415E-3</c:v>
                </c:pt>
                <c:pt idx="1036">
                  <c:v>-1.5082763786972153E-3</c:v>
                </c:pt>
                <c:pt idx="1037">
                  <c:v>-1.5063237137796781E-3</c:v>
                </c:pt>
                <c:pt idx="1038">
                  <c:v>-1.5024104839043151E-3</c:v>
                </c:pt>
                <c:pt idx="1039">
                  <c:v>-1.4984893497057561E-3</c:v>
                </c:pt>
                <c:pt idx="1040">
                  <c:v>-1.4965248326387348E-3</c:v>
                </c:pt>
                <c:pt idx="1041">
                  <c:v>-1.4945579447267487E-3</c:v>
                </c:pt>
                <c:pt idx="1042">
                  <c:v>-1.4925886863618176E-3</c:v>
                </c:pt>
                <c:pt idx="1043">
                  <c:v>-1.4886422694042611E-3</c:v>
                </c:pt>
                <c:pt idx="1044">
                  <c:v>-1.484687947846397E-3</c:v>
                </c:pt>
                <c:pt idx="1045">
                  <c:v>-1.4827068368026275E-3</c:v>
                </c:pt>
                <c:pt idx="1046">
                  <c:v>-1.480723355221425E-3</c:v>
                </c:pt>
                <c:pt idx="1047">
                  <c:v>-1.4787375031296568E-3</c:v>
                </c:pt>
                <c:pt idx="1048">
                  <c:v>-1.4747578980898179E-3</c:v>
                </c:pt>
                <c:pt idx="1049">
                  <c:v>-1.4707703883967138E-3</c:v>
                </c:pt>
                <c:pt idx="1050">
                  <c:v>-1.4687726832948167E-3</c:v>
                </c:pt>
                <c:pt idx="1051">
                  <c:v>-1.4657713847907594E-3</c:v>
                </c:pt>
                <c:pt idx="1052">
                  <c:v>-1.4607573673323104E-3</c:v>
                </c:pt>
                <c:pt idx="1053">
                  <c:v>-1.4567366688650329E-3</c:v>
                </c:pt>
                <c:pt idx="1054">
                  <c:v>-1.4547223689701516E-3</c:v>
                </c:pt>
                <c:pt idx="1055">
                  <c:v>-1.4527056985821352E-3</c:v>
                </c:pt>
                <c:pt idx="1056">
                  <c:v>-1.4506866573628097E-3</c:v>
                </c:pt>
                <c:pt idx="1057">
                  <c:v>-1.4466406741115989E-3</c:v>
                </c:pt>
                <c:pt idx="1058">
                  <c:v>-1.4425867855869523E-3</c:v>
                </c:pt>
                <c:pt idx="1059">
                  <c:v>-1.4405558908863192E-3</c:v>
                </c:pt>
                <c:pt idx="1060">
                  <c:v>-1.4385226251877326E-3</c:v>
                </c:pt>
                <c:pt idx="1061">
                  <c:v>-1.4364869890023391E-3</c:v>
                </c:pt>
                <c:pt idx="1062">
                  <c:v>-1.4324078149906549E-3</c:v>
                </c:pt>
                <c:pt idx="1063">
                  <c:v>-1.4283207355034744E-3</c:v>
                </c:pt>
                <c:pt idx="1064">
                  <c:v>-1.4262732451704174E-3</c:v>
                </c:pt>
                <c:pt idx="1065">
                  <c:v>-1.4242233839809604E-3</c:v>
                </c:pt>
                <c:pt idx="1066">
                  <c:v>-1.4221711518381808E-3</c:v>
                </c:pt>
                <c:pt idx="1067">
                  <c:v>-1.4180587862221428E-3</c:v>
                </c:pt>
                <c:pt idx="1068">
                  <c:v>-1.4139385147083905E-3</c:v>
                </c:pt>
                <c:pt idx="1069">
                  <c:v>-1.4118744281925721E-3</c:v>
                </c:pt>
                <c:pt idx="1070">
                  <c:v>-1.4098079707177691E-3</c:v>
                </c:pt>
                <c:pt idx="1071">
                  <c:v>-1.4077391423097385E-3</c:v>
                </c:pt>
                <c:pt idx="1072">
                  <c:v>-1.4035935836680391E-3</c:v>
                </c:pt>
                <c:pt idx="1073">
                  <c:v>-1.3994401190108308E-3</c:v>
                </c:pt>
                <c:pt idx="1074">
                  <c:v>-1.3973594355137786E-3</c:v>
                </c:pt>
                <c:pt idx="1075">
                  <c:v>-1.3952763811974078E-3</c:v>
                </c:pt>
                <c:pt idx="1076">
                  <c:v>-1.3931909558853039E-3</c:v>
                </c:pt>
                <c:pt idx="1077">
                  <c:v>-1.389012202893225E-3</c:v>
                </c:pt>
                <c:pt idx="1078">
                  <c:v>-1.3848255435321422E-3</c:v>
                </c:pt>
                <c:pt idx="1079">
                  <c:v>-1.3827282626946991E-3</c:v>
                </c:pt>
                <c:pt idx="1080">
                  <c:v>-1.380628610772261E-3</c:v>
                </c:pt>
                <c:pt idx="1081">
                  <c:v>-1.3785265876692376E-3</c:v>
                </c:pt>
                <c:pt idx="1082">
                  <c:v>-1.3743146390858829E-3</c:v>
                </c:pt>
                <c:pt idx="1083">
                  <c:v>-1.3700947835558752E-3</c:v>
                </c:pt>
                <c:pt idx="1084">
                  <c:v>-1.3679809046492908E-3</c:v>
                </c:pt>
                <c:pt idx="1085">
                  <c:v>-1.3658646542286101E-3</c:v>
                </c:pt>
                <c:pt idx="1086">
                  <c:v>-1.3594993091302632E-3</c:v>
                </c:pt>
                <c:pt idx="1087">
                  <c:v>-1.3531173558851695E-3</c:v>
                </c:pt>
                <c:pt idx="1088">
                  <c:v>-1.3509845063931492E-3</c:v>
                </c:pt>
                <c:pt idx="1089">
                  <c:v>-1.3488492856319478E-3</c:v>
                </c:pt>
                <c:pt idx="1090">
                  <c:v>-1.344570941049783E-3</c:v>
                </c:pt>
                <c:pt idx="1091">
                  <c:v>-1.3402846884926767E-3</c:v>
                </c:pt>
                <c:pt idx="1092">
                  <c:v>-1.3381376106696985E-3</c:v>
                </c:pt>
                <c:pt idx="1093">
                  <c:v>-1.3359881613643765E-3</c:v>
                </c:pt>
                <c:pt idx="1094">
                  <c:v>-1.3338363404807874E-3</c:v>
                </c:pt>
                <c:pt idx="1095">
                  <c:v>-1.3295247952421763E-3</c:v>
                </c:pt>
                <c:pt idx="1096">
                  <c:v>-1.3252053417874832E-3</c:v>
                </c:pt>
                <c:pt idx="1097">
                  <c:v>-1.3230416631467845E-3</c:v>
                </c:pt>
                <c:pt idx="1098">
                  <c:v>-1.3208756128358923E-3</c:v>
                </c:pt>
                <c:pt idx="1099">
                  <c:v>-1.3187071909607218E-3</c:v>
                </c:pt>
                <c:pt idx="1100">
                  <c:v>-1.3143624433519241E-3</c:v>
                </c:pt>
                <c:pt idx="1101">
                  <c:v>-1.3100097869438443E-3</c:v>
                </c:pt>
                <c:pt idx="1102">
                  <c:v>-1.3078295064090639E-3</c:v>
                </c:pt>
                <c:pt idx="1103">
                  <c:v>-1.3045543432450568E-3</c:v>
                </c:pt>
                <c:pt idx="1104">
                  <c:v>-1.2957921173190057E-3</c:v>
                </c:pt>
                <c:pt idx="1105">
                  <c:v>-1.2881002524307572E-3</c:v>
                </c:pt>
                <c:pt idx="1106">
                  <c:v>-1.2836890939872392E-3</c:v>
                </c:pt>
                <c:pt idx="1107">
                  <c:v>-1.2792700255138678E-3</c:v>
                </c:pt>
                <c:pt idx="1108">
                  <c:v>-1.2770565387099087E-3</c:v>
                </c:pt>
                <c:pt idx="1109">
                  <c:v>-1.2748406800308087E-3</c:v>
                </c:pt>
                <c:pt idx="1110">
                  <c:v>-1.2726224490969829E-3</c:v>
                </c:pt>
                <c:pt idx="1111">
                  <c:v>-1.2681780819132626E-3</c:v>
                </c:pt>
                <c:pt idx="1112">
                  <c:v>-1.2637258042339505E-3</c:v>
                </c:pt>
                <c:pt idx="1113">
                  <c:v>-1.2614957126376725E-3</c:v>
                </c:pt>
                <c:pt idx="1114">
                  <c:v>-1.2592632488535038E-3</c:v>
                </c:pt>
                <c:pt idx="1115">
                  <c:v>-1.2570284127442211E-3</c:v>
                </c:pt>
                <c:pt idx="1116">
                  <c:v>-1.2525508346393766E-3</c:v>
                </c:pt>
                <c:pt idx="1117">
                  <c:v>-1.2480653453854629E-3</c:v>
                </c:pt>
                <c:pt idx="1118">
                  <c:v>-1.2458186478977451E-3</c:v>
                </c:pt>
                <c:pt idx="1119">
                  <c:v>-1.2435695778275635E-3</c:v>
                </c:pt>
                <c:pt idx="1120">
                  <c:v>-1.2413181351185187E-3</c:v>
                </c:pt>
                <c:pt idx="1121">
                  <c:v>-1.2356776700555017E-3</c:v>
                </c:pt>
                <c:pt idx="1122">
                  <c:v>-1.2300253358010771E-3</c:v>
                </c:pt>
                <c:pt idx="1123">
                  <c:v>-1.2277596583391004E-3</c:v>
                </c:pt>
                <c:pt idx="1124">
                  <c:v>-1.2254916083284106E-3</c:v>
                </c:pt>
                <c:pt idx="1125">
                  <c:v>-1.2209476010300868E-3</c:v>
                </c:pt>
                <c:pt idx="1126">
                  <c:v>-1.2163956813426857E-3</c:v>
                </c:pt>
                <c:pt idx="1127">
                  <c:v>-1.2141157679418368E-3</c:v>
                </c:pt>
                <c:pt idx="1128">
                  <c:v>-1.2118334817743381E-3</c:v>
                </c:pt>
                <c:pt idx="1129">
                  <c:v>-1.2095488226609996E-3</c:v>
                </c:pt>
                <c:pt idx="1130">
                  <c:v>-1.2049715970472441E-3</c:v>
                </c:pt>
                <c:pt idx="1131">
                  <c:v>-1.2003864582552648E-3</c:v>
                </c:pt>
                <c:pt idx="1132">
                  <c:v>-1.1980899350233498E-3</c:v>
                </c:pt>
                <c:pt idx="1133">
                  <c:v>-1.1957910386273252E-3</c:v>
                </c:pt>
                <c:pt idx="1134">
                  <c:v>-1.1934897693343105E-3</c:v>
                </c:pt>
                <c:pt idx="1135">
                  <c:v>-1.1888793224744676E-3</c:v>
                </c:pt>
                <c:pt idx="1136">
                  <c:v>-1.1842609618533118E-3</c:v>
                </c:pt>
                <c:pt idx="1137">
                  <c:v>-1.1819478271416495E-3</c:v>
                </c:pt>
                <c:pt idx="1138">
                  <c:v>-1.1796323195563119E-3</c:v>
                </c:pt>
                <c:pt idx="1139">
                  <c:v>-1.1773144385138767E-3</c:v>
                </c:pt>
                <c:pt idx="1140">
                  <c:v>-1.1726707675768777E-3</c:v>
                </c:pt>
                <c:pt idx="1141">
                  <c:v>-1.1680191821169528E-3</c:v>
                </c:pt>
                <c:pt idx="1142">
                  <c:v>-1.1656894347165103E-3</c:v>
                </c:pt>
                <c:pt idx="1143">
                  <c:v>-1.1633573141649478E-3</c:v>
                </c:pt>
                <c:pt idx="1144">
                  <c:v>-1.1610228198789541E-3</c:v>
                </c:pt>
                <c:pt idx="1145">
                  <c:v>-1.1563459220935712E-3</c:v>
                </c:pt>
                <c:pt idx="1146">
                  <c:v>-1.1516611088643325E-3</c:v>
                </c:pt>
                <c:pt idx="1147">
                  <c:v>-1.1493147472769749E-3</c:v>
                </c:pt>
                <c:pt idx="1148">
                  <c:v>-1.1469660120977387E-3</c:v>
                </c:pt>
                <c:pt idx="1149">
                  <c:v>-1.1446149033513819E-3</c:v>
                </c:pt>
                <c:pt idx="1150">
                  <c:v>-1.1399047753185565E-3</c:v>
                </c:pt>
                <c:pt idx="1151">
                  <c:v>-1.1351867312653363E-3</c:v>
                </c:pt>
                <c:pt idx="1152">
                  <c:v>-1.1328237539456332E-3</c:v>
                </c:pt>
                <c:pt idx="1153">
                  <c:v>-1.1304584026343711E-3</c:v>
                </c:pt>
                <c:pt idx="1154">
                  <c:v>-1.1280906775984478E-3</c:v>
                </c:pt>
                <c:pt idx="1155">
                  <c:v>-1.1221594989360151E-3</c:v>
                </c:pt>
                <c:pt idx="1156">
                  <c:v>-1.1162164434421751E-3</c:v>
                </c:pt>
                <c:pt idx="1157">
                  <c:v>-1.1138344744876516E-3</c:v>
                </c:pt>
                <c:pt idx="1158">
                  <c:v>-1.1114501315282466E-3</c:v>
                </c:pt>
                <c:pt idx="1159">
                  <c:v>-1.1066735336912048E-3</c:v>
                </c:pt>
                <c:pt idx="1160">
                  <c:v>-1.1018890181277996E-3</c:v>
                </c:pt>
                <c:pt idx="1161">
                  <c:v>-1.099492804120028E-3</c:v>
                </c:pt>
                <c:pt idx="1162">
                  <c:v>-1.0970942159650443E-3</c:v>
                </c:pt>
                <c:pt idx="1163">
                  <c:v>-1.0946932533624221E-3</c:v>
                </c:pt>
                <c:pt idx="1164">
                  <c:v>-1.0898834155229631E-3</c:v>
                </c:pt>
                <c:pt idx="1165">
                  <c:v>-1.0850656590247754E-3</c:v>
                </c:pt>
                <c:pt idx="1166">
                  <c:v>-1.082652824211161E-3</c:v>
                </c:pt>
                <c:pt idx="1167">
                  <c:v>-1.0802376147663884E-3</c:v>
                </c:pt>
                <c:pt idx="1168">
                  <c:v>-1.0778200309162767E-3</c:v>
                </c:pt>
                <c:pt idx="1169">
                  <c:v>-1.0729769494985941E-3</c:v>
                </c:pt>
                <c:pt idx="1170">
                  <c:v>-1.0681259486081673E-3</c:v>
                </c:pt>
                <c:pt idx="1171">
                  <c:v>-1.0644805756298004E-3</c:v>
                </c:pt>
                <c:pt idx="1172">
                  <c:v>-1.0608304516808165E-3</c:v>
                </c:pt>
                <c:pt idx="1173">
                  <c:v>-1.0559541230220626E-3</c:v>
                </c:pt>
                <c:pt idx="1174">
                  <c:v>-1.0510698738196433E-3</c:v>
                </c:pt>
                <c:pt idx="1175">
                  <c:v>-1.0486237917937125E-3</c:v>
                </c:pt>
                <c:pt idx="1176">
                  <c:v>-1.0461753347330571E-3</c:v>
                </c:pt>
                <c:pt idx="1177">
                  <c:v>-1.0437245026206909E-3</c:v>
                </c:pt>
                <c:pt idx="1178">
                  <c:v>-1.0388149229298982E-3</c:v>
                </c:pt>
                <c:pt idx="1179">
                  <c:v>-1.0338974217214414E-3</c:v>
                </c:pt>
                <c:pt idx="1180">
                  <c:v>-1.0314347133176804E-3</c:v>
                </c:pt>
                <c:pt idx="1181">
                  <c:v>-1.0289696295143758E-3</c:v>
                </c:pt>
                <c:pt idx="1182">
                  <c:v>-1.0265021704153332E-3</c:v>
                </c:pt>
                <c:pt idx="1183">
                  <c:v>-1.0203216486975863E-3</c:v>
                </c:pt>
                <c:pt idx="1184">
                  <c:v>-1.0141292418747172E-3</c:v>
                </c:pt>
                <c:pt idx="1185">
                  <c:v>-1.0116475291349625E-3</c:v>
                </c:pt>
                <c:pt idx="1186">
                  <c:v>-1.0091634410978045E-3</c:v>
                </c:pt>
                <c:pt idx="1187">
                  <c:v>-1.0041873474487817E-3</c:v>
                </c:pt>
                <c:pt idx="1188">
                  <c:v>-9.9920333028025166E-4</c:v>
                </c:pt>
                <c:pt idx="1189">
                  <c:v>-9.967073629815193E-4</c:v>
                </c:pt>
                <c:pt idx="1190">
                  <c:v>-9.9420901971303266E-4</c:v>
                </c:pt>
                <c:pt idx="1191">
                  <c:v>-9.9170830045658409E-4</c:v>
                </c:pt>
                <c:pt idx="1192">
                  <c:v>-9.8669894372072076E-4</c:v>
                </c:pt>
                <c:pt idx="1193">
                  <c:v>-9.8168166242695865E-4</c:v>
                </c:pt>
                <c:pt idx="1194">
                  <c:v>-9.7916953933441242E-4</c:v>
                </c:pt>
                <c:pt idx="1195">
                  <c:v>-9.7665742386887633E-4</c:v>
                </c:pt>
                <c:pt idx="1196">
                  <c:v>-9.7414579304977433E-4</c:v>
                </c:pt>
                <c:pt idx="1197">
                  <c:v>-9.6786914127677814E-4</c:v>
                </c:pt>
                <c:pt idx="1198">
                  <c:v>-9.6159490316416463E-4</c:v>
                </c:pt>
                <c:pt idx="1199">
                  <c:v>-9.5783205794042203E-4</c:v>
                </c:pt>
                <c:pt idx="1200">
                  <c:v>-9.5156306955079817E-4</c:v>
                </c:pt>
                <c:pt idx="1201">
                  <c:v>-9.4654981131903071E-4</c:v>
                </c:pt>
                <c:pt idx="1202">
                  <c:v>-9.4404398971026371E-4</c:v>
                </c:pt>
                <c:pt idx="1203">
                  <c:v>-9.415386519056046E-4</c:v>
                </c:pt>
                <c:pt idx="1204">
                  <c:v>-9.3903379766580031E-4</c:v>
                </c:pt>
                <c:pt idx="1205">
                  <c:v>-9.3402570364164994E-4</c:v>
                </c:pt>
                <c:pt idx="1206">
                  <c:v>-9.2901921723864689E-4</c:v>
                </c:pt>
                <c:pt idx="1207">
                  <c:v>-9.2651678091870693E-4</c:v>
                </c:pt>
                <c:pt idx="1208">
                  <c:v>-9.2401482786175215E-4</c:v>
                </c:pt>
                <c:pt idx="1209">
                  <c:v>-9.2151335815238156E-4</c:v>
                </c:pt>
                <c:pt idx="1210">
                  <c:v>-9.1526210434322852E-4</c:v>
                </c:pt>
                <c:pt idx="1211">
                  <c:v>-9.0901325840886393E-4</c:v>
                </c:pt>
                <c:pt idx="1212">
                  <c:v>-9.0651468768732091E-4</c:v>
                </c:pt>
                <c:pt idx="1213">
                  <c:v>-9.0401660009620244E-4</c:v>
                </c:pt>
                <c:pt idx="1214">
                  <c:v>-8.990220363581658E-4</c:v>
                </c:pt>
                <c:pt idx="1215">
                  <c:v>-8.9402907790814279E-4</c:v>
                </c:pt>
                <c:pt idx="1216">
                  <c:v>-8.9153340428171912E-4</c:v>
                </c:pt>
                <c:pt idx="1217">
                  <c:v>-8.8903821340247102E-4</c:v>
                </c:pt>
                <c:pt idx="1218">
                  <c:v>-8.8654350507200164E-4</c:v>
                </c:pt>
                <c:pt idx="1219">
                  <c:v>-8.8155569886272378E-4</c:v>
                </c:pt>
                <c:pt idx="1220">
                  <c:v>-8.7656949661663042E-4</c:v>
                </c:pt>
                <c:pt idx="1221">
                  <c:v>-8.7407720071785988E-4</c:v>
                </c:pt>
                <c:pt idx="1222">
                  <c:v>-8.7158538682252651E-4</c:v>
                </c:pt>
                <c:pt idx="1223">
                  <c:v>-8.6909405533897033E-4</c:v>
                </c:pt>
                <c:pt idx="1224">
                  <c:v>-8.6411300154098925E-4</c:v>
                </c:pt>
                <c:pt idx="1225">
                  <c:v>-8.5913355055933227E-4</c:v>
                </c:pt>
                <c:pt idx="1226">
                  <c:v>-8.5540041068721262E-4</c:v>
                </c:pt>
                <c:pt idx="1227">
                  <c:v>-8.51668233033398E-4</c:v>
                </c:pt>
                <c:pt idx="1228">
                  <c:v>-8.4669392656089304E-4</c:v>
                </c:pt>
                <c:pt idx="1229">
                  <c:v>-8.4172122170800279E-4</c:v>
                </c:pt>
                <c:pt idx="1230">
                  <c:v>-8.3923567297139456E-4</c:v>
                </c:pt>
                <c:pt idx="1231">
                  <c:v>-8.3675060592447448E-4</c:v>
                </c:pt>
                <c:pt idx="1232">
                  <c:v>-8.3426602048974896E-4</c:v>
                </c:pt>
                <c:pt idx="1233">
                  <c:v>-8.2929845612822461E-4</c:v>
                </c:pt>
                <c:pt idx="1234">
                  <c:v>-8.2433249223368144E-4</c:v>
                </c:pt>
                <c:pt idx="1235">
                  <c:v>-8.2185031353831928E-4</c:v>
                </c:pt>
                <c:pt idx="1236">
                  <c:v>-8.1936861607156963E-4</c:v>
                </c:pt>
                <c:pt idx="1237">
                  <c:v>-8.1688739963525769E-4</c:v>
                </c:pt>
                <c:pt idx="1238">
                  <c:v>-8.1192657258055689E-4</c:v>
                </c:pt>
                <c:pt idx="1239">
                  <c:v>-8.0572793985744795E-4</c:v>
                </c:pt>
                <c:pt idx="1240">
                  <c:v>-8.0201020289438762E-4</c:v>
                </c:pt>
                <c:pt idx="1241">
                  <c:v>-7.9953235316332361E-4</c:v>
                </c:pt>
                <c:pt idx="1242">
                  <c:v>-7.9457825827955464E-4</c:v>
                </c:pt>
                <c:pt idx="1243">
                  <c:v>-7.8962576146324182E-4</c:v>
                </c:pt>
                <c:pt idx="1244">
                  <c:v>-7.8715031495757426E-4</c:v>
                </c:pt>
                <c:pt idx="1245">
                  <c:v>-7.8467534896198288E-4</c:v>
                </c:pt>
                <c:pt idx="1246">
                  <c:v>-7.8220086352076557E-4</c:v>
                </c:pt>
                <c:pt idx="1247">
                  <c:v>-7.7725349570545443E-4</c:v>
                </c:pt>
                <c:pt idx="1248">
                  <c:v>-7.7230772473746434E-4</c:v>
                </c:pt>
                <c:pt idx="1249">
                  <c:v>-7.6983564070376431E-4</c:v>
                </c:pt>
                <c:pt idx="1250">
                  <c:v>-7.6736403684096732E-4</c:v>
                </c:pt>
                <c:pt idx="1251">
                  <c:v>-7.6489291295012141E-4</c:v>
                </c:pt>
                <c:pt idx="1252">
                  <c:v>-7.5995226737579635E-4</c:v>
                </c:pt>
                <c:pt idx="1253">
                  <c:v>-7.5501321746129779E-4</c:v>
                </c:pt>
                <c:pt idx="1254">
                  <c:v>-7.5254449340267371E-4</c:v>
                </c:pt>
                <c:pt idx="1255">
                  <c:v>-7.5007624893264069E-4</c:v>
                </c:pt>
                <c:pt idx="1256">
                  <c:v>-7.4760848425725612E-4</c:v>
                </c:pt>
                <c:pt idx="1257">
                  <c:v>-7.4267455591348064E-4</c:v>
                </c:pt>
                <c:pt idx="1258">
                  <c:v>-7.3774222215494678E-4</c:v>
                </c:pt>
                <c:pt idx="1259">
                  <c:v>-7.3527685533147924E-4</c:v>
                </c:pt>
                <c:pt idx="1260">
                  <c:v>-7.3157976486648568E-4</c:v>
                </c:pt>
                <c:pt idx="1261">
                  <c:v>-7.2295769744112892E-4</c:v>
                </c:pt>
                <c:pt idx="1262">
                  <c:v>-7.1557117676235293E-4</c:v>
                </c:pt>
                <c:pt idx="1263">
                  <c:v>-7.0818993776133876E-4</c:v>
                </c:pt>
                <c:pt idx="1264">
                  <c:v>-7.0081203864669206E-4</c:v>
                </c:pt>
                <c:pt idx="1265">
                  <c:v>-6.9835385809846606E-4</c:v>
                </c:pt>
                <c:pt idx="1266">
                  <c:v>-6.958961564477173E-4</c:v>
                </c:pt>
                <c:pt idx="1267">
                  <c:v>-6.8975429850448577E-4</c:v>
                </c:pt>
                <c:pt idx="1268">
                  <c:v>-6.8361482570711285E-4</c:v>
                </c:pt>
                <c:pt idx="1269">
                  <c:v>-6.8115999488382872E-4</c:v>
                </c:pt>
                <c:pt idx="1270">
                  <c:v>-6.7870564241601095E-4</c:v>
                </c:pt>
                <c:pt idx="1271">
                  <c:v>-6.7379853374971432E-4</c:v>
                </c:pt>
                <c:pt idx="1272">
                  <c:v>-6.6889301499550857E-4</c:v>
                </c:pt>
                <c:pt idx="1273">
                  <c:v>-6.6644105350777139E-4</c:v>
                </c:pt>
                <c:pt idx="1274">
                  <c:v>-6.6398956995072922E-4</c:v>
                </c:pt>
                <c:pt idx="1275">
                  <c:v>-6.6153856436923508E-4</c:v>
                </c:pt>
                <c:pt idx="1276">
                  <c:v>-6.5663814854954872E-4</c:v>
                </c:pt>
                <c:pt idx="1277">
                  <c:v>-6.5173932133988366E-4</c:v>
                </c:pt>
                <c:pt idx="1278">
                  <c:v>-6.49290705080241E-4</c:v>
                </c:pt>
                <c:pt idx="1279">
                  <c:v>-6.4684256649316652E-4</c:v>
                </c:pt>
                <c:pt idx="1280">
                  <c:v>-6.4439490541978728E-4</c:v>
                </c:pt>
                <c:pt idx="1281">
                  <c:v>-6.3950117745803503E-4</c:v>
                </c:pt>
                <c:pt idx="1282">
                  <c:v>-6.3460903698575599E-4</c:v>
                </c:pt>
                <c:pt idx="1283">
                  <c:v>-6.3216376361652227E-4</c:v>
                </c:pt>
                <c:pt idx="1284">
                  <c:v>-6.297189674180359E-4</c:v>
                </c:pt>
                <c:pt idx="1285">
                  <c:v>-6.2727464859624327E-4</c:v>
                </c:pt>
                <c:pt idx="1286">
                  <c:v>-6.2238760367172574E-4</c:v>
                </c:pt>
                <c:pt idx="1287">
                  <c:v>-6.17502145283777E-4</c:v>
                </c:pt>
                <c:pt idx="1288">
                  <c:v>-6.1506021214285944E-4</c:v>
                </c:pt>
                <c:pt idx="1289">
                  <c:v>-6.1261875603535465E-4</c:v>
                </c:pt>
                <c:pt idx="1290">
                  <c:v>-6.0651750428519779E-4</c:v>
                </c:pt>
                <c:pt idx="1291">
                  <c:v>-6.004186292175584E-4</c:v>
                </c:pt>
                <c:pt idx="1292">
                  <c:v>-5.9798003412836476E-4</c:v>
                </c:pt>
                <c:pt idx="1293">
                  <c:v>-5.9554191573274462E-4</c:v>
                </c:pt>
                <c:pt idx="1294">
                  <c:v>-5.9310427399350552E-4</c:v>
                </c:pt>
                <c:pt idx="1295">
                  <c:v>-5.8823058093404601E-4</c:v>
                </c:pt>
                <c:pt idx="1296">
                  <c:v>-5.8335847209167735E-4</c:v>
                </c:pt>
                <c:pt idx="1297">
                  <c:v>-5.8092321279645809E-4</c:v>
                </c:pt>
                <c:pt idx="1298">
                  <c:v>-5.7848842965191327E-4</c:v>
                </c:pt>
                <c:pt idx="1299">
                  <c:v>-5.760541229049565E-4</c:v>
                </c:pt>
                <c:pt idx="1300">
                  <c:v>-5.7118709863146488E-4</c:v>
                </c:pt>
                <c:pt idx="1301">
                  <c:v>-5.6632165761294484E-4</c:v>
                </c:pt>
                <c:pt idx="1302">
                  <c:v>-5.6388973144783083E-4</c:v>
                </c:pt>
                <c:pt idx="1303">
                  <c:v>-5.6145828125575559E-4</c:v>
                </c:pt>
                <c:pt idx="1304">
                  <c:v>-5.5902730720225335E-4</c:v>
                </c:pt>
                <c:pt idx="1305">
                  <c:v>-5.5416694695820112E-4</c:v>
                </c:pt>
                <c:pt idx="1306">
                  <c:v>-5.4930816887777123E-4</c:v>
                </c:pt>
                <c:pt idx="1307">
                  <c:v>-5.4687957362475892E-4</c:v>
                </c:pt>
                <c:pt idx="1308">
                  <c:v>-5.4445145420711771E-4</c:v>
                </c:pt>
                <c:pt idx="1309">
                  <c:v>-5.4202381022327994E-4</c:v>
                </c:pt>
                <c:pt idx="1310">
                  <c:v>-5.3717010942067045E-4</c:v>
                </c:pt>
                <c:pt idx="1311">
                  <c:v>-5.323179896278285E-4</c:v>
                </c:pt>
                <c:pt idx="1312">
                  <c:v>-5.2989272306802615E-4</c:v>
                </c:pt>
                <c:pt idx="1313">
                  <c:v>-5.2746793167957051E-4</c:v>
                </c:pt>
                <c:pt idx="1314">
                  <c:v>-5.2504361566829694E-4</c:v>
                </c:pt>
                <c:pt idx="1315">
                  <c:v>-5.1898520530102576E-4</c:v>
                </c:pt>
                <c:pt idx="1316">
                  <c:v>-5.1292916303025127E-4</c:v>
                </c:pt>
                <c:pt idx="1317">
                  <c:v>-5.1050769765426107E-4</c:v>
                </c:pt>
                <c:pt idx="1318">
                  <c:v>-5.0808670731528061E-4</c:v>
                </c:pt>
                <c:pt idx="1319">
                  <c:v>-5.0324631122233843E-4</c:v>
                </c:pt>
                <c:pt idx="1320">
                  <c:v>-4.9840749396878881E-4</c:v>
                </c:pt>
                <c:pt idx="1321">
                  <c:v>-4.9598887757085208E-4</c:v>
                </c:pt>
                <c:pt idx="1322">
                  <c:v>-4.9357073574496368E-4</c:v>
                </c:pt>
                <c:pt idx="1323">
                  <c:v>-4.9115306857494545E-4</c:v>
                </c:pt>
                <c:pt idx="1324">
                  <c:v>-4.8631931796505601E-4</c:v>
                </c:pt>
                <c:pt idx="1325">
                  <c:v>-4.8148714498830181E-4</c:v>
                </c:pt>
                <c:pt idx="1326">
                  <c:v>-4.7907185022022514E-4</c:v>
                </c:pt>
                <c:pt idx="1327">
                  <c:v>-4.7665702964305723E-4</c:v>
                </c:pt>
                <c:pt idx="1328">
                  <c:v>-4.7424268346274445E-4</c:v>
                </c:pt>
                <c:pt idx="1329">
                  <c:v>-4.694155736234551E-4</c:v>
                </c:pt>
                <c:pt idx="1330">
                  <c:v>-4.6459004047194608E-4</c:v>
                </c:pt>
                <c:pt idx="1331">
                  <c:v>-4.6217806487014457E-4</c:v>
                </c:pt>
                <c:pt idx="1332">
                  <c:v>-4.5976656332158417E-4</c:v>
                </c:pt>
                <c:pt idx="1333">
                  <c:v>-4.5253538189771181E-4</c:v>
                </c:pt>
                <c:pt idx="1334">
                  <c:v>-4.453075055721456E-4</c:v>
                </c:pt>
                <c:pt idx="1335">
                  <c:v>-4.4289932066932103E-4</c:v>
                </c:pt>
                <c:pt idx="1336">
                  <c:v>-4.4049160940162757E-4</c:v>
                </c:pt>
                <c:pt idx="1337">
                  <c:v>-4.3567776744901643E-4</c:v>
                </c:pt>
                <c:pt idx="1338">
                  <c:v>-4.3086550002224833E-4</c:v>
                </c:pt>
                <c:pt idx="1339">
                  <c:v>-4.2846015600994658E-4</c:v>
                </c:pt>
                <c:pt idx="1340">
                  <c:v>-4.2605528569372719E-4</c:v>
                </c:pt>
                <c:pt idx="1341">
                  <c:v>-4.1524048211505349E-4</c:v>
                </c:pt>
                <c:pt idx="1342">
                  <c:v>-4.0203276466832527E-4</c:v>
                </c:pt>
                <c:pt idx="1343">
                  <c:v>-3.9723374451350324E-4</c:v>
                </c:pt>
                <c:pt idx="1344">
                  <c:v>-3.9483502340698085E-4</c:v>
                </c:pt>
                <c:pt idx="1345">
                  <c:v>-3.9243677503197905E-4</c:v>
                </c:pt>
                <c:pt idx="1346">
                  <c:v>-3.9003899914913376E-4</c:v>
                </c:pt>
                <c:pt idx="1347">
                  <c:v>-3.8524502486225742E-4</c:v>
                </c:pt>
                <c:pt idx="1348">
                  <c:v>-3.8045262174002392E-4</c:v>
                </c:pt>
                <c:pt idx="1349">
                  <c:v>-3.7805720848993474E-4</c:v>
                </c:pt>
                <c:pt idx="1350">
                  <c:v>-3.7566226771179601E-4</c:v>
                </c:pt>
                <c:pt idx="1351">
                  <c:v>-3.7326779932811416E-4</c:v>
                </c:pt>
                <c:pt idx="1352">
                  <c:v>-3.6848043840798095E-4</c:v>
                </c:pt>
                <c:pt idx="1353">
                  <c:v>-3.6369464765839687E-4</c:v>
                </c:pt>
                <c:pt idx="1354">
                  <c:v>-3.6130254028510222E-4</c:v>
                </c:pt>
                <c:pt idx="1355">
                  <c:v>-3.5891090480000276E-4</c:v>
                </c:pt>
                <c:pt idx="1356">
                  <c:v>-3.565197415307253E-4</c:v>
                </c:pt>
                <c:pt idx="1357">
                  <c:v>-3.5054419612878807E-4</c:v>
                </c:pt>
                <c:pt idx="1358">
                  <c:v>-3.4457100302975885E-4</c:v>
                </c:pt>
                <c:pt idx="1359">
                  <c:v>-3.4218267077656961E-4</c:v>
                </c:pt>
                <c:pt idx="1360">
                  <c:v>-3.3979481011492396E-4</c:v>
                </c:pt>
                <c:pt idx="1361">
                  <c:v>-3.3502066302026901E-4</c:v>
                </c:pt>
                <c:pt idx="1362">
                  <c:v>-3.3024808385506699E-4</c:v>
                </c:pt>
                <c:pt idx="1363">
                  <c:v>-3.2786258128225665E-4</c:v>
                </c:pt>
                <c:pt idx="1364">
                  <c:v>-3.2547754979461718E-4</c:v>
                </c:pt>
                <c:pt idx="1365">
                  <c:v>-3.230929898412338E-4</c:v>
                </c:pt>
                <c:pt idx="1366">
                  <c:v>-3.1832544293419751E-4</c:v>
                </c:pt>
                <c:pt idx="1367">
                  <c:v>-3.1355946304612026E-4</c:v>
                </c:pt>
                <c:pt idx="1368">
                  <c:v>-3.11177259234241E-4</c:v>
                </c:pt>
                <c:pt idx="1369">
                  <c:v>-3.0879552661222665E-4</c:v>
                </c:pt>
                <c:pt idx="1370">
                  <c:v>-3.06414265223931E-4</c:v>
                </c:pt>
                <c:pt idx="1371">
                  <c:v>-3.0165331393505745E-4</c:v>
                </c:pt>
                <c:pt idx="1372">
                  <c:v>-2.9689392871379283E-4</c:v>
                </c:pt>
                <c:pt idx="1373">
                  <c:v>-2.9451502184363321E-4</c:v>
                </c:pt>
                <c:pt idx="1374">
                  <c:v>-2.9213658586302316E-4</c:v>
                </c:pt>
                <c:pt idx="1375">
                  <c:v>-2.8975862045110823E-4</c:v>
                </c:pt>
                <c:pt idx="1376">
                  <c:v>-2.8500426067612494E-4</c:v>
                </c:pt>
                <c:pt idx="1377">
                  <c:v>-2.8025146581422966E-4</c:v>
                </c:pt>
                <c:pt idx="1378">
                  <c:v>-2.7787585366123579E-4</c:v>
                </c:pt>
                <c:pt idx="1379">
                  <c:v>-2.7550071189463843E-4</c:v>
                </c:pt>
                <c:pt idx="1380">
                  <c:v>-2.7312604059892553E-4</c:v>
                </c:pt>
                <c:pt idx="1381">
                  <c:v>-2.6837826783510099E-4</c:v>
                </c:pt>
                <c:pt idx="1382">
                  <c:v>-2.6363205901691611E-4</c:v>
                </c:pt>
                <c:pt idx="1383">
                  <c:v>-2.6125973919399748E-4</c:v>
                </c:pt>
                <c:pt idx="1384">
                  <c:v>-2.5888788970029886E-4</c:v>
                </c:pt>
                <c:pt idx="1385">
                  <c:v>-2.5651651025504485E-4</c:v>
                </c:pt>
                <c:pt idx="1386">
                  <c:v>-2.5177532015419057E-4</c:v>
                </c:pt>
                <c:pt idx="1387">
                  <c:v>-2.4703569294848293E-4</c:v>
                </c:pt>
                <c:pt idx="1388">
                  <c:v>-2.4466666355449362E-4</c:v>
                </c:pt>
                <c:pt idx="1389">
                  <c:v>-2.4229810386477979E-4</c:v>
                </c:pt>
                <c:pt idx="1390">
                  <c:v>-2.399300142879035E-4</c:v>
                </c:pt>
                <c:pt idx="1391">
                  <c:v>-2.3401214208573773E-4</c:v>
                </c:pt>
                <c:pt idx="1392">
                  <c:v>-2.2809661128486702E-4</c:v>
                </c:pt>
                <c:pt idx="1393">
                  <c:v>-2.2573133957870528E-4</c:v>
                </c:pt>
                <c:pt idx="1394">
                  <c:v>-2.2336653732013545E-4</c:v>
                </c:pt>
                <c:pt idx="1395">
                  <c:v>-2.1863849968850602E-4</c:v>
                </c:pt>
                <c:pt idx="1396">
                  <c:v>-2.1391202278719934E-4</c:v>
                </c:pt>
                <c:pt idx="1397">
                  <c:v>-2.1154956761382238E-4</c:v>
                </c:pt>
                <c:pt idx="1398">
                  <c:v>-2.0918758154342409E-4</c:v>
                </c:pt>
                <c:pt idx="1399">
                  <c:v>-2.0682606466038145E-4</c:v>
                </c:pt>
                <c:pt idx="1400">
                  <c:v>-2.021045967399715E-4</c:v>
                </c:pt>
                <c:pt idx="1401">
                  <c:v>-1.973846887444175E-4</c:v>
                </c:pt>
                <c:pt idx="1402">
                  <c:v>-1.95025517240488E-4</c:v>
                </c:pt>
                <c:pt idx="1403">
                  <c:v>-1.9266681478180558E-4</c:v>
                </c:pt>
                <c:pt idx="1404">
                  <c:v>-1.9030858129087669E-4</c:v>
                </c:pt>
                <c:pt idx="1405">
                  <c:v>-1.8559367873194343E-4</c:v>
                </c:pt>
                <c:pt idx="1406">
                  <c:v>-1.8088033520624602E-4</c:v>
                </c:pt>
                <c:pt idx="1407">
                  <c:v>-1.7852444538790646E-4</c:v>
                </c:pt>
                <c:pt idx="1408">
                  <c:v>-1.7499154895783686E-4</c:v>
                </c:pt>
                <c:pt idx="1409">
                  <c:v>-1.6910573078532387E-4</c:v>
                </c:pt>
                <c:pt idx="1410">
                  <c:v>-1.6439894743414118E-4</c:v>
                </c:pt>
                <c:pt idx="1411">
                  <c:v>-1.6204633743888142E-4</c:v>
                </c:pt>
                <c:pt idx="1412">
                  <c:v>-1.5969419564421106E-4</c:v>
                </c:pt>
                <c:pt idx="1413">
                  <c:v>-1.5734252213439603E-4</c:v>
                </c:pt>
                <c:pt idx="1414">
                  <c:v>-1.5264073804543976E-4</c:v>
                </c:pt>
                <c:pt idx="1415">
                  <c:v>-1.4794051080857518E-4</c:v>
                </c:pt>
                <c:pt idx="1416">
                  <c:v>-1.4559117812507072E-4</c:v>
                </c:pt>
                <c:pt idx="1417">
                  <c:v>-1.4324231358431305E-4</c:v>
                </c:pt>
                <c:pt idx="1418">
                  <c:v>-1.4089391723015599E-4</c:v>
                </c:pt>
                <c:pt idx="1419">
                  <c:v>-1.3502526895592393E-4</c:v>
                </c:pt>
                <c:pt idx="1420">
                  <c:v>-1.2915895310749992E-4</c:v>
                </c:pt>
                <c:pt idx="1421">
                  <c:v>-1.2681336387621034E-4</c:v>
                </c:pt>
                <c:pt idx="1422">
                  <c:v>-1.2446824196343798E-4</c:v>
                </c:pt>
                <c:pt idx="1423">
                  <c:v>-1.1977955929354245E-4</c:v>
                </c:pt>
                <c:pt idx="1424">
                  <c:v>-1.1509243145191306E-4</c:v>
                </c:pt>
                <c:pt idx="1425">
                  <c:v>-1.1274964772045593E-4</c:v>
                </c:pt>
                <c:pt idx="1426">
                  <c:v>-1.1040733124600965E-4</c:v>
                </c:pt>
                <c:pt idx="1427">
                  <c:v>-1.080654822752658E-4</c:v>
                </c:pt>
                <c:pt idx="1428">
                  <c:v>-1.0338334408577232E-4</c:v>
                </c:pt>
                <c:pt idx="1429">
                  <c:v>-9.8702759630642234E-5</c:v>
                </c:pt>
                <c:pt idx="1430">
                  <c:v>-9.6363247092834392E-5</c:v>
                </c:pt>
                <c:pt idx="1431">
                  <c:v>-9.4024478460963401E-5</c:v>
                </c:pt>
                <c:pt idx="1432">
                  <c:v>-9.1687560650033362E-5</c:v>
                </c:pt>
                <c:pt idx="1433">
                  <c:v>-8.5855907388965313E-5</c:v>
                </c:pt>
                <c:pt idx="1434">
                  <c:v>-8.0034884979762744E-5</c:v>
                </c:pt>
                <c:pt idx="1435">
                  <c:v>-7.7710732075519928E-5</c:v>
                </c:pt>
                <c:pt idx="1436">
                  <c:v>-7.1910990561807608E-5</c:v>
                </c:pt>
                <c:pt idx="1437">
                  <c:v>-6.6121878870006867E-5</c:v>
                </c:pt>
                <c:pt idx="1438">
                  <c:v>-6.3810490028237687E-5</c:v>
                </c:pt>
                <c:pt idx="1439">
                  <c:v>-6.1501228419857945E-5</c:v>
                </c:pt>
                <c:pt idx="1440">
                  <c:v>-5.9194094018888421E-5</c:v>
                </c:pt>
                <c:pt idx="1441">
                  <c:v>-5.4586917438426141E-5</c:v>
                </c:pt>
                <c:pt idx="1442">
                  <c:v>-4.9986827487691343E-5</c:v>
                </c:pt>
                <c:pt idx="1443">
                  <c:v>-4.769032873697121E-5</c:v>
                </c:pt>
                <c:pt idx="1444">
                  <c:v>-4.5395956673965898E-5</c:v>
                </c:pt>
                <c:pt idx="1445">
                  <c:v>-4.3103711596881311E-5</c:v>
                </c:pt>
                <c:pt idx="1446">
                  <c:v>-3.7383737117258065E-5</c:v>
                </c:pt>
                <c:pt idx="1447">
                  <c:v>-3.1674390378433337E-5</c:v>
                </c:pt>
                <c:pt idx="1448">
                  <c:v>-2.939490655140542E-5</c:v>
                </c:pt>
                <c:pt idx="1449">
                  <c:v>-2.7117549569188881E-5</c:v>
                </c:pt>
                <c:pt idx="1450">
                  <c:v>-2.2569926394377937E-5</c:v>
                </c:pt>
                <c:pt idx="1451">
                  <c:v>-1.802938871786619E-5</c:v>
                </c:pt>
                <c:pt idx="1452">
                  <c:v>-1.5762665083407512E-5</c:v>
                </c:pt>
                <c:pt idx="1453">
                  <c:v>-1.3498068178185996E-5</c:v>
                </c:pt>
                <c:pt idx="1454">
                  <c:v>-1.1235597732750513E-5</c:v>
                </c:pt>
                <c:pt idx="1455">
                  <c:v>-6.7177469715851146E-6</c:v>
                </c:pt>
                <c:pt idx="1456">
                  <c:v>-2.2069811221880897E-6</c:v>
                </c:pt>
                <c:pt idx="1457">
                  <c:v>4.4856848235852453E-8</c:v>
                </c:pt>
                <c:pt idx="1458">
                  <c:v>2.2945683937347638E-6</c:v>
                </c:pt>
                <c:pt idx="1459">
                  <c:v>4.5421537031575809E-6</c:v>
                </c:pt>
                <c:pt idx="1460">
                  <c:v>9.0302345767678815E-6</c:v>
                </c:pt>
                <c:pt idx="1461">
                  <c:v>1.3511231317986372E-5</c:v>
                </c:pt>
                <c:pt idx="1462">
                  <c:v>1.574818498761843E-5</c:v>
                </c:pt>
                <c:pt idx="1463">
                  <c:v>1.9099362571051159E-5</c:v>
                </c:pt>
                <c:pt idx="1464">
                  <c:v>2.4674027678805999E-5</c:v>
                </c:pt>
                <c:pt idx="1465">
                  <c:v>2.9125257878348521E-5</c:v>
                </c:pt>
                <c:pt idx="1466">
                  <c:v>3.1347328534936381E-5</c:v>
                </c:pt>
                <c:pt idx="1467">
                  <c:v>3.3567273256318586E-5</c:v>
                </c:pt>
                <c:pt idx="1468">
                  <c:v>3.5785092109552608E-5</c:v>
                </c:pt>
                <c:pt idx="1469">
                  <c:v>4.0213641296249492E-5</c:v>
                </c:pt>
                <c:pt idx="1470">
                  <c:v>4.4635107503632199E-5</c:v>
                </c:pt>
                <c:pt idx="1471">
                  <c:v>4.684229639839721E-5</c:v>
                </c:pt>
                <c:pt idx="1472">
                  <c:v>4.9047359745868491E-5</c:v>
                </c:pt>
                <c:pt idx="1473">
                  <c:v>5.1250297126381739E-5</c:v>
                </c:pt>
                <c:pt idx="1474">
                  <c:v>5.5649084302888951E-5</c:v>
                </c:pt>
                <c:pt idx="1475">
                  <c:v>6.0040788806725587E-5</c:v>
                </c:pt>
                <c:pt idx="1476">
                  <c:v>6.3328188271816188E-5</c:v>
                </c:pt>
                <c:pt idx="1477">
                  <c:v>6.661133759222615E-5</c:v>
                </c:pt>
                <c:pt idx="1478">
                  <c:v>7.0980365064921003E-5</c:v>
                </c:pt>
                <c:pt idx="1479">
                  <c:v>7.5342310271953039E-5</c:v>
                </c:pt>
                <c:pt idx="1480">
                  <c:v>7.7519739741571669E-5</c:v>
                </c:pt>
                <c:pt idx="1481">
                  <c:v>7.9695043468053228E-5</c:v>
                </c:pt>
                <c:pt idx="1482">
                  <c:v>8.1868221680991837E-5</c:v>
                </c:pt>
                <c:pt idx="1483">
                  <c:v>8.6207491845957662E-5</c:v>
                </c:pt>
                <c:pt idx="1484">
                  <c:v>9.053968033589932E-5</c:v>
                </c:pt>
                <c:pt idx="1485">
                  <c:v>9.2702231502705956E-5</c:v>
                </c:pt>
                <c:pt idx="1486">
                  <c:v>9.4862657316285848E-5</c:v>
                </c:pt>
                <c:pt idx="1487">
                  <c:v>9.7020957519733386E-5</c:v>
                </c:pt>
                <c:pt idx="1488">
                  <c:v>1.0133047264671013E-4</c:v>
                </c:pt>
                <c:pt idx="1489">
                  <c:v>1.0563290649545642E-4</c:v>
                </c:pt>
                <c:pt idx="1490">
                  <c:v>1.0778058054938811E-4</c:v>
                </c:pt>
                <c:pt idx="1491">
                  <c:v>1.0992612939708657E-4</c:v>
                </c:pt>
                <c:pt idx="1492">
                  <c:v>1.1206955310583133E-4</c:v>
                </c:pt>
                <c:pt idx="1493">
                  <c:v>1.163493150675432E-4</c:v>
                </c:pt>
                <c:pt idx="1494">
                  <c:v>1.2062199636231341E-4</c:v>
                </c:pt>
                <c:pt idx="1495">
                  <c:v>1.2275479449730398E-4</c:v>
                </c:pt>
                <c:pt idx="1496">
                  <c:v>1.2488546741185047E-4</c:v>
                </c:pt>
                <c:pt idx="1497">
                  <c:v>1.3232298304632906E-4</c:v>
                </c:pt>
                <c:pt idx="1498">
                  <c:v>1.3974067860944572E-4</c:v>
                </c:pt>
                <c:pt idx="1499">
                  <c:v>1.4185435202951346E-4</c:v>
                </c:pt>
                <c:pt idx="1500">
                  <c:v>1.4818049349818452E-4</c:v>
                </c:pt>
                <c:pt idx="1501">
                  <c:v>1.5449177010995463E-4</c:v>
                </c:pt>
                <c:pt idx="1502">
                  <c:v>1.5659056974470786E-4</c:v>
                </c:pt>
                <c:pt idx="1503">
                  <c:v>1.6182694234423423E-4</c:v>
                </c:pt>
                <c:pt idx="1504">
                  <c:v>1.6705269697681047E-4</c:v>
                </c:pt>
                <c:pt idx="1505">
                  <c:v>1.6913874849833199E-4</c:v>
                </c:pt>
                <c:pt idx="1506">
                  <c:v>1.7122267523372869E-4</c:v>
                </c:pt>
                <c:pt idx="1507">
                  <c:v>1.7538344544987261E-4</c:v>
                </c:pt>
                <c:pt idx="1508">
                  <c:v>1.7953713672347327E-4</c:v>
                </c:pt>
                <c:pt idx="1509">
                  <c:v>1.8161044070752475E-4</c:v>
                </c:pt>
                <c:pt idx="1510">
                  <c:v>1.8368162006932032E-4</c:v>
                </c:pt>
                <c:pt idx="1511">
                  <c:v>1.857506750384541E-4</c:v>
                </c:pt>
                <c:pt idx="1512">
                  <c:v>1.8988170197808962E-4</c:v>
                </c:pt>
                <c:pt idx="1513">
                  <c:v>1.9400565024296768E-4</c:v>
                </c:pt>
                <c:pt idx="1514">
                  <c:v>1.9606408297256905E-4</c:v>
                </c:pt>
                <c:pt idx="1515">
                  <c:v>1.9812039131172909E-4</c:v>
                </c:pt>
                <c:pt idx="1516">
                  <c:v>2.0017457532905958E-4</c:v>
                </c:pt>
                <c:pt idx="1517">
                  <c:v>2.0427586058691105E-4</c:v>
                </c:pt>
                <c:pt idx="1518">
                  <c:v>2.0837006775420441E-4</c:v>
                </c:pt>
                <c:pt idx="1519">
                  <c:v>2.1041363004625779E-4</c:v>
                </c:pt>
                <c:pt idx="1520">
                  <c:v>2.1245506793809987E-4</c:v>
                </c:pt>
                <c:pt idx="1521">
                  <c:v>2.1449438190312975E-4</c:v>
                </c:pt>
                <c:pt idx="1522">
                  <c:v>2.1856592721647417E-4</c:v>
                </c:pt>
                <c:pt idx="1523">
                  <c:v>2.2263039466796641E-4</c:v>
                </c:pt>
                <c:pt idx="1524">
                  <c:v>2.2465908742597129E-4</c:v>
                </c:pt>
                <c:pt idx="1525">
                  <c:v>2.2668565593630952E-4</c:v>
                </c:pt>
                <c:pt idx="1526">
                  <c:v>2.2871010034819506E-4</c:v>
                </c:pt>
                <c:pt idx="1527">
                  <c:v>2.327519074338813E-4</c:v>
                </c:pt>
                <c:pt idx="1528">
                  <c:v>2.3678663683401879E-4</c:v>
                </c:pt>
                <c:pt idx="1529">
                  <c:v>2.3880046072255467E-4</c:v>
                </c:pt>
                <c:pt idx="1530">
                  <c:v>2.4081216051663468E-4</c:v>
                </c:pt>
                <c:pt idx="1531">
                  <c:v>2.4282173628442649E-4</c:v>
                </c:pt>
                <c:pt idx="1532">
                  <c:v>2.4683380648804487E-4</c:v>
                </c:pt>
                <c:pt idx="1533">
                  <c:v>2.5083879940512865E-4</c:v>
                </c:pt>
                <c:pt idx="1534">
                  <c:v>2.5283775509366002E-4</c:v>
                </c:pt>
                <c:pt idx="1535">
                  <c:v>2.5483458692243666E-4</c:v>
                </c:pt>
                <c:pt idx="1536">
                  <c:v>2.5682929487902406E-4</c:v>
                </c:pt>
                <c:pt idx="1537">
                  <c:v>2.6081162957947157E-4</c:v>
                </c:pt>
                <c:pt idx="1538">
                  <c:v>2.6478688732423095E-4</c:v>
                </c:pt>
                <c:pt idx="1539">
                  <c:v>2.6677097548644113E-4</c:v>
                </c:pt>
                <c:pt idx="1540">
                  <c:v>2.687529402678468E-4</c:v>
                </c:pt>
                <c:pt idx="1541">
                  <c:v>2.7073278076450435E-4</c:v>
                </c:pt>
                <c:pt idx="1542">
                  <c:v>2.7468538148212041E-4</c:v>
                </c:pt>
                <c:pt idx="1543">
                  <c:v>2.7863090532331825E-4</c:v>
                </c:pt>
                <c:pt idx="1544">
                  <c:v>2.8060012696240477E-4</c:v>
                </c:pt>
                <c:pt idx="1545">
                  <c:v>2.8256722488961827E-4</c:v>
                </c:pt>
                <c:pt idx="1546">
                  <c:v>2.8453219893043169E-4</c:v>
                </c:pt>
                <c:pt idx="1547">
                  <c:v>2.8845506681340893E-4</c:v>
                </c:pt>
                <c:pt idx="1548">
                  <c:v>2.9237085808664354E-4</c:v>
                </c:pt>
                <c:pt idx="1549">
                  <c:v>2.9432521364269881E-4</c:v>
                </c:pt>
                <c:pt idx="1550">
                  <c:v>2.9627744539983958E-4</c:v>
                </c:pt>
                <c:pt idx="1551">
                  <c:v>2.9822755358854813E-4</c:v>
                </c:pt>
                <c:pt idx="1552">
                  <c:v>3.0212068984503127E-4</c:v>
                </c:pt>
                <c:pt idx="1553">
                  <c:v>3.0697649439304087E-4</c:v>
                </c:pt>
                <c:pt idx="1554">
                  <c:v>3.0988360628181333E-4</c:v>
                </c:pt>
                <c:pt idx="1555">
                  <c:v>3.118188489836804E-4</c:v>
                </c:pt>
                <c:pt idx="1556">
                  <c:v>3.1568225480071987E-4</c:v>
                </c:pt>
                <c:pt idx="1557">
                  <c:v>3.1953858453714901E-4</c:v>
                </c:pt>
                <c:pt idx="1558">
                  <c:v>3.2146320967241238E-4</c:v>
                </c:pt>
                <c:pt idx="1559">
                  <c:v>3.2338571099788105E-4</c:v>
                </c:pt>
                <c:pt idx="1560">
                  <c:v>3.2530608906933267E-4</c:v>
                </c:pt>
                <c:pt idx="1561">
                  <c:v>3.2913976553095026E-4</c:v>
                </c:pt>
                <c:pt idx="1562">
                  <c:v>3.3296636605451013E-4</c:v>
                </c:pt>
                <c:pt idx="1563">
                  <c:v>3.3487612669880207E-4</c:v>
                </c:pt>
                <c:pt idx="1564">
                  <c:v>3.3678376385348763E-4</c:v>
                </c:pt>
                <c:pt idx="1565">
                  <c:v>3.4249180755430153E-4</c:v>
                </c:pt>
                <c:pt idx="1566">
                  <c:v>3.4818499468980413E-4</c:v>
                </c:pt>
                <c:pt idx="1567">
                  <c:v>3.5007776780915378E-4</c:v>
                </c:pt>
                <c:pt idx="1568">
                  <c:v>3.5196841774753906E-4</c:v>
                </c:pt>
                <c:pt idx="1569">
                  <c:v>3.5574263842241827E-4</c:v>
                </c:pt>
                <c:pt idx="1570">
                  <c:v>3.5950978367060848E-4</c:v>
                </c:pt>
                <c:pt idx="1571">
                  <c:v>3.6138981671474113E-4</c:v>
                </c:pt>
                <c:pt idx="1572">
                  <c:v>3.6326772658723527E-4</c:v>
                </c:pt>
                <c:pt idx="1573">
                  <c:v>3.6514351303296166E-4</c:v>
                </c:pt>
                <c:pt idx="1574">
                  <c:v>3.6888800717793657E-4</c:v>
                </c:pt>
                <c:pt idx="1575">
                  <c:v>3.7262542617488847E-4</c:v>
                </c:pt>
                <c:pt idx="1576">
                  <c:v>3.7449059603789081E-4</c:v>
                </c:pt>
                <c:pt idx="1577">
                  <c:v>3.7635364288934881E-4</c:v>
                </c:pt>
                <c:pt idx="1578">
                  <c:v>3.7821456639286488E-4</c:v>
                </c:pt>
                <c:pt idx="1579">
                  <c:v>3.8285625688017078E-4</c:v>
                </c:pt>
                <c:pt idx="1580">
                  <c:v>3.9210071358097842E-4</c:v>
                </c:pt>
                <c:pt idx="1581">
                  <c:v>3.9854459244303975E-4</c:v>
                </c:pt>
                <c:pt idx="1582">
                  <c:v>4.0038003753006812E-4</c:v>
                </c:pt>
                <c:pt idx="1583">
                  <c:v>4.0221335935974878E-4</c:v>
                </c:pt>
                <c:pt idx="1584">
                  <c:v>4.0404455816367424E-4</c:v>
                </c:pt>
                <c:pt idx="1585">
                  <c:v>4.0769987731281709E-4</c:v>
                </c:pt>
                <c:pt idx="1586">
                  <c:v>4.1134812159282497E-4</c:v>
                </c:pt>
                <c:pt idx="1587">
                  <c:v>4.1316870460761379E-4</c:v>
                </c:pt>
                <c:pt idx="1588">
                  <c:v>4.1498716452692541E-4</c:v>
                </c:pt>
                <c:pt idx="1589">
                  <c:v>4.1680350133943556E-4</c:v>
                </c:pt>
                <c:pt idx="1590">
                  <c:v>4.2042909683770446E-4</c:v>
                </c:pt>
                <c:pt idx="1591">
                  <c:v>4.2404761761449805E-4</c:v>
                </c:pt>
                <c:pt idx="1592">
                  <c:v>4.2585333896272282E-4</c:v>
                </c:pt>
                <c:pt idx="1593">
                  <c:v>4.2765693713531228E-4</c:v>
                </c:pt>
                <c:pt idx="1594">
                  <c:v>4.2945841236363691E-4</c:v>
                </c:pt>
                <c:pt idx="1595">
                  <c:v>4.3395148296521135E-4</c:v>
                </c:pt>
                <c:pt idx="1596">
                  <c:v>4.3843394232090382E-4</c:v>
                </c:pt>
                <c:pt idx="1597">
                  <c:v>4.4022267915777569E-4</c:v>
                </c:pt>
                <c:pt idx="1598">
                  <c:v>4.4200929305171499E-4</c:v>
                </c:pt>
                <c:pt idx="1599">
                  <c:v>4.4557544278100991E-4</c:v>
                </c:pt>
                <c:pt idx="1600">
                  <c:v>4.4913451791694925E-4</c:v>
                </c:pt>
                <c:pt idx="1601">
                  <c:v>4.5091051652090819E-4</c:v>
                </c:pt>
                <c:pt idx="1602">
                  <c:v>4.5268439235690572E-4</c:v>
                </c:pt>
                <c:pt idx="1603">
                  <c:v>4.5445614476546936E-4</c:v>
                </c:pt>
                <c:pt idx="1604">
                  <c:v>4.5799257251988301E-4</c:v>
                </c:pt>
                <c:pt idx="1605">
                  <c:v>4.6152192557524785E-4</c:v>
                </c:pt>
                <c:pt idx="1606">
                  <c:v>4.6328306327203528E-4</c:v>
                </c:pt>
                <c:pt idx="1607">
                  <c:v>4.6504207779829443E-4</c:v>
                </c:pt>
                <c:pt idx="1608">
                  <c:v>4.6679896971046908E-4</c:v>
                </c:pt>
                <c:pt idx="1609">
                  <c:v>4.7030567535299994E-4</c:v>
                </c:pt>
                <c:pt idx="1610">
                  <c:v>4.7380530661556008E-4</c:v>
                </c:pt>
                <c:pt idx="1611">
                  <c:v>4.7555158350576221E-4</c:v>
                </c:pt>
                <c:pt idx="1612">
                  <c:v>4.7729573730959096E-4</c:v>
                </c:pt>
                <c:pt idx="1613">
                  <c:v>4.79037768259305E-4</c:v>
                </c:pt>
                <c:pt idx="1614">
                  <c:v>4.8251475249427855E-4</c:v>
                </c:pt>
                <c:pt idx="1615">
                  <c:v>4.8598466232174786E-4</c:v>
                </c:pt>
                <c:pt idx="1616">
                  <c:v>4.8771607834829922E-4</c:v>
                </c:pt>
                <c:pt idx="1617">
                  <c:v>4.8944537161621504E-4</c:v>
                </c:pt>
                <c:pt idx="1618">
                  <c:v>4.9117254179087411E-4</c:v>
                </c:pt>
                <c:pt idx="1619">
                  <c:v>4.9461980483944679E-4</c:v>
                </c:pt>
                <c:pt idx="1620">
                  <c:v>4.9805999328000894E-4</c:v>
                </c:pt>
                <c:pt idx="1621">
                  <c:v>4.9977654887656264E-4</c:v>
                </c:pt>
                <c:pt idx="1622">
                  <c:v>5.0149098155705119E-4</c:v>
                </c:pt>
                <c:pt idx="1623">
                  <c:v>5.0320329114872386E-4</c:v>
                </c:pt>
                <c:pt idx="1624">
                  <c:v>5.0662083312658091E-4</c:v>
                </c:pt>
                <c:pt idx="1625">
                  <c:v>5.1003130059612545E-4</c:v>
                </c:pt>
                <c:pt idx="1626">
                  <c:v>5.1173299555240526E-4</c:v>
                </c:pt>
                <c:pt idx="1627">
                  <c:v>5.1343256776026358E-4</c:v>
                </c:pt>
                <c:pt idx="1628">
                  <c:v>5.1513001688419102E-4</c:v>
                </c:pt>
                <c:pt idx="1629">
                  <c:v>5.193630234165969E-4</c:v>
                </c:pt>
                <c:pt idx="1630">
                  <c:v>5.2358541895092259E-4</c:v>
                </c:pt>
                <c:pt idx="1631">
                  <c:v>5.252701305622498E-4</c:v>
                </c:pt>
                <c:pt idx="1632">
                  <c:v>5.2695271933878018E-4</c:v>
                </c:pt>
                <c:pt idx="1633">
                  <c:v>5.3031081942678249E-4</c:v>
                </c:pt>
                <c:pt idx="1634">
                  <c:v>5.3366184499337166E-4</c:v>
                </c:pt>
                <c:pt idx="1635">
                  <c:v>5.3533381927417523E-4</c:v>
                </c:pt>
                <c:pt idx="1636">
                  <c:v>5.3700367033204799E-4</c:v>
                </c:pt>
                <c:pt idx="1637">
                  <c:v>5.3867139864305358E-4</c:v>
                </c:pt>
                <c:pt idx="1638">
                  <c:v>5.4199977791635767E-4</c:v>
                </c:pt>
                <c:pt idx="1639">
                  <c:v>5.4532108258298351E-4</c:v>
                </c:pt>
                <c:pt idx="1640">
                  <c:v>5.4697819635141087E-4</c:v>
                </c:pt>
                <c:pt idx="1641">
                  <c:v>5.4863318706588338E-4</c:v>
                </c:pt>
                <c:pt idx="1642">
                  <c:v>5.5028605487850157E-4</c:v>
                </c:pt>
                <c:pt idx="1643">
                  <c:v>5.5358471324695735E-4</c:v>
                </c:pt>
                <c:pt idx="1644">
                  <c:v>5.5687629698009111E-4</c:v>
                </c:pt>
                <c:pt idx="1645">
                  <c:v>5.5851855012534202E-4</c:v>
                </c:pt>
                <c:pt idx="1646">
                  <c:v>5.6015868046799255E-4</c:v>
                </c:pt>
                <c:pt idx="1647">
                  <c:v>5.6424838978763603E-4</c:v>
                </c:pt>
                <c:pt idx="1648">
                  <c:v>5.6832748783097742E-4</c:v>
                </c:pt>
                <c:pt idx="1649">
                  <c:v>5.6995488040945119E-4</c:v>
                </c:pt>
                <c:pt idx="1650">
                  <c:v>5.7158015011271601E-4</c:v>
                </c:pt>
                <c:pt idx="1651">
                  <c:v>5.7320329693033578E-4</c:v>
                </c:pt>
                <c:pt idx="1652">
                  <c:v>5.7644251309163508E-4</c:v>
                </c:pt>
                <c:pt idx="1653">
                  <c:v>5.7967465457120504E-4</c:v>
                </c:pt>
                <c:pt idx="1654">
                  <c:v>5.8128718648187139E-4</c:v>
                </c:pt>
                <c:pt idx="1655">
                  <c:v>5.8289759560747889E-4</c:v>
                </c:pt>
                <c:pt idx="1656">
                  <c:v>5.8450588169445261E-4</c:v>
                </c:pt>
                <c:pt idx="1657">
                  <c:v>5.8851598045417397E-4</c:v>
                </c:pt>
                <c:pt idx="1658">
                  <c:v>5.9251546765293206E-4</c:v>
                </c:pt>
                <c:pt idx="1659">
                  <c:v>5.9411101586182014E-4</c:v>
                </c:pt>
                <c:pt idx="1660">
                  <c:v>5.95704441204159E-4</c:v>
                </c:pt>
                <c:pt idx="1661">
                  <c:v>5.9888421436005146E-4</c:v>
                </c:pt>
                <c:pt idx="1662">
                  <c:v>6.0205691256998151E-4</c:v>
                </c:pt>
                <c:pt idx="1663">
                  <c:v>6.0363972294119606E-4</c:v>
                </c:pt>
                <c:pt idx="1664">
                  <c:v>6.0522041014232641E-4</c:v>
                </c:pt>
                <c:pt idx="1665">
                  <c:v>6.0679897464921417E-4</c:v>
                </c:pt>
                <c:pt idx="1666">
                  <c:v>6.0994902569322385E-4</c:v>
                </c:pt>
                <c:pt idx="1667">
                  <c:v>6.1309200172710021E-4</c:v>
                </c:pt>
                <c:pt idx="1668">
                  <c:v>6.1465995115494998E-4</c:v>
                </c:pt>
                <c:pt idx="1669">
                  <c:v>6.1622577726128114E-4</c:v>
                </c:pt>
                <c:pt idx="1670">
                  <c:v>6.1779019846763816E-4</c:v>
                </c:pt>
                <c:pt idx="1671">
                  <c:v>6.2171038142144752E-4</c:v>
                </c:pt>
                <c:pt idx="1672">
                  <c:v>6.2564149426824756E-4</c:v>
                </c:pt>
                <c:pt idx="1673">
                  <c:v>6.2721830944623136E-4</c:v>
                </c:pt>
                <c:pt idx="1674">
                  <c:v>6.2879731047971177E-4</c:v>
                </c:pt>
                <c:pt idx="1675">
                  <c:v>6.3196259671394195E-4</c:v>
                </c:pt>
                <c:pt idx="1676">
                  <c:v>6.3513517020941102E-4</c:v>
                </c:pt>
                <c:pt idx="1677">
                  <c:v>6.3672509929535437E-4</c:v>
                </c:pt>
                <c:pt idx="1678">
                  <c:v>6.3831721437979105E-4</c:v>
                </c:pt>
                <c:pt idx="1679">
                  <c:v>6.3991151514875E-4</c:v>
                </c:pt>
                <c:pt idx="1680">
                  <c:v>6.4310740230322239E-4</c:v>
                </c:pt>
                <c:pt idx="1681">
                  <c:v>6.4631057787267743E-4</c:v>
                </c:pt>
                <c:pt idx="1682">
                  <c:v>6.4791580851819575E-4</c:v>
                </c:pt>
                <c:pt idx="1683">
                  <c:v>6.4952322539713059E-4</c:v>
                </c:pt>
                <c:pt idx="1684">
                  <c:v>6.5113282843909381E-4</c:v>
                </c:pt>
                <c:pt idx="1685">
                  <c:v>6.5516776567831059E-4</c:v>
                </c:pt>
                <c:pt idx="1686">
                  <c:v>6.5921363784426923E-4</c:v>
                </c:pt>
                <c:pt idx="1687">
                  <c:v>6.6083635905966887E-4</c:v>
                </c:pt>
                <c:pt idx="1688">
                  <c:v>6.624612664312135E-4</c:v>
                </c:pt>
                <c:pt idx="1689">
                  <c:v>6.6571836937701079E-4</c:v>
                </c:pt>
                <c:pt idx="1690">
                  <c:v>6.6898276279769853E-4</c:v>
                </c:pt>
                <c:pt idx="1691">
                  <c:v>6.7061860362227499E-4</c:v>
                </c:pt>
                <c:pt idx="1692">
                  <c:v>6.7225663131553759E-4</c:v>
                </c:pt>
                <c:pt idx="1693">
                  <c:v>6.7389684564500563E-4</c:v>
                </c:pt>
                <c:pt idx="1694">
                  <c:v>6.7718456352339196E-4</c:v>
                </c:pt>
                <c:pt idx="1695">
                  <c:v>6.804795728621027E-4</c:v>
                </c:pt>
                <c:pt idx="1696">
                  <c:v>6.8213072247891304E-4</c:v>
                </c:pt>
                <c:pt idx="1697">
                  <c:v>6.8378405903968265E-4</c:v>
                </c:pt>
                <c:pt idx="1698">
                  <c:v>6.8543958271716221E-4</c:v>
                </c:pt>
                <c:pt idx="1699">
                  <c:v>6.8875792024170046E-4</c:v>
                </c:pt>
                <c:pt idx="1700">
                  <c:v>6.9208355067784666E-4</c:v>
                </c:pt>
                <c:pt idx="1701">
                  <c:v>6.9375001123761493E-4</c:v>
                </c:pt>
                <c:pt idx="1702">
                  <c:v>6.9541865897937427E-4</c:v>
                </c:pt>
                <c:pt idx="1703">
                  <c:v>6.9960121502754546E-4</c:v>
                </c:pt>
                <c:pt idx="1704">
                  <c:v>7.0379471285542117E-4</c:v>
                </c:pt>
                <c:pt idx="1705">
                  <c:v>7.0547648675711727E-4</c:v>
                </c:pt>
                <c:pt idx="1706">
                  <c:v>7.0716044848473381E-4</c:v>
                </c:pt>
                <c:pt idx="1707">
                  <c:v>7.0884659829317798E-4</c:v>
                </c:pt>
                <c:pt idx="1708">
                  <c:v>7.1222618988420194E-4</c:v>
                </c:pt>
                <c:pt idx="1709">
                  <c:v>7.1561307693190912E-4</c:v>
                </c:pt>
                <c:pt idx="1710">
                  <c:v>7.1731016690379512E-4</c:v>
                </c:pt>
                <c:pt idx="1711">
                  <c:v>7.1900944494118768E-4</c:v>
                </c:pt>
                <c:pt idx="1712">
                  <c:v>7.2071091138048438E-4</c:v>
                </c:pt>
                <c:pt idx="1713">
                  <c:v>7.2412113766784358E-4</c:v>
                </c:pt>
                <c:pt idx="1714">
                  <c:v>7.275386606424572E-4</c:v>
                </c:pt>
                <c:pt idx="1715">
                  <c:v>7.2925106901200465E-4</c:v>
                </c:pt>
                <c:pt idx="1716">
                  <c:v>7.3182405853366994E-4</c:v>
                </c:pt>
                <c:pt idx="1717">
                  <c:v>7.3612331774208783E-4</c:v>
                </c:pt>
                <c:pt idx="1718">
                  <c:v>7.3957148167513864E-4</c:v>
                </c:pt>
                <c:pt idx="1719">
                  <c:v>7.4129921126209197E-4</c:v>
                </c:pt>
                <c:pt idx="1720">
                  <c:v>7.430291298018421E-4</c:v>
                </c:pt>
                <c:pt idx="1721">
                  <c:v>7.4476123730549126E-4</c:v>
                </c:pt>
                <c:pt idx="1722">
                  <c:v>7.4823274825841501E-4</c:v>
                </c:pt>
                <c:pt idx="1723">
                  <c:v>7.5171155848385851E-4</c:v>
                </c:pt>
                <c:pt idx="1724">
                  <c:v>7.5345461170717165E-4</c:v>
                </c:pt>
                <c:pt idx="1725">
                  <c:v>7.5519985444927329E-4</c:v>
                </c:pt>
                <c:pt idx="1726">
                  <c:v>7.5694728647812681E-4</c:v>
                </c:pt>
                <c:pt idx="1727">
                  <c:v>7.6044944762054811E-4</c:v>
                </c:pt>
                <c:pt idx="1728">
                  <c:v>7.6395890931335586E-4</c:v>
                </c:pt>
                <c:pt idx="1729">
                  <c:v>7.6571728908358949E-4</c:v>
                </c:pt>
                <c:pt idx="1730">
                  <c:v>7.6747785853426009E-4</c:v>
                </c:pt>
                <c:pt idx="1731">
                  <c:v>7.6924061775707209E-4</c:v>
                </c:pt>
                <c:pt idx="1732">
                  <c:v>7.7277343450976588E-4</c:v>
                </c:pt>
                <c:pt idx="1733">
                  <c:v>7.7631355317464568E-4</c:v>
                </c:pt>
                <c:pt idx="1734">
                  <c:v>7.7808726208306034E-4</c:v>
                </c:pt>
                <c:pt idx="1735">
                  <c:v>7.7986316083356044E-4</c:v>
                </c:pt>
                <c:pt idx="1736">
                  <c:v>7.8164125008650664E-4</c:v>
                </c:pt>
                <c:pt idx="1737">
                  <c:v>7.8699084591993262E-4</c:v>
                </c:pt>
                <c:pt idx="1738">
                  <c:v>7.9235578080871782E-4</c:v>
                </c:pt>
                <c:pt idx="1739">
                  <c:v>7.9414920260845179E-4</c:v>
                </c:pt>
                <c:pt idx="1740">
                  <c:v>7.9897818752927563E-4</c:v>
                </c:pt>
                <c:pt idx="1741">
                  <c:v>8.0453714204309357E-4</c:v>
                </c:pt>
                <c:pt idx="1742">
                  <c:v>8.0904515304824898E-4</c:v>
                </c:pt>
                <c:pt idx="1743">
                  <c:v>8.1356403434673652E-4</c:v>
                </c:pt>
                <c:pt idx="1744">
                  <c:v>8.1537593271185926E-4</c:v>
                </c:pt>
                <c:pt idx="1745">
                  <c:v>8.171900044275926E-4</c:v>
                </c:pt>
                <c:pt idx="1746">
                  <c:v>8.2082539197303461E-4</c:v>
                </c:pt>
                <c:pt idx="1747">
                  <c:v>8.2446802714164491E-4</c:v>
                </c:pt>
                <c:pt idx="1748">
                  <c:v>8.2629296700398314E-4</c:v>
                </c:pt>
                <c:pt idx="1749">
                  <c:v>8.2812008045007879E-4</c:v>
                </c:pt>
                <c:pt idx="1750">
                  <c:v>8.2994936789737572E-4</c:v>
                </c:pt>
                <c:pt idx="1751">
                  <c:v>8.3361518815650015E-4</c:v>
                </c:pt>
                <c:pt idx="1752">
                  <c:v>8.372882573666196E-4</c:v>
                </c:pt>
                <c:pt idx="1753">
                  <c:v>8.3912841467315147E-4</c:v>
                </c:pt>
                <c:pt idx="1754">
                  <c:v>8.4097074662015103E-4</c:v>
                </c:pt>
                <c:pt idx="1755">
                  <c:v>8.42815252489304E-4</c:v>
                </c:pt>
                <c:pt idx="1756">
                  <c:v>8.4651151124215396E-4</c:v>
                </c:pt>
                <c:pt idx="1757">
                  <c:v>8.5021502029580809E-4</c:v>
                </c:pt>
                <c:pt idx="1758">
                  <c:v>8.5207039830859088E-4</c:v>
                </c:pt>
                <c:pt idx="1759">
                  <c:v>8.5392795128935717E-4</c:v>
                </c:pt>
                <c:pt idx="1760">
                  <c:v>8.5578767860083893E-4</c:v>
                </c:pt>
                <c:pt idx="1761">
                  <c:v>8.5951438172249262E-4</c:v>
                </c:pt>
                <c:pt idx="1762">
                  <c:v>8.6324833658912858E-4</c:v>
                </c:pt>
                <c:pt idx="1763">
                  <c:v>8.6511893841323406E-4</c:v>
                </c:pt>
                <c:pt idx="1764">
                  <c:v>8.6699171504656114E-4</c:v>
                </c:pt>
                <c:pt idx="1765">
                  <c:v>8.6886666731245121E-4</c:v>
                </c:pt>
                <c:pt idx="1766">
                  <c:v>8.7356492080048476E-4</c:v>
                </c:pt>
                <c:pt idx="1767">
                  <c:v>8.7827405560592098E-4</c:v>
                </c:pt>
                <c:pt idx="1768">
                  <c:v>8.8016205932683889E-4</c:v>
                </c:pt>
                <c:pt idx="1769">
                  <c:v>8.8205223900916785E-4</c:v>
                </c:pt>
                <c:pt idx="1770">
                  <c:v>8.8583984860401976E-4</c:v>
                </c:pt>
                <c:pt idx="1771">
                  <c:v>8.896347130558091E-4</c:v>
                </c:pt>
                <c:pt idx="1772">
                  <c:v>8.9153577126932504E-4</c:v>
                </c:pt>
                <c:pt idx="1773">
                  <c:v>8.9343900511273944E-4</c:v>
                </c:pt>
                <c:pt idx="1774">
                  <c:v>8.953444151660328E-4</c:v>
                </c:pt>
                <c:pt idx="1775">
                  <c:v>8.9916248751498173E-4</c:v>
                </c:pt>
                <c:pt idx="1776">
                  <c:v>9.0298781602138334E-4</c:v>
                </c:pt>
                <c:pt idx="1777">
                  <c:v>9.0490410698529367E-4</c:v>
                </c:pt>
                <c:pt idx="1778">
                  <c:v>9.0682257415242162E-4</c:v>
                </c:pt>
                <c:pt idx="1779">
                  <c:v>9.0874321769751631E-4</c:v>
                </c:pt>
                <c:pt idx="1780">
                  <c:v>9.1259175889413235E-4</c:v>
                </c:pt>
                <c:pt idx="1781">
                  <c:v>9.1644755769193509E-4</c:v>
                </c:pt>
                <c:pt idx="1782">
                  <c:v>9.1837908453085149E-4</c:v>
                </c:pt>
                <c:pt idx="1783">
                  <c:v>9.2031278806636863E-4</c:v>
                </c:pt>
                <c:pt idx="1784">
                  <c:v>9.2224866847323561E-4</c:v>
                </c:pt>
                <c:pt idx="1785">
                  <c:v>9.2612768470479168E-4</c:v>
                </c:pt>
                <c:pt idx="1786">
                  <c:v>9.3001396036207495E-4</c:v>
                </c:pt>
                <c:pt idx="1787">
                  <c:v>9.3196072612489189E-4</c:v>
                </c:pt>
                <c:pt idx="1788">
                  <c:v>9.3390966924045138E-4</c:v>
                </c:pt>
                <c:pt idx="1789">
                  <c:v>9.3586078972096587E-4</c:v>
                </c:pt>
                <c:pt idx="1790">
                  <c:v>9.3977028743186253E-4</c:v>
                </c:pt>
                <c:pt idx="1791">
                  <c:v>9.4368704611746956E-4</c:v>
                </c:pt>
                <c:pt idx="1792">
                  <c:v>9.4663114682203009E-4</c:v>
                </c:pt>
                <c:pt idx="1793">
                  <c:v>9.495796038667681E-4</c:v>
                </c:pt>
                <c:pt idx="1794">
                  <c:v>9.5351958964928762E-4</c:v>
                </c:pt>
                <c:pt idx="1795">
                  <c:v>9.5746683797215404E-4</c:v>
                </c:pt>
                <c:pt idx="1796">
                  <c:v>9.5944409180370727E-4</c:v>
                </c:pt>
                <c:pt idx="1797">
                  <c:v>9.6142352373429496E-4</c:v>
                </c:pt>
                <c:pt idx="1798">
                  <c:v>9.6737706400240597E-4</c:v>
                </c:pt>
                <c:pt idx="1799">
                  <c:v>9.7334586155484182E-4</c:v>
                </c:pt>
                <c:pt idx="1800">
                  <c:v>9.7534054289272198E-4</c:v>
                </c:pt>
                <c:pt idx="1801">
                  <c:v>9.7733740291983118E-4</c:v>
                </c:pt>
                <c:pt idx="1802">
                  <c:v>9.8133838472858059E-4</c:v>
                </c:pt>
                <c:pt idx="1803">
                  <c:v>9.8534663228888597E-4</c:v>
                </c:pt>
                <c:pt idx="1804">
                  <c:v>9.8735438725494618E-4</c:v>
                </c:pt>
                <c:pt idx="1805">
                  <c:v>9.8936432131280228E-4</c:v>
                </c:pt>
                <c:pt idx="1806">
                  <c:v>9.9137643455682323E-4</c:v>
                </c:pt>
                <c:pt idx="1807">
                  <c:v>9.9540792445385051E-4</c:v>
                </c:pt>
                <c:pt idx="1808">
                  <c:v>9.9944668184548391E-4</c:v>
                </c:pt>
                <c:pt idx="1809">
                  <c:v>1.0014696925146893E-3</c:v>
                </c:pt>
                <c:pt idx="1810">
                  <c:v>1.0034948826913581E-3</c:v>
                </c:pt>
                <c:pt idx="1811">
                  <c:v>1.0055222526330621E-3</c:v>
                </c:pt>
                <c:pt idx="1812">
                  <c:v>1.0095842574504577E-3</c:v>
                </c:pt>
                <c:pt idx="1813">
                  <c:v>1.0136535314471118E-3</c:v>
                </c:pt>
                <c:pt idx="1814">
                  <c:v>1.0156918012220739E-3</c:v>
                </c:pt>
                <c:pt idx="1815">
                  <c:v>1.0177322511655262E-3</c:v>
                </c:pt>
                <c:pt idx="1816">
                  <c:v>1.0197748812912355E-3</c:v>
                </c:pt>
                <c:pt idx="1817">
                  <c:v>1.0248923558069389E-3</c:v>
                </c:pt>
                <c:pt idx="1818">
                  <c:v>1.0300207379512205E-3</c:v>
                </c:pt>
                <c:pt idx="1819">
                  <c:v>1.0320764510700631E-3</c:v>
                </c:pt>
                <c:pt idx="1820">
                  <c:v>1.0382588516797409E-3</c:v>
                </c:pt>
                <c:pt idx="1821">
                  <c:v>1.0444565275538054E-3</c:v>
                </c:pt>
                <c:pt idx="1822">
                  <c:v>1.0465275071811497E-3</c:v>
                </c:pt>
                <c:pt idx="1823">
                  <c:v>1.0486006683947391E-3</c:v>
                </c:pt>
                <c:pt idx="1824">
                  <c:v>1.052754260088884E-3</c:v>
                </c:pt>
                <c:pt idx="1825">
                  <c:v>1.0569151263803978E-3</c:v>
                </c:pt>
                <c:pt idx="1826">
                  <c:v>1.0589991947544952E-3</c:v>
                </c:pt>
                <c:pt idx="1827">
                  <c:v>1.0610854447150597E-3</c:v>
                </c:pt>
                <c:pt idx="1828">
                  <c:v>1.0631738766813115E-3</c:v>
                </c:pt>
                <c:pt idx="1829">
                  <c:v>1.0673580118805148E-3</c:v>
                </c:pt>
                <c:pt idx="1830">
                  <c:v>1.0715494232511613E-3</c:v>
                </c:pt>
                <c:pt idx="1831">
                  <c:v>1.0736487652065474E-3</c:v>
                </c:pt>
                <c:pt idx="1832">
                  <c:v>1.0757502891673987E-3</c:v>
                </c:pt>
                <c:pt idx="1833">
                  <c:v>1.0778539954732214E-3</c:v>
                </c:pt>
                <c:pt idx="1834">
                  <c:v>1.0831241707425221E-3</c:v>
                </c:pt>
                <c:pt idx="1835">
                  <c:v>1.0884052644346554E-3</c:v>
                </c:pt>
                <c:pt idx="1836">
                  <c:v>1.090522065988031E-3</c:v>
                </c:pt>
                <c:pt idx="1837">
                  <c:v>1.0926410505505135E-3</c:v>
                </c:pt>
                <c:pt idx="1838">
                  <c:v>1.0968862946354463E-3</c:v>
                </c:pt>
                <c:pt idx="1839">
                  <c:v>1.1011388185935278E-3</c:v>
                </c:pt>
                <c:pt idx="1840">
                  <c:v>1.1032687183252232E-3</c:v>
                </c:pt>
                <c:pt idx="1841">
                  <c:v>1.1054008015543015E-3</c:v>
                </c:pt>
                <c:pt idx="1842">
                  <c:v>1.1075350680511686E-3</c:v>
                </c:pt>
                <c:pt idx="1843">
                  <c:v>1.1118108777830038E-3</c:v>
                </c:pt>
                <c:pt idx="1844">
                  <c:v>1.1160939693486416E-3</c:v>
                </c:pt>
                <c:pt idx="1845">
                  <c:v>1.1182391536919134E-3</c:v>
                </c:pt>
                <c:pt idx="1846">
                  <c:v>1.1203865221169895E-3</c:v>
                </c:pt>
                <c:pt idx="1847">
                  <c:v>1.1225360743942758E-3</c:v>
                </c:pt>
                <c:pt idx="1848">
                  <c:v>1.126842457427113E-3</c:v>
                </c:pt>
                <c:pt idx="1849">
                  <c:v>1.1311561240929802E-3</c:v>
                </c:pt>
                <c:pt idx="1850">
                  <c:v>1.1333165969780179E-3</c:v>
                </c:pt>
                <c:pt idx="1851">
                  <c:v>1.1354792544491232E-3</c:v>
                </c:pt>
                <c:pt idx="1852">
                  <c:v>1.1376440964387946E-3</c:v>
                </c:pt>
                <c:pt idx="1853">
                  <c:v>1.1419810604380576E-3</c:v>
                </c:pt>
                <c:pt idx="1854">
                  <c:v>1.1463253101107185E-3</c:v>
                </c:pt>
                <c:pt idx="1855">
                  <c:v>1.1485010753926606E-3</c:v>
                </c:pt>
                <c:pt idx="1856">
                  <c:v>1.1506790258466459E-3</c:v>
                </c:pt>
                <c:pt idx="1857">
                  <c:v>1.1528591612419703E-3</c:v>
                </c:pt>
                <c:pt idx="1858">
                  <c:v>1.1572267141812809E-3</c:v>
                </c:pt>
                <c:pt idx="1859">
                  <c:v>1.1616015545616865E-3</c:v>
                </c:pt>
                <c:pt idx="1860">
                  <c:v>1.163792616343029E-3</c:v>
                </c:pt>
                <c:pt idx="1861">
                  <c:v>1.1659858636392517E-3</c:v>
                </c:pt>
                <c:pt idx="1862">
                  <c:v>1.1681812963832972E-3</c:v>
                </c:pt>
                <c:pt idx="1863">
                  <c:v>1.1725794461654448E-3</c:v>
                </c:pt>
                <c:pt idx="1864">
                  <c:v>1.1769848854508158E-3</c:v>
                </c:pt>
                <c:pt idx="1865">
                  <c:v>1.1791912474341526E-3</c:v>
                </c:pt>
                <c:pt idx="1866">
                  <c:v>1.1813997956007238E-3</c:v>
                </c:pt>
                <c:pt idx="1867">
                  <c:v>1.183610529883472E-3</c:v>
                </c:pt>
                <c:pt idx="1868">
                  <c:v>1.1891482941328579E-3</c:v>
                </c:pt>
                <c:pt idx="1869">
                  <c:v>1.1946969968748E-3</c:v>
                </c:pt>
                <c:pt idx="1870">
                  <c:v>1.1969208500253181E-3</c:v>
                </c:pt>
                <c:pt idx="1871">
                  <c:v>1.1991468897991631E-3</c:v>
                </c:pt>
                <c:pt idx="1872">
                  <c:v>1.2036062573397288E-3</c:v>
                </c:pt>
                <c:pt idx="1873">
                  <c:v>1.2080729182586403E-3</c:v>
                </c:pt>
                <c:pt idx="1874">
                  <c:v>1.21030989315285E-3</c:v>
                </c:pt>
                <c:pt idx="1875">
                  <c:v>1.2125490552437057E-3</c:v>
                </c:pt>
                <c:pt idx="1876">
                  <c:v>1.214790404628463E-3</c:v>
                </c:pt>
                <c:pt idx="1877">
                  <c:v>1.2192803934831797E-3</c:v>
                </c:pt>
                <c:pt idx="1878">
                  <c:v>1.2237776775838594E-3</c:v>
                </c:pt>
                <c:pt idx="1879">
                  <c:v>1.226029965034181E-3</c:v>
                </c:pt>
                <c:pt idx="1880">
                  <c:v>1.2282844401907411E-3</c:v>
                </c:pt>
                <c:pt idx="1881">
                  <c:v>1.2305411035542502E-3</c:v>
                </c:pt>
                <c:pt idx="1882">
                  <c:v>1.235061721827746E-3</c:v>
                </c:pt>
                <c:pt idx="1883">
                  <c:v>1.2395896374310933E-3</c:v>
                </c:pt>
                <c:pt idx="1884">
                  <c:v>1.241857241728761E-3</c:v>
                </c:pt>
                <c:pt idx="1885">
                  <c:v>1.2441270343226396E-3</c:v>
                </c:pt>
                <c:pt idx="1886">
                  <c:v>1.2463990155517912E-3</c:v>
                </c:pt>
                <c:pt idx="1887">
                  <c:v>1.2520899088102055E-3</c:v>
                </c:pt>
                <c:pt idx="1888">
                  <c:v>1.2577917527238913E-3</c:v>
                </c:pt>
                <c:pt idx="1889">
                  <c:v>1.2600768671329199E-3</c:v>
                </c:pt>
                <c:pt idx="1890">
                  <c:v>1.2623641703628508E-3</c:v>
                </c:pt>
                <c:pt idx="1891">
                  <c:v>1.266946073231523E-3</c:v>
                </c:pt>
                <c:pt idx="1892">
                  <c:v>1.2715352775507505E-3</c:v>
                </c:pt>
                <c:pt idx="1893">
                  <c:v>1.2738335279489643E-3</c:v>
                </c:pt>
                <c:pt idx="1894">
                  <c:v>1.2761339683129425E-3</c:v>
                </c:pt>
                <c:pt idx="1895">
                  <c:v>1.2784365981706181E-3</c:v>
                </c:pt>
                <c:pt idx="1896">
                  <c:v>1.2842041195335607E-3</c:v>
                </c:pt>
                <c:pt idx="1897">
                  <c:v>1.2899825978571755E-3</c:v>
                </c:pt>
                <c:pt idx="1898">
                  <c:v>1.2922983683198996E-3</c:v>
                </c:pt>
                <c:pt idx="1899">
                  <c:v>1.2946163292752999E-3</c:v>
                </c:pt>
                <c:pt idx="1900">
                  <c:v>1.2992595509713212E-3</c:v>
                </c:pt>
                <c:pt idx="1901">
                  <c:v>1.3039100785623425E-3</c:v>
                </c:pt>
                <c:pt idx="1902">
                  <c:v>1.3062389928539808E-3</c:v>
                </c:pt>
                <c:pt idx="1903">
                  <c:v>1.3085700980532966E-3</c:v>
                </c:pt>
                <c:pt idx="1904">
                  <c:v>1.3109033941760551E-3</c:v>
                </c:pt>
                <c:pt idx="1905">
                  <c:v>1.3155772886552786E-3</c:v>
                </c:pt>
                <c:pt idx="1906">
                  <c:v>1.3202584912013204E-3</c:v>
                </c:pt>
                <c:pt idx="1907">
                  <c:v>1.3226027439527943E-3</c:v>
                </c:pt>
                <c:pt idx="1908">
                  <c:v>1.3249491881233144E-3</c:v>
                </c:pt>
                <c:pt idx="1909">
                  <c:v>1.3272978242995226E-3</c:v>
                </c:pt>
                <c:pt idx="1910">
                  <c:v>1.3331803699285771E-3</c:v>
                </c:pt>
                <c:pt idx="1911">
                  <c:v>1.3390734205107613E-3</c:v>
                </c:pt>
                <c:pt idx="1912">
                  <c:v>1.3414324360563334E-3</c:v>
                </c:pt>
                <c:pt idx="1913">
                  <c:v>1.3437908714486468E-3</c:v>
                </c:pt>
                <c:pt idx="1914">
                  <c:v>1.3496840559772405E-3</c:v>
                </c:pt>
                <c:pt idx="1915">
                  <c:v>1.3555743472752901E-3</c:v>
                </c:pt>
                <c:pt idx="1916">
                  <c:v>1.3579293024783556E-3</c:v>
                </c:pt>
                <c:pt idx="1917">
                  <c:v>1.360283677660501E-3</c:v>
                </c:pt>
                <c:pt idx="1918">
                  <c:v>1.3649904934032175E-3</c:v>
                </c:pt>
                <c:pt idx="1919">
                  <c:v>1.3696953799879896E-3</c:v>
                </c:pt>
                <c:pt idx="1920">
                  <c:v>1.3720468562308241E-3</c:v>
                </c:pt>
                <c:pt idx="1921">
                  <c:v>1.3743977525129125E-3</c:v>
                </c:pt>
                <c:pt idx="1922">
                  <c:v>1.3767480691513345E-3</c:v>
                </c:pt>
                <c:pt idx="1923">
                  <c:v>1.3814467685531184E-3</c:v>
                </c:pt>
                <c:pt idx="1924">
                  <c:v>1.3861435396138599E-3</c:v>
                </c:pt>
                <c:pt idx="1925">
                  <c:v>1.3884909580621496E-3</c:v>
                </c:pt>
                <c:pt idx="1926">
                  <c:v>1.3908377973328445E-3</c:v>
                </c:pt>
                <c:pt idx="1927">
                  <c:v>1.3931840570933218E-3</c:v>
                </c:pt>
                <c:pt idx="1928">
                  <c:v>1.3990468056783723E-3</c:v>
                </c:pt>
                <c:pt idx="1929">
                  <c:v>1.4049066644326036E-3</c:v>
                </c:pt>
                <c:pt idx="1930">
                  <c:v>1.4072494478702957E-3</c:v>
                </c:pt>
                <c:pt idx="1931">
                  <c:v>1.4095916522569585E-3</c:v>
                </c:pt>
                <c:pt idx="1932">
                  <c:v>1.4142741281968352E-3</c:v>
                </c:pt>
                <c:pt idx="1933">
                  <c:v>1.4189546772787054E-3</c:v>
                </c:pt>
                <c:pt idx="1934">
                  <c:v>1.4212939857072282E-3</c:v>
                </c:pt>
                <c:pt idx="1935">
                  <c:v>1.4236327152219452E-3</c:v>
                </c:pt>
                <c:pt idx="1936">
                  <c:v>1.4259708655788295E-3</c:v>
                </c:pt>
                <c:pt idx="1937">
                  <c:v>1.4306452345764775E-3</c:v>
                </c:pt>
                <c:pt idx="1938">
                  <c:v>1.4353176775157017E-3</c:v>
                </c:pt>
                <c:pt idx="1939">
                  <c:v>1.4376529331499022E-3</c:v>
                </c:pt>
                <c:pt idx="1940">
                  <c:v>1.4399876100039677E-3</c:v>
                </c:pt>
                <c:pt idx="1941">
                  <c:v>1.4423217080776762E-3</c:v>
                </c:pt>
                <c:pt idx="1942">
                  <c:v>1.4481540559903028E-3</c:v>
                </c:pt>
                <c:pt idx="1943">
                  <c:v>1.4539835172959759E-3</c:v>
                </c:pt>
                <c:pt idx="1944">
                  <c:v>1.4563141430761206E-3</c:v>
                </c:pt>
                <c:pt idx="1945">
                  <c:v>1.4586441902908476E-3</c:v>
                </c:pt>
                <c:pt idx="1946">
                  <c:v>1.463302354566931E-3</c:v>
                </c:pt>
                <c:pt idx="1947">
                  <c:v>1.4679585940429174E-3</c:v>
                </c:pt>
                <c:pt idx="1948">
                  <c:v>1.4702857487658427E-3</c:v>
                </c:pt>
                <c:pt idx="1949">
                  <c:v>1.4726123250587975E-3</c:v>
                </c:pt>
                <c:pt idx="1950">
                  <c:v>1.474938323082986E-3</c:v>
                </c:pt>
                <c:pt idx="1951">
                  <c:v>1.4795883894338502E-3</c:v>
                </c:pt>
                <c:pt idx="1952">
                  <c:v>1.4842365317366824E-3</c:v>
                </c:pt>
                <c:pt idx="1953">
                  <c:v>1.4865596383437651E-3</c:v>
                </c:pt>
                <c:pt idx="1954">
                  <c:v>1.4888821666578789E-3</c:v>
                </c:pt>
                <c:pt idx="1955">
                  <c:v>1.491204116915501E-3</c:v>
                </c:pt>
                <c:pt idx="1956">
                  <c:v>1.4958460883818248E-3</c:v>
                </c:pt>
                <c:pt idx="1957">
                  <c:v>1.5004861365779387E-3</c:v>
                </c:pt>
                <c:pt idx="1958">
                  <c:v>1.5028051964147693E-3</c:v>
                </c:pt>
                <c:pt idx="1959">
                  <c:v>1.50512367817357E-3</c:v>
                </c:pt>
                <c:pt idx="1960">
                  <c:v>1.5074415821714204E-3</c:v>
                </c:pt>
                <c:pt idx="1961">
                  <c:v>1.5120754617490295E-3</c:v>
                </c:pt>
                <c:pt idx="1962">
                  <c:v>1.5167074188715546E-3</c:v>
                </c:pt>
                <c:pt idx="1963">
                  <c:v>1.5190224334447056E-3</c:v>
                </c:pt>
                <c:pt idx="1964">
                  <c:v>1.5213368702367003E-3</c:v>
                </c:pt>
                <c:pt idx="1965">
                  <c:v>1.5236507293205914E-3</c:v>
                </c:pt>
                <c:pt idx="1966">
                  <c:v>1.5282765200925752E-3</c:v>
                </c:pt>
                <c:pt idx="1967">
                  <c:v>1.5329003888433501E-3</c:v>
                </c:pt>
                <c:pt idx="1968">
                  <c:v>1.5352113597419947E-3</c:v>
                </c:pt>
                <c:pt idx="1969">
                  <c:v>1.5375217528312835E-3</c:v>
                </c:pt>
                <c:pt idx="1970">
                  <c:v>1.539831568752259E-3</c:v>
                </c:pt>
                <c:pt idx="1971">
                  <c:v>1.5444492734866255E-3</c:v>
                </c:pt>
                <c:pt idx="1972">
                  <c:v>1.5490650569669473E-3</c:v>
                </c:pt>
                <c:pt idx="1973">
                  <c:v>1.5513719855364538E-3</c:v>
                </c:pt>
                <c:pt idx="1974">
                  <c:v>1.5536783368366169E-3</c:v>
                </c:pt>
                <c:pt idx="1975">
                  <c:v>1.5559841104537675E-3</c:v>
                </c:pt>
                <c:pt idx="1976">
                  <c:v>1.5617456555236942E-3</c:v>
                </c:pt>
                <c:pt idx="1977">
                  <c:v>1.569806437429877E-3</c:v>
                </c:pt>
                <c:pt idx="1978">
                  <c:v>1.5767099064407653E-3</c:v>
                </c:pt>
                <c:pt idx="1979">
                  <c:v>1.5919547019884739E-3</c:v>
                </c:pt>
                <c:pt idx="1980">
                  <c:v>1.6018102469403939E-3</c:v>
                </c:pt>
                <c:pt idx="1981">
                  <c:v>1.6041176476750962E-3</c:v>
                </c:pt>
                <c:pt idx="1982">
                  <c:v>1.6064244670488392E-3</c:v>
                </c:pt>
                <c:pt idx="1983">
                  <c:v>1.6087307047372157E-3</c:v>
                </c:pt>
                <c:pt idx="1984">
                  <c:v>1.6144933890316349E-3</c:v>
                </c:pt>
                <c:pt idx="1985">
                  <c:v>1.6202531731586145E-3</c:v>
                </c:pt>
                <c:pt idx="1986">
                  <c:v>1.622555922826896E-3</c:v>
                </c:pt>
                <c:pt idx="1987">
                  <c:v>1.6248580913498234E-3</c:v>
                </c:pt>
                <c:pt idx="1988">
                  <c:v>1.6294604891493591E-3</c:v>
                </c:pt>
                <c:pt idx="1989">
                  <c:v>1.6340609531515504E-3</c:v>
                </c:pt>
                <c:pt idx="1990">
                  <c:v>1.6363602158757651E-3</c:v>
                </c:pt>
                <c:pt idx="1991">
                  <c:v>1.6386588974273142E-3</c:v>
                </c:pt>
                <c:pt idx="1992">
                  <c:v>1.6409569978865779E-3</c:v>
                </c:pt>
                <c:pt idx="1993">
                  <c:v>1.6455512605761946E-3</c:v>
                </c:pt>
                <c:pt idx="1994">
                  <c:v>1.650143590156361E-3</c:v>
                </c:pt>
                <c:pt idx="1995">
                  <c:v>1.6524387858118939E-3</c:v>
                </c:pt>
                <c:pt idx="1996">
                  <c:v>1.6547334005134751E-3</c:v>
                </c:pt>
                <c:pt idx="1997">
                  <c:v>1.6570274345786284E-3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Plots!$V$5</c:f>
              <c:strCache>
                <c:ptCount val="1"/>
                <c:pt idx="0">
                  <c:v>LIBOR1ML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Plots!$V$6:$V$2003</c:f>
              <c:numCache>
                <c:formatCode>0.0000%</c:formatCode>
                <c:ptCount val="1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Plots!$W$5</c:f>
              <c:strCache>
                <c:ptCount val="1"/>
                <c:pt idx="0">
                  <c:v>LIBOR3ML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Plots!$W$6:$W$2003</c:f>
              <c:numCache>
                <c:formatCode>0.0000%</c:formatCode>
                <c:ptCount val="1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Plots!$X$5</c:f>
              <c:strCache>
                <c:ptCount val="1"/>
                <c:pt idx="0">
                  <c:v>LIBOR6ML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Plots!$X$6:$X$2003</c:f>
              <c:numCache>
                <c:formatCode>0.0000%</c:formatCode>
                <c:ptCount val="1998"/>
                <c:pt idx="0">
                  <c:v>4.9425222374356788E-6</c:v>
                </c:pt>
                <c:pt idx="1">
                  <c:v>3.0938099416291649E-6</c:v>
                </c:pt>
                <c:pt idx="2">
                  <c:v>-7.2522163370071878E-7</c:v>
                </c:pt>
                <c:pt idx="3">
                  <c:v>-4.5490529679174455E-6</c:v>
                </c:pt>
                <c:pt idx="4">
                  <c:v>-8.3760124575238947E-6</c:v>
                </c:pt>
                <c:pt idx="5">
                  <c:v>-2.5683072839862137E-5</c:v>
                </c:pt>
                <c:pt idx="6">
                  <c:v>-2.7555763347758711E-5</c:v>
                </c:pt>
                <c:pt idx="7">
                  <c:v>-3.5247591916460057E-5</c:v>
                </c:pt>
                <c:pt idx="8">
                  <c:v>-4.8780792358126401E-5</c:v>
                </c:pt>
                <c:pt idx="9">
                  <c:v>-5.0662936608208082E-5</c:v>
                </c:pt>
                <c:pt idx="10">
                  <c:v>-5.4523046223417969E-5</c:v>
                </c:pt>
                <c:pt idx="11">
                  <c:v>-5.8385552714321486E-5</c:v>
                </c:pt>
                <c:pt idx="12">
                  <c:v>-6.2250399832560895E-5</c:v>
                </c:pt>
                <c:pt idx="13">
                  <c:v>-7.5839052281838815E-5</c:v>
                </c:pt>
                <c:pt idx="14">
                  <c:v>-7.9713225004324255E-5</c:v>
                </c:pt>
                <c:pt idx="15">
                  <c:v>-8.3589406663498871E-5</c:v>
                </c:pt>
                <c:pt idx="16">
                  <c:v>-8.7467541320061836E-5</c:v>
                </c:pt>
                <c:pt idx="17">
                  <c:v>-9.1347573037161536E-5</c:v>
                </c:pt>
                <c:pt idx="18">
                  <c:v>-1.0688555176231756E-4</c:v>
                </c:pt>
                <c:pt idx="19">
                  <c:v>-1.1077422972643233E-4</c:v>
                </c:pt>
                <c:pt idx="20">
                  <c:v>-1.1466446913153273E-4</c:v>
                </c:pt>
                <c:pt idx="21">
                  <c:v>-1.2648648912231704E-4</c:v>
                </c:pt>
                <c:pt idx="22">
                  <c:v>-1.3222290136016046E-4</c:v>
                </c:pt>
                <c:pt idx="23">
                  <c:v>-1.3413713009801658E-4</c:v>
                </c:pt>
                <c:pt idx="24">
                  <c:v>-1.3803556354661937E-4</c:v>
                </c:pt>
                <c:pt idx="25">
                  <c:v>-1.4193516690563302E-4</c:v>
                </c:pt>
                <c:pt idx="26">
                  <c:v>-1.458358842426591E-4</c:v>
                </c:pt>
                <c:pt idx="27">
                  <c:v>-1.5754416083033407E-4</c:v>
                </c:pt>
                <c:pt idx="28">
                  <c:v>-1.614487747852603E-4</c:v>
                </c:pt>
                <c:pt idx="29">
                  <c:v>-1.6535422307268277E-4</c:v>
                </c:pt>
                <c:pt idx="30">
                  <c:v>-1.6926044976554668E-4</c:v>
                </c:pt>
                <c:pt idx="31">
                  <c:v>-1.7316739893523866E-4</c:v>
                </c:pt>
                <c:pt idx="32">
                  <c:v>-1.8686830257053755E-4</c:v>
                </c:pt>
                <c:pt idx="33">
                  <c:v>-1.8880130186701887E-4</c:v>
                </c:pt>
                <c:pt idx="34">
                  <c:v>-1.9073531828931007E-4</c:v>
                </c:pt>
                <c:pt idx="35">
                  <c:v>-2.064466035727636E-4</c:v>
                </c:pt>
                <c:pt idx="36">
                  <c:v>-2.1226432335184396E-4</c:v>
                </c:pt>
                <c:pt idx="37">
                  <c:v>-2.1420555523609975E-4</c:v>
                </c:pt>
                <c:pt idx="38">
                  <c:v>-2.1811790803213463E-4</c:v>
                </c:pt>
                <c:pt idx="39">
                  <c:v>-2.2203029563911433E-4</c:v>
                </c:pt>
                <c:pt idx="40">
                  <c:v>-2.259426618288307E-4</c:v>
                </c:pt>
                <c:pt idx="41">
                  <c:v>-2.3964188341321421E-4</c:v>
                </c:pt>
                <c:pt idx="42">
                  <c:v>-2.4159078789590222E-4</c:v>
                </c:pt>
                <c:pt idx="43">
                  <c:v>-2.4550220361491278E-4</c:v>
                </c:pt>
                <c:pt idx="44">
                  <c:v>-2.4941326056756116E-4</c:v>
                </c:pt>
                <c:pt idx="45">
                  <c:v>-2.5332390253123628E-4</c:v>
                </c:pt>
                <c:pt idx="46">
                  <c:v>-2.6700552245262105E-4</c:v>
                </c:pt>
                <c:pt idx="47">
                  <c:v>-2.6896119606614982E-4</c:v>
                </c:pt>
                <c:pt idx="48">
                  <c:v>-2.7677589116438306E-4</c:v>
                </c:pt>
                <c:pt idx="49">
                  <c:v>-2.8068205403169181E-4</c:v>
                </c:pt>
                <c:pt idx="50">
                  <c:v>-2.9627529404419712E-4</c:v>
                </c:pt>
                <c:pt idx="51">
                  <c:v>-2.982366050284315E-4</c:v>
                </c:pt>
                <c:pt idx="52">
                  <c:v>-3.001987728993797E-4</c:v>
                </c:pt>
                <c:pt idx="53">
                  <c:v>-3.0603426623730158E-4</c:v>
                </c:pt>
                <c:pt idx="54">
                  <c:v>-3.0993127294895841E-4</c:v>
                </c:pt>
                <c:pt idx="55">
                  <c:v>-3.2161432668228497E-4</c:v>
                </c:pt>
                <c:pt idx="56">
                  <c:v>-3.2550583612401927E-4</c:v>
                </c:pt>
                <c:pt idx="57">
                  <c:v>-3.29395831496987E-4</c:v>
                </c:pt>
                <c:pt idx="58">
                  <c:v>-3.332842569044144E-4</c:v>
                </c:pt>
                <c:pt idx="59">
                  <c:v>-3.3717105644685575E-4</c:v>
                </c:pt>
                <c:pt idx="60">
                  <c:v>-3.4882114092520957E-4</c:v>
                </c:pt>
                <c:pt idx="61">
                  <c:v>-3.5270087805021132E-4</c:v>
                </c:pt>
                <c:pt idx="62">
                  <c:v>-3.565787098332605E-4</c:v>
                </c:pt>
                <c:pt idx="63">
                  <c:v>-3.6045458038426291E-4</c:v>
                </c:pt>
                <c:pt idx="64">
                  <c:v>-3.6432843380956197E-4</c:v>
                </c:pt>
                <c:pt idx="65">
                  <c:v>-3.7593733242517676E-4</c:v>
                </c:pt>
                <c:pt idx="66">
                  <c:v>-3.7980255844560778E-4</c:v>
                </c:pt>
                <c:pt idx="67">
                  <c:v>-3.8366548789364979E-4</c:v>
                </c:pt>
                <c:pt idx="68">
                  <c:v>-3.8752606488299401E-4</c:v>
                </c:pt>
                <c:pt idx="69">
                  <c:v>-4.1063699562590619E-4</c:v>
                </c:pt>
                <c:pt idx="70">
                  <c:v>-4.1447954064493479E-4</c:v>
                </c:pt>
                <c:pt idx="71">
                  <c:v>-4.1831928614240258E-4</c:v>
                </c:pt>
                <c:pt idx="72">
                  <c:v>-4.3561552251974783E-4</c:v>
                </c:pt>
                <c:pt idx="73">
                  <c:v>-4.3943865502345302E-4</c:v>
                </c:pt>
                <c:pt idx="74">
                  <c:v>-4.4325850072927096E-4</c:v>
                </c:pt>
                <c:pt idx="75">
                  <c:v>-4.5850388918305609E-4</c:v>
                </c:pt>
                <c:pt idx="76">
                  <c:v>-4.6230645611755974E-4</c:v>
                </c:pt>
                <c:pt idx="77">
                  <c:v>-4.661053983487235E-4</c:v>
                </c:pt>
                <c:pt idx="78">
                  <c:v>-4.6990065956236765E-4</c:v>
                </c:pt>
                <c:pt idx="79">
                  <c:v>-4.8489838974252324E-4</c:v>
                </c:pt>
                <c:pt idx="80">
                  <c:v>-4.8685913275644757E-4</c:v>
                </c:pt>
                <c:pt idx="81">
                  <c:v>-4.888197794512023E-4</c:v>
                </c:pt>
                <c:pt idx="82">
                  <c:v>-4.9259177202240077E-4</c:v>
                </c:pt>
                <c:pt idx="83">
                  <c:v>-4.9635968940592572E-4</c:v>
                </c:pt>
                <c:pt idx="84">
                  <c:v>-5.0943502421619755E-4</c:v>
                </c:pt>
                <c:pt idx="85">
                  <c:v>-5.1138948095656299E-4</c:v>
                </c:pt>
                <c:pt idx="86">
                  <c:v>-5.1513617783051813E-4</c:v>
                </c:pt>
                <c:pt idx="87">
                  <c:v>-5.1887846169619946E-4</c:v>
                </c:pt>
                <c:pt idx="88">
                  <c:v>-5.2261627625397981E-4</c:v>
                </c:pt>
                <c:pt idx="89">
                  <c:v>-5.3557634155772629E-4</c:v>
                </c:pt>
                <c:pt idx="90">
                  <c:v>-5.375217154359324E-4</c:v>
                </c:pt>
                <c:pt idx="91">
                  <c:v>-5.4123633898890255E-4</c:v>
                </c:pt>
                <c:pt idx="92">
                  <c:v>-5.4494615545546169E-4</c:v>
                </c:pt>
                <c:pt idx="93">
                  <c:v>-5.4865110854493795E-4</c:v>
                </c:pt>
                <c:pt idx="94">
                  <c:v>-5.6148697554119539E-4</c:v>
                </c:pt>
                <c:pt idx="95">
                  <c:v>-5.6342116130514246E-4</c:v>
                </c:pt>
                <c:pt idx="96">
                  <c:v>-5.6710095315360299E-4</c:v>
                </c:pt>
                <c:pt idx="97">
                  <c:v>-5.7077554389057584E-4</c:v>
                </c:pt>
                <c:pt idx="98">
                  <c:v>-5.7444487723232998E-4</c:v>
                </c:pt>
                <c:pt idx="99">
                  <c:v>-5.8714772444463101E-4</c:v>
                </c:pt>
                <c:pt idx="100">
                  <c:v>-5.890685109832724E-4</c:v>
                </c:pt>
                <c:pt idx="101">
                  <c:v>-5.9271071311243681E-4</c:v>
                </c:pt>
                <c:pt idx="102">
                  <c:v>-5.9634732015944117E-4</c:v>
                </c:pt>
                <c:pt idx="103">
                  <c:v>-5.9997827584704674E-4</c:v>
                </c:pt>
                <c:pt idx="104">
                  <c:v>-6.1253938914844648E-4</c:v>
                </c:pt>
                <c:pt idx="105">
                  <c:v>-6.1444445950280811E-4</c:v>
                </c:pt>
                <c:pt idx="106">
                  <c:v>-6.1804631427715077E-4</c:v>
                </c:pt>
                <c:pt idx="107">
                  <c:v>-6.2164218005328863E-4</c:v>
                </c:pt>
                <c:pt idx="108">
                  <c:v>-6.2523200056181891E-4</c:v>
                </c:pt>
                <c:pt idx="109">
                  <c:v>-6.3931854324049029E-4</c:v>
                </c:pt>
                <c:pt idx="110">
                  <c:v>-6.4120431860100716E-4</c:v>
                </c:pt>
                <c:pt idx="111">
                  <c:v>-6.4809456151327066E-4</c:v>
                </c:pt>
                <c:pt idx="112">
                  <c:v>-6.5495475132419027E-4</c:v>
                </c:pt>
                <c:pt idx="113">
                  <c:v>-6.5682847105416977E-4</c:v>
                </c:pt>
                <c:pt idx="114">
                  <c:v>-6.6573824228547166E-4</c:v>
                </c:pt>
                <c:pt idx="115">
                  <c:v>-6.6924718515706089E-4</c:v>
                </c:pt>
                <c:pt idx="116">
                  <c:v>-6.7274940114660047E-4</c:v>
                </c:pt>
                <c:pt idx="117">
                  <c:v>-6.7951353981173608E-4</c:v>
                </c:pt>
                <c:pt idx="118">
                  <c:v>-6.8136541120195212E-4</c:v>
                </c:pt>
                <c:pt idx="119">
                  <c:v>-6.9015764117348046E-4</c:v>
                </c:pt>
                <c:pt idx="120">
                  <c:v>-6.936183338727553E-4</c:v>
                </c:pt>
                <c:pt idx="121">
                  <c:v>-6.9707191288361121E-4</c:v>
                </c:pt>
                <c:pt idx="122">
                  <c:v>-7.0534198680208347E-4</c:v>
                </c:pt>
                <c:pt idx="123">
                  <c:v>-7.0716836865737935E-4</c:v>
                </c:pt>
                <c:pt idx="124">
                  <c:v>-7.176410635725978E-4</c:v>
                </c:pt>
                <c:pt idx="125">
                  <c:v>-7.2104338064060789E-4</c:v>
                </c:pt>
                <c:pt idx="126">
                  <c:v>-7.2760196999852478E-4</c:v>
                </c:pt>
                <c:pt idx="127">
                  <c:v>-7.2940463231684267E-4</c:v>
                </c:pt>
                <c:pt idx="128">
                  <c:v>-7.379409408317958E-4</c:v>
                </c:pt>
                <c:pt idx="129">
                  <c:v>-7.4129728229686766E-4</c:v>
                </c:pt>
                <c:pt idx="130">
                  <c:v>-7.4464577839650767E-4</c:v>
                </c:pt>
                <c:pt idx="131">
                  <c:v>-7.5109083241212333E-4</c:v>
                </c:pt>
                <c:pt idx="132">
                  <c:v>-7.52868435487293E-4</c:v>
                </c:pt>
                <c:pt idx="133">
                  <c:v>-7.5972953674642335E-4</c:v>
                </c:pt>
                <c:pt idx="134">
                  <c:v>-7.6303441864722507E-4</c:v>
                </c:pt>
                <c:pt idx="135">
                  <c:v>-7.6633113621851052E-4</c:v>
                </c:pt>
                <c:pt idx="136">
                  <c:v>-7.6961963697085576E-4</c:v>
                </c:pt>
                <c:pt idx="137">
                  <c:v>-7.7745156700014721E-4</c:v>
                </c:pt>
                <c:pt idx="138">
                  <c:v>-7.826904220344503E-4</c:v>
                </c:pt>
                <c:pt idx="139">
                  <c:v>-7.8593705138837013E-4</c:v>
                </c:pt>
                <c:pt idx="140">
                  <c:v>-7.8917514901337535E-4</c:v>
                </c:pt>
                <c:pt idx="141">
                  <c:v>-7.924046624295637E-4</c:v>
                </c:pt>
                <c:pt idx="142">
                  <c:v>-8.0842162969569135E-4</c:v>
                </c:pt>
                <c:pt idx="143">
                  <c:v>-8.1159853587203107E-4</c:v>
                </c:pt>
                <c:pt idx="144">
                  <c:v>-8.1476649052430073E-4</c:v>
                </c:pt>
                <c:pt idx="145">
                  <c:v>-8.2082216771583387E-4</c:v>
                </c:pt>
                <c:pt idx="146">
                  <c:v>-8.2734774457585722E-4</c:v>
                </c:pt>
                <c:pt idx="147">
                  <c:v>-8.304701546311199E-4</c:v>
                </c:pt>
                <c:pt idx="148">
                  <c:v>-8.3358329838165884E-4</c:v>
                </c:pt>
                <c:pt idx="149">
                  <c:v>-8.3668712336927153E-4</c:v>
                </c:pt>
                <c:pt idx="150">
                  <c:v>-8.4260150148170155E-4</c:v>
                </c:pt>
                <c:pt idx="151">
                  <c:v>-8.5345393371674574E-4</c:v>
                </c:pt>
                <c:pt idx="152">
                  <c:v>-8.7155317429362387E-4</c:v>
                </c:pt>
                <c:pt idx="153">
                  <c:v>-8.7453507148291666E-4</c:v>
                </c:pt>
                <c:pt idx="154">
                  <c:v>-8.775069316213184E-4</c:v>
                </c:pt>
                <c:pt idx="155">
                  <c:v>-8.8312677894155864E-4</c:v>
                </c:pt>
                <c:pt idx="156">
                  <c:v>-8.847455097163885E-4</c:v>
                </c:pt>
                <c:pt idx="157">
                  <c:v>-8.9221385135445426E-4</c:v>
                </c:pt>
                <c:pt idx="158">
                  <c:v>-8.9512439408663655E-4</c:v>
                </c:pt>
                <c:pt idx="159">
                  <c:v>-8.9802453474671108E-4</c:v>
                </c:pt>
                <c:pt idx="160">
                  <c:v>-9.0348465982970799E-4</c:v>
                </c:pt>
                <c:pt idx="161">
                  <c:v>-9.0507459891125508E-4</c:v>
                </c:pt>
                <c:pt idx="162">
                  <c:v>-9.123673821265192E-4</c:v>
                </c:pt>
                <c:pt idx="163">
                  <c:v>-9.1645934424586933E-4</c:v>
                </c:pt>
                <c:pt idx="164">
                  <c:v>-9.1802988179042052E-4</c:v>
                </c:pt>
                <c:pt idx="165">
                  <c:v>-9.2332446263807791E-4</c:v>
                </c:pt>
                <c:pt idx="166">
                  <c:v>-9.2488469393404201E-4</c:v>
                </c:pt>
                <c:pt idx="167">
                  <c:v>-9.3475605312265733E-4</c:v>
                </c:pt>
                <c:pt idx="168">
                  <c:v>-9.3629805691710396E-4</c:v>
                </c:pt>
                <c:pt idx="169">
                  <c:v>-9.3904268822250293E-4</c:v>
                </c:pt>
                <c:pt idx="170">
                  <c:v>-9.441580110291308E-4</c:v>
                </c:pt>
                <c:pt idx="171">
                  <c:v>-9.499086268219772E-4</c:v>
                </c:pt>
                <c:pt idx="172">
                  <c:v>-9.5259670281029759E-4</c:v>
                </c:pt>
                <c:pt idx="173">
                  <c:v>-9.5527331053863373E-4</c:v>
                </c:pt>
                <c:pt idx="174">
                  <c:v>-9.5793839760901426E-4</c:v>
                </c:pt>
                <c:pt idx="175">
                  <c:v>-9.6287676992173107E-4</c:v>
                </c:pt>
                <c:pt idx="176">
                  <c:v>-9.6848249144701254E-4</c:v>
                </c:pt>
                <c:pt idx="177">
                  <c:v>-9.7108918933998983E-4</c:v>
                </c:pt>
                <c:pt idx="178">
                  <c:v>-9.7368405223103335E-4</c:v>
                </c:pt>
                <c:pt idx="179">
                  <c:v>-9.7626702773036494E-4</c:v>
                </c:pt>
                <c:pt idx="180">
                  <c:v>-9.8102319376246389E-4</c:v>
                </c:pt>
                <c:pt idx="181">
                  <c:v>-9.8647900816095646E-4</c:v>
                </c:pt>
                <c:pt idx="182">
                  <c:v>-9.8900176096955277E-4</c:v>
                </c:pt>
                <c:pt idx="183">
                  <c:v>-9.9151231210158302E-4</c:v>
                </c:pt>
                <c:pt idx="184">
                  <c:v>-9.9401060918011242E-4</c:v>
                </c:pt>
                <c:pt idx="185">
                  <c:v>-1.0006412721502119E-3</c:v>
                </c:pt>
                <c:pt idx="186">
                  <c:v>-1.0049020583940882E-3</c:v>
                </c:pt>
                <c:pt idx="187">
                  <c:v>-1.0063164506918245E-3</c:v>
                </c:pt>
                <c:pt idx="188">
                  <c:v>-1.0087401236225332E-3</c:v>
                </c:pt>
                <c:pt idx="189">
                  <c:v>-1.0111511759032773E-3</c:v>
                </c:pt>
                <c:pt idx="190">
                  <c:v>-1.0184553750133738E-3</c:v>
                </c:pt>
                <c:pt idx="191">
                  <c:v>-1.0226010730933674E-3</c:v>
                </c:pt>
                <c:pt idx="192">
                  <c:v>-1.0239768408398253E-3</c:v>
                </c:pt>
                <c:pt idx="193">
                  <c:v>-1.0263034368171232E-3</c:v>
                </c:pt>
                <c:pt idx="194">
                  <c:v>-1.0314234060309138E-3</c:v>
                </c:pt>
                <c:pt idx="195">
                  <c:v>-1.0327785104660343E-3</c:v>
                </c:pt>
                <c:pt idx="196">
                  <c:v>-1.0377402655540344E-3</c:v>
                </c:pt>
                <c:pt idx="197">
                  <c:v>-1.0399880366004739E-3</c:v>
                </c:pt>
                <c:pt idx="198">
                  <c:v>-1.0422224879289585E-3</c:v>
                </c:pt>
                <c:pt idx="199">
                  <c:v>-1.0462115298611758E-3</c:v>
                </c:pt>
                <c:pt idx="200">
                  <c:v>-1.0475301183892811E-3</c:v>
                </c:pt>
                <c:pt idx="201">
                  <c:v>-1.0553465664277502E-3</c:v>
                </c:pt>
                <c:pt idx="202">
                  <c:v>-1.0574863220598895E-3</c:v>
                </c:pt>
                <c:pt idx="203">
                  <c:v>-1.0612702225392158E-3</c:v>
                </c:pt>
                <c:pt idx="204">
                  <c:v>-1.0625483300571567E-3</c:v>
                </c:pt>
                <c:pt idx="205">
                  <c:v>-1.0679780164970371E-3</c:v>
                </c:pt>
                <c:pt idx="206">
                  <c:v>-1.0700345742922811E-3</c:v>
                </c:pt>
                <c:pt idx="207">
                  <c:v>-1.0720770836128645E-3</c:v>
                </c:pt>
                <c:pt idx="208">
                  <c:v>-1.0756517646764276E-3</c:v>
                </c:pt>
                <c:pt idx="209">
                  <c:v>-1.076887614086839E-3</c:v>
                </c:pt>
                <c:pt idx="210">
                  <c:v>-1.0820770815725713E-3</c:v>
                </c:pt>
                <c:pt idx="211">
                  <c:v>-1.0840342071473297E-3</c:v>
                </c:pt>
                <c:pt idx="212">
                  <c:v>-1.0859769199593713E-3</c:v>
                </c:pt>
                <c:pt idx="213">
                  <c:v>-1.0893384971884502E-3</c:v>
                </c:pt>
                <c:pt idx="214">
                  <c:v>-1.0905302157635643E-3</c:v>
                </c:pt>
                <c:pt idx="215">
                  <c:v>-1.0954724713314785E-3</c:v>
                </c:pt>
                <c:pt idx="216">
                  <c:v>-1.0973276148365156E-3</c:v>
                </c:pt>
                <c:pt idx="217">
                  <c:v>-1.0991679813476003E-3</c:v>
                </c:pt>
                <c:pt idx="218">
                  <c:v>-1.1029640627788827E-3</c:v>
                </c:pt>
                <c:pt idx="219">
                  <c:v>-1.1081463380166138E-3</c:v>
                </c:pt>
                <c:pt idx="220">
                  <c:v>-1.1098969499964725E-3</c:v>
                </c:pt>
                <c:pt idx="221">
                  <c:v>-1.1116324208051013E-3</c:v>
                </c:pt>
                <c:pt idx="222">
                  <c:v>-1.1145569110019634E-3</c:v>
                </c:pt>
                <c:pt idx="223">
                  <c:v>-1.1156543672435272E-3</c:v>
                </c:pt>
                <c:pt idx="224">
                  <c:v>-1.1200808365783921E-3</c:v>
                </c:pt>
                <c:pt idx="225">
                  <c:v>-1.1217243679546578E-3</c:v>
                </c:pt>
                <c:pt idx="226">
                  <c:v>-1.1233523940350513E-3</c:v>
                </c:pt>
                <c:pt idx="227">
                  <c:v>-1.1260532878346022E-3</c:v>
                </c:pt>
                <c:pt idx="228">
                  <c:v>-1.127100421353048E-3</c:v>
                </c:pt>
                <c:pt idx="229">
                  <c:v>-1.132280995291149E-3</c:v>
                </c:pt>
                <c:pt idx="230">
                  <c:v>-1.133299069821877E-3</c:v>
                </c:pt>
                <c:pt idx="231">
                  <c:v>-1.1343123078092715E-3</c:v>
                </c:pt>
                <c:pt idx="232">
                  <c:v>-1.135823428628192E-3</c:v>
                </c:pt>
                <c:pt idx="233">
                  <c:v>-1.1407326824313369E-3</c:v>
                </c:pt>
                <c:pt idx="234">
                  <c:v>-1.1417072369921809E-3</c:v>
                </c:pt>
                <c:pt idx="235">
                  <c:v>-1.1431377560111682E-3</c:v>
                </c:pt>
                <c:pt idx="236">
                  <c:v>-1.1445519960668058E-3</c:v>
                </c:pt>
                <c:pt idx="237">
                  <c:v>-1.1459499042927401E-3</c:v>
                </c:pt>
                <c:pt idx="238">
                  <c:v>-1.150458876796567E-3</c:v>
                </c:pt>
                <c:pt idx="239">
                  <c:v>-1.1513771616229423E-3</c:v>
                </c:pt>
                <c:pt idx="240">
                  <c:v>-1.1526926177513822E-3</c:v>
                </c:pt>
                <c:pt idx="241">
                  <c:v>-1.1539914248752735E-3</c:v>
                </c:pt>
                <c:pt idx="242">
                  <c:v>-1.1552735521522545E-3</c:v>
                </c:pt>
                <c:pt idx="243">
                  <c:v>-1.1602366273489343E-3</c:v>
                </c:pt>
                <c:pt idx="244">
                  <c:v>-1.1614364338388432E-3</c:v>
                </c:pt>
                <c:pt idx="245">
                  <c:v>-1.1629524559835279E-3</c:v>
                </c:pt>
                <c:pt idx="246">
                  <c:v>-1.1637874466724121E-3</c:v>
                </c:pt>
                <c:pt idx="247">
                  <c:v>-1.1674956090396364E-3</c:v>
                </c:pt>
                <c:pt idx="248">
                  <c:v>-1.1682972901490955E-3</c:v>
                </c:pt>
                <c:pt idx="249">
                  <c:v>-1.1693851752169289E-3</c:v>
                </c:pt>
                <c:pt idx="250">
                  <c:v>-1.170457388413357E-3</c:v>
                </c:pt>
                <c:pt idx="251">
                  <c:v>-1.1715140089602213E-3</c:v>
                </c:pt>
                <c:pt idx="252">
                  <c:v>-1.1750897514468197E-3</c:v>
                </c:pt>
                <c:pt idx="253">
                  <c:v>-1.1758306520174436E-3</c:v>
                </c:pt>
                <c:pt idx="254">
                  <c:v>-1.1768036378019923E-3</c:v>
                </c:pt>
                <c:pt idx="255">
                  <c:v>-1.1777615762869017E-3</c:v>
                </c:pt>
                <c:pt idx="256">
                  <c:v>-1.1787045462502697E-3</c:v>
                </c:pt>
                <c:pt idx="257">
                  <c:v>-1.1823283164429446E-3</c:v>
                </c:pt>
                <c:pt idx="258">
                  <c:v>-1.183197625454494E-3</c:v>
                </c:pt>
                <c:pt idx="259">
                  <c:v>-1.1840524385970594E-3</c:v>
                </c:pt>
                <c:pt idx="260">
                  <c:v>-1.1848928346447321E-3</c:v>
                </c:pt>
                <c:pt idx="261">
                  <c:v>-1.1873283079109822E-3</c:v>
                </c:pt>
                <c:pt idx="262">
                  <c:v>-1.1881118232701137E-3</c:v>
                </c:pt>
                <c:pt idx="263">
                  <c:v>-1.1888813153745233E-3</c:v>
                </c:pt>
                <c:pt idx="264">
                  <c:v>-1.1896368629905083E-3</c:v>
                </c:pt>
                <c:pt idx="265">
                  <c:v>-1.1903785448819186E-3</c:v>
                </c:pt>
                <c:pt idx="266">
                  <c:v>-1.1925211838318126E-3</c:v>
                </c:pt>
                <c:pt idx="267">
                  <c:v>-1.1932081904429178E-3</c:v>
                </c:pt>
                <c:pt idx="268">
                  <c:v>-1.1938817251337711E-3</c:v>
                </c:pt>
                <c:pt idx="269">
                  <c:v>-1.1945418666602047E-3</c:v>
                </c:pt>
                <c:pt idx="270">
                  <c:v>-1.1951886937787198E-3</c:v>
                </c:pt>
                <c:pt idx="271">
                  <c:v>-1.197129933558485E-3</c:v>
                </c:pt>
                <c:pt idx="272">
                  <c:v>-1.1976444332708774E-3</c:v>
                </c:pt>
                <c:pt idx="273">
                  <c:v>-1.1981534567397025E-3</c:v>
                </c:pt>
                <c:pt idx="274">
                  <c:v>-1.1987270566962062E-3</c:v>
                </c:pt>
                <c:pt idx="275">
                  <c:v>-1.2009875007831868E-3</c:v>
                </c:pt>
                <c:pt idx="276">
                  <c:v>-1.2014475644197102E-3</c:v>
                </c:pt>
                <c:pt idx="277">
                  <c:v>-1.2019021960683676E-3</c:v>
                </c:pt>
                <c:pt idx="278">
                  <c:v>-1.2023877149150352E-3</c:v>
                </c:pt>
                <c:pt idx="279">
                  <c:v>-1.2028609674606125E-3</c:v>
                </c:pt>
                <c:pt idx="280">
                  <c:v>-1.2042239600457598E-3</c:v>
                </c:pt>
                <c:pt idx="281">
                  <c:v>-1.2046328980945523E-3</c:v>
                </c:pt>
                <c:pt idx="282">
                  <c:v>-1.2050460067282189E-3</c:v>
                </c:pt>
                <c:pt idx="283">
                  <c:v>-1.2054473240925257E-3</c:v>
                </c:pt>
                <c:pt idx="284">
                  <c:v>-1.2058369293560306E-3</c:v>
                </c:pt>
                <c:pt idx="285">
                  <c:v>-1.206922969601809E-3</c:v>
                </c:pt>
                <c:pt idx="286">
                  <c:v>-1.2072798127253169E-3</c:v>
                </c:pt>
                <c:pt idx="287">
                  <c:v>-1.2076120449702205E-3</c:v>
                </c:pt>
                <c:pt idx="288">
                  <c:v>-1.2082428772745054E-3</c:v>
                </c:pt>
                <c:pt idx="289">
                  <c:v>-1.2090240692353507E-3</c:v>
                </c:pt>
                <c:pt idx="290">
                  <c:v>-1.2093283747967411E-3</c:v>
                </c:pt>
                <c:pt idx="291">
                  <c:v>-1.2096274643860344E-3</c:v>
                </c:pt>
                <c:pt idx="292">
                  <c:v>-1.2098720161485403E-3</c:v>
                </c:pt>
                <c:pt idx="293">
                  <c:v>-1.2100514217980767E-3</c:v>
                </c:pt>
                <c:pt idx="294">
                  <c:v>-1.2106801495772232E-3</c:v>
                </c:pt>
                <c:pt idx="295">
                  <c:v>-1.210869133013129E-3</c:v>
                </c:pt>
                <c:pt idx="296">
                  <c:v>-1.2110479513933816E-3</c:v>
                </c:pt>
                <c:pt idx="297">
                  <c:v>-1.2112166834268333E-3</c:v>
                </c:pt>
                <c:pt idx="298">
                  <c:v>-1.2113754078247874E-3</c:v>
                </c:pt>
                <c:pt idx="299">
                  <c:v>-1.2117923222897289E-3</c:v>
                </c:pt>
                <c:pt idx="300">
                  <c:v>-1.2119118032244171E-3</c:v>
                </c:pt>
                <c:pt idx="301">
                  <c:v>-1.2120216700571822E-3</c:v>
                </c:pt>
                <c:pt idx="302">
                  <c:v>-1.2121220014915334E-3</c:v>
                </c:pt>
                <c:pt idx="303">
                  <c:v>-1.2122128762309793E-3</c:v>
                </c:pt>
                <c:pt idx="304">
                  <c:v>-1.2124295472813538E-3</c:v>
                </c:pt>
                <c:pt idx="305">
                  <c:v>-1.2124833822397532E-3</c:v>
                </c:pt>
                <c:pt idx="306">
                  <c:v>-1.2125281539980808E-3</c:v>
                </c:pt>
                <c:pt idx="307">
                  <c:v>-1.2125639412522756E-3</c:v>
                </c:pt>
                <c:pt idx="308">
                  <c:v>-1.2125908226973858E-3</c:v>
                </c:pt>
                <c:pt idx="309">
                  <c:v>-1.2125943970196095E-3</c:v>
                </c:pt>
                <c:pt idx="310">
                  <c:v>-1.2125694961354165E-3</c:v>
                </c:pt>
                <c:pt idx="311">
                  <c:v>-1.2125362402751892E-3</c:v>
                </c:pt>
                <c:pt idx="312">
                  <c:v>-1.2123159736958237E-3</c:v>
                </c:pt>
                <c:pt idx="313">
                  <c:v>-1.2122286441700145E-3</c:v>
                </c:pt>
                <c:pt idx="314">
                  <c:v>-1.2118025662483257E-3</c:v>
                </c:pt>
                <c:pt idx="315">
                  <c:v>-1.2116772523655954E-3</c:v>
                </c:pt>
                <c:pt idx="316">
                  <c:v>-1.2115445789389926E-3</c:v>
                </c:pt>
                <c:pt idx="317">
                  <c:v>-1.211404625075282E-3</c:v>
                </c:pt>
                <c:pt idx="318">
                  <c:v>-1.2105948256560814E-3</c:v>
                </c:pt>
                <c:pt idx="319">
                  <c:v>-1.2105986305456762E-3</c:v>
                </c:pt>
                <c:pt idx="320">
                  <c:v>-1.2105984178579553E-3</c:v>
                </c:pt>
                <c:pt idx="321">
                  <c:v>-1.2104164425517012E-3</c:v>
                </c:pt>
                <c:pt idx="322">
                  <c:v>-1.2102277405236954E-3</c:v>
                </c:pt>
                <c:pt idx="323">
                  <c:v>-1.2094361739767912E-3</c:v>
                </c:pt>
                <c:pt idx="324">
                  <c:v>-1.2094072471477038E-3</c:v>
                </c:pt>
                <c:pt idx="325">
                  <c:v>-1.209186097964012E-3</c:v>
                </c:pt>
                <c:pt idx="326">
                  <c:v>-1.2089586966317809E-3</c:v>
                </c:pt>
                <c:pt idx="327">
                  <c:v>-1.2087251222405405E-3</c:v>
                </c:pt>
                <c:pt idx="328">
                  <c:v>-1.207790506558471E-3</c:v>
                </c:pt>
                <c:pt idx="329">
                  <c:v>-1.2077306758935035E-3</c:v>
                </c:pt>
                <c:pt idx="330">
                  <c:v>-1.2074674225501347E-3</c:v>
                </c:pt>
                <c:pt idx="331">
                  <c:v>-1.2071984706744005E-3</c:v>
                </c:pt>
                <c:pt idx="332">
                  <c:v>-1.2069238993515775E-3</c:v>
                </c:pt>
                <c:pt idx="333">
                  <c:v>-1.2058587983944666E-3</c:v>
                </c:pt>
                <c:pt idx="334">
                  <c:v>-1.2057710012277026E-3</c:v>
                </c:pt>
                <c:pt idx="335">
                  <c:v>-1.2054695188903333E-3</c:v>
                </c:pt>
                <c:pt idx="336">
                  <c:v>-1.2051628915859505E-3</c:v>
                </c:pt>
                <c:pt idx="337">
                  <c:v>-1.2048511983926667E-3</c:v>
                </c:pt>
                <c:pt idx="338">
                  <c:v>-1.2035553482143443E-3</c:v>
                </c:pt>
                <c:pt idx="339">
                  <c:v>-1.2032195116823744E-3</c:v>
                </c:pt>
                <c:pt idx="340">
                  <c:v>-1.2028790836972512E-3</c:v>
                </c:pt>
                <c:pt idx="341">
                  <c:v>-1.2025341433276808E-3</c:v>
                </c:pt>
                <c:pt idx="342">
                  <c:v>-1.2012451626609718E-3</c:v>
                </c:pt>
                <c:pt idx="343">
                  <c:v>-1.2011108393517509E-3</c:v>
                </c:pt>
                <c:pt idx="344">
                  <c:v>-1.2007445230592024E-3</c:v>
                </c:pt>
                <c:pt idx="345">
                  <c:v>-1.2003741687749705E-3</c:v>
                </c:pt>
                <c:pt idx="346">
                  <c:v>-1.1999998555592523E-3</c:v>
                </c:pt>
                <c:pt idx="347">
                  <c:v>-1.1983796133267798E-3</c:v>
                </c:pt>
                <c:pt idx="348">
                  <c:v>-1.1982265821807304E-3</c:v>
                </c:pt>
                <c:pt idx="349">
                  <c:v>-1.1980716726068474E-3</c:v>
                </c:pt>
                <c:pt idx="350">
                  <c:v>-1.1964649794553204E-3</c:v>
                </c:pt>
                <c:pt idx="351">
                  <c:v>-1.1963039265240397E-3</c:v>
                </c:pt>
                <c:pt idx="352">
                  <c:v>-1.1953180172473133E-3</c:v>
                </c:pt>
                <c:pt idx="353">
                  <c:v>-1.1949017651881209E-3</c:v>
                </c:pt>
                <c:pt idx="354">
                  <c:v>-1.1944825132314584E-3</c:v>
                </c:pt>
                <c:pt idx="355">
                  <c:v>-1.1935569499576719E-3</c:v>
                </c:pt>
                <c:pt idx="356">
                  <c:v>-1.1933828279073173E-3</c:v>
                </c:pt>
                <c:pt idx="357">
                  <c:v>-1.1923439765012458E-3</c:v>
                </c:pt>
                <c:pt idx="358">
                  <c:v>-1.1919083580551142E-3</c:v>
                </c:pt>
                <c:pt idx="359">
                  <c:v>-1.1914702840024769E-3</c:v>
                </c:pt>
                <c:pt idx="360">
                  <c:v>-1.1902485378376551E-3</c:v>
                </c:pt>
                <c:pt idx="361">
                  <c:v>-1.1900645258601081E-3</c:v>
                </c:pt>
                <c:pt idx="362">
                  <c:v>-1.18924410646306E-3</c:v>
                </c:pt>
                <c:pt idx="363">
                  <c:v>-1.1887916979758531E-3</c:v>
                </c:pt>
                <c:pt idx="364">
                  <c:v>-1.1870730303609278E-3</c:v>
                </c:pt>
                <c:pt idx="365">
                  <c:v>-1.1868806790365524E-3</c:v>
                </c:pt>
                <c:pt idx="366">
                  <c:v>-1.1860267352340604E-3</c:v>
                </c:pt>
                <c:pt idx="367">
                  <c:v>-1.1855574560341166E-3</c:v>
                </c:pt>
                <c:pt idx="368">
                  <c:v>-1.1850857524007535E-3</c:v>
                </c:pt>
                <c:pt idx="369">
                  <c:v>-1.1840574562272605E-3</c:v>
                </c:pt>
                <c:pt idx="370">
                  <c:v>-1.1824864644315518E-3</c:v>
                </c:pt>
                <c:pt idx="371">
                  <c:v>-1.1819989445380191E-3</c:v>
                </c:pt>
                <c:pt idx="372">
                  <c:v>-1.1815089747431882E-3</c:v>
                </c:pt>
                <c:pt idx="373">
                  <c:v>-1.180156492211732E-3</c:v>
                </c:pt>
                <c:pt idx="374">
                  <c:v>-1.1795245245029469E-3</c:v>
                </c:pt>
                <c:pt idx="375">
                  <c:v>-1.1790222511645675E-3</c:v>
                </c:pt>
                <c:pt idx="376">
                  <c:v>-1.1785175063083412E-3</c:v>
                </c:pt>
                <c:pt idx="377">
                  <c:v>-1.1780102863343503E-3</c:v>
                </c:pt>
                <c:pt idx="378">
                  <c:v>-1.1769102262300336E-3</c:v>
                </c:pt>
                <c:pt idx="379">
                  <c:v>-1.1759565831908942E-3</c:v>
                </c:pt>
                <c:pt idx="380">
                  <c:v>-1.1754369335806206E-3</c:v>
                </c:pt>
                <c:pt idx="381">
                  <c:v>-1.1749147872355918E-3</c:v>
                </c:pt>
                <c:pt idx="382">
                  <c:v>-1.174390140552348E-3</c:v>
                </c:pt>
                <c:pt idx="383">
                  <c:v>-1.1732544810520065E-3</c:v>
                </c:pt>
                <c:pt idx="384">
                  <c:v>-1.1722664783919488E-3</c:v>
                </c:pt>
                <c:pt idx="385">
                  <c:v>-1.1717292759810172E-3</c:v>
                </c:pt>
                <c:pt idx="386">
                  <c:v>-1.1711895516162091E-3</c:v>
                </c:pt>
                <c:pt idx="387">
                  <c:v>-1.1706473016956118E-3</c:v>
                </c:pt>
                <c:pt idx="388">
                  <c:v>-1.1694755856483615E-3</c:v>
                </c:pt>
                <c:pt idx="389">
                  <c:v>-1.1675797094584839E-3</c:v>
                </c:pt>
                <c:pt idx="390">
                  <c:v>-1.1670208934533024E-3</c:v>
                </c:pt>
                <c:pt idx="391">
                  <c:v>-1.1636142502506671E-3</c:v>
                </c:pt>
                <c:pt idx="392">
                  <c:v>-1.1630374850798413E-3</c:v>
                </c:pt>
                <c:pt idx="393">
                  <c:v>-1.1617944047688051E-3</c:v>
                </c:pt>
                <c:pt idx="394">
                  <c:v>-1.1615434551526884E-3</c:v>
                </c:pt>
                <c:pt idx="395">
                  <c:v>-1.1601149100862122E-3</c:v>
                </c:pt>
                <c:pt idx="396">
                  <c:v>-1.1595226201778766E-3</c:v>
                </c:pt>
                <c:pt idx="397">
                  <c:v>-1.1589277302720385E-3</c:v>
                </c:pt>
                <c:pt idx="398">
                  <c:v>-1.1576473221129961E-3</c:v>
                </c:pt>
                <c:pt idx="399">
                  <c:v>-1.1573877755002443E-3</c:v>
                </c:pt>
                <c:pt idx="400">
                  <c:v>-1.1559141553746167E-3</c:v>
                </c:pt>
                <c:pt idx="401">
                  <c:v>-1.1553035902386757E-3</c:v>
                </c:pt>
                <c:pt idx="402">
                  <c:v>-1.1536396605107805E-3</c:v>
                </c:pt>
                <c:pt idx="403">
                  <c:v>-1.1533722622353306E-3</c:v>
                </c:pt>
                <c:pt idx="404">
                  <c:v>-1.1531040564949986E-3</c:v>
                </c:pt>
                <c:pt idx="405">
                  <c:v>-1.1509559314040957E-3</c:v>
                </c:pt>
                <c:pt idx="406">
                  <c:v>-1.1503242653014044E-3</c:v>
                </c:pt>
                <c:pt idx="407">
                  <c:v>-1.1500494607066681E-3</c:v>
                </c:pt>
                <c:pt idx="408">
                  <c:v>-1.1486910757809534E-3</c:v>
                </c:pt>
                <c:pt idx="409">
                  <c:v>-1.1474912155321675E-3</c:v>
                </c:pt>
                <c:pt idx="410">
                  <c:v>-1.1468449890684174E-3</c:v>
                </c:pt>
                <c:pt idx="411">
                  <c:v>-1.1461960893289689E-3</c:v>
                </c:pt>
                <c:pt idx="412">
                  <c:v>-1.1455445127123546E-3</c:v>
                </c:pt>
                <c:pt idx="413">
                  <c:v>-1.1441476109639993E-3</c:v>
                </c:pt>
                <c:pt idx="414">
                  <c:v>-1.1429113654035047E-3</c:v>
                </c:pt>
                <c:pt idx="415">
                  <c:v>-1.1422463503498359E-3</c:v>
                </c:pt>
                <c:pt idx="416">
                  <c:v>-1.1415786367989112E-3</c:v>
                </c:pt>
                <c:pt idx="417">
                  <c:v>-1.1409082211472682E-3</c:v>
                </c:pt>
                <c:pt idx="418">
                  <c:v>-1.1394724396075297E-3</c:v>
                </c:pt>
                <c:pt idx="419">
                  <c:v>-1.1381994654650074E-3</c:v>
                </c:pt>
                <c:pt idx="420">
                  <c:v>-1.1375154852596612E-3</c:v>
                </c:pt>
                <c:pt idx="421">
                  <c:v>-1.1368287813323995E-3</c:v>
                </c:pt>
                <c:pt idx="422">
                  <c:v>-1.1361393500808694E-3</c:v>
                </c:pt>
                <c:pt idx="423">
                  <c:v>-1.1334826440820174E-3</c:v>
                </c:pt>
                <c:pt idx="424">
                  <c:v>-1.132562729253814E-3</c:v>
                </c:pt>
                <c:pt idx="425">
                  <c:v>-1.132254425104842E-3</c:v>
                </c:pt>
                <c:pt idx="426">
                  <c:v>-1.1319452869550527E-3</c:v>
                </c:pt>
                <c:pt idx="427">
                  <c:v>-1.1312366635323552E-3</c:v>
                </c:pt>
                <c:pt idx="428">
                  <c:v>-1.1281037620871467E-3</c:v>
                </c:pt>
                <c:pt idx="429">
                  <c:v>-1.1271551343805801E-3</c:v>
                </c:pt>
                <c:pt idx="430">
                  <c:v>-1.1268372414776813E-3</c:v>
                </c:pt>
                <c:pt idx="431">
                  <c:v>-1.1265185054400797E-3</c:v>
                </c:pt>
                <c:pt idx="432">
                  <c:v>-1.1249662973882365E-3</c:v>
                </c:pt>
                <c:pt idx="433">
                  <c:v>-1.1246444611457572E-3</c:v>
                </c:pt>
                <c:pt idx="434">
                  <c:v>-1.1228433489030626E-3</c:v>
                </c:pt>
                <c:pt idx="435">
                  <c:v>-1.1220999406406677E-3</c:v>
                </c:pt>
                <c:pt idx="436">
                  <c:v>-1.1213537316960833E-3</c:v>
                </c:pt>
                <c:pt idx="437">
                  <c:v>-1.119338170422454E-3</c:v>
                </c:pt>
                <c:pt idx="438">
                  <c:v>-1.1190065777824095E-3</c:v>
                </c:pt>
                <c:pt idx="439">
                  <c:v>-1.1168174629903919E-3</c:v>
                </c:pt>
                <c:pt idx="440">
                  <c:v>-1.1160515489094199E-3</c:v>
                </c:pt>
                <c:pt idx="441">
                  <c:v>-1.1144187060451354E-3</c:v>
                </c:pt>
                <c:pt idx="442">
                  <c:v>-1.1140781956379216E-3</c:v>
                </c:pt>
                <c:pt idx="443">
                  <c:v>-1.1121794664578212E-3</c:v>
                </c:pt>
                <c:pt idx="444">
                  <c:v>-1.1113965224638894E-3</c:v>
                </c:pt>
                <c:pt idx="445">
                  <c:v>-1.110610727604044E-3</c:v>
                </c:pt>
                <c:pt idx="446">
                  <c:v>-1.1089371374906425E-3</c:v>
                </c:pt>
                <c:pt idx="447">
                  <c:v>-1.1085871107014797E-3</c:v>
                </c:pt>
                <c:pt idx="448">
                  <c:v>-1.1066388648549215E-3</c:v>
                </c:pt>
                <c:pt idx="449">
                  <c:v>-1.1058358895190492E-3</c:v>
                </c:pt>
                <c:pt idx="450">
                  <c:v>-1.105030038224409E-3</c:v>
                </c:pt>
                <c:pt idx="451">
                  <c:v>-1.1033154320048337E-3</c:v>
                </c:pt>
                <c:pt idx="452">
                  <c:v>-1.1029557604714745E-3</c:v>
                </c:pt>
                <c:pt idx="453">
                  <c:v>-1.1009575168710686E-3</c:v>
                </c:pt>
                <c:pt idx="454">
                  <c:v>-1.1001343345285238E-3</c:v>
                </c:pt>
                <c:pt idx="455">
                  <c:v>-1.0993082511299534E-3</c:v>
                </c:pt>
                <c:pt idx="456">
                  <c:v>-1.097087416504268E-3</c:v>
                </c:pt>
                <c:pt idx="457">
                  <c:v>-1.0967174691390072E-3</c:v>
                </c:pt>
                <c:pt idx="458">
                  <c:v>-1.095134192802275E-3</c:v>
                </c:pt>
                <c:pt idx="459">
                  <c:v>-1.0942906277720309E-3</c:v>
                </c:pt>
                <c:pt idx="460">
                  <c:v>-1.0934441365874018E-3</c:v>
                </c:pt>
                <c:pt idx="461">
                  <c:v>-1.0916467446887652E-3</c:v>
                </c:pt>
                <c:pt idx="462">
                  <c:v>-1.0912673720970946E-3</c:v>
                </c:pt>
                <c:pt idx="463">
                  <c:v>-1.0891676628465492E-3</c:v>
                </c:pt>
                <c:pt idx="464">
                  <c:v>-1.0883035394356855E-3</c:v>
                </c:pt>
                <c:pt idx="465">
                  <c:v>-1.0874364647689941E-3</c:v>
                </c:pt>
                <c:pt idx="466">
                  <c:v>-1.0855973298402233E-3</c:v>
                </c:pt>
                <c:pt idx="467">
                  <c:v>-1.0852078876927415E-3</c:v>
                </c:pt>
                <c:pt idx="468">
                  <c:v>-1.0821718396023155E-3</c:v>
                </c:pt>
                <c:pt idx="469">
                  <c:v>-1.0817761186836363E-3</c:v>
                </c:pt>
                <c:pt idx="470">
                  <c:v>-1.0813794355838244E-3</c:v>
                </c:pt>
                <c:pt idx="471">
                  <c:v>-1.0809817875128325E-3</c:v>
                </c:pt>
                <c:pt idx="472">
                  <c:v>-1.0777984217322021E-3</c:v>
                </c:pt>
                <c:pt idx="473">
                  <c:v>-1.0773948626876151E-3</c:v>
                </c:pt>
                <c:pt idx="474">
                  <c:v>-1.0764906383040414E-3</c:v>
                </c:pt>
                <c:pt idx="475">
                  <c:v>-1.0755834093564027E-3</c:v>
                </c:pt>
                <c:pt idx="476">
                  <c:v>-1.0746731721987361E-3</c:v>
                </c:pt>
                <c:pt idx="477">
                  <c:v>-1.071416105097488E-3</c:v>
                </c:pt>
                <c:pt idx="478">
                  <c:v>-1.0710020685456066E-3</c:v>
                </c:pt>
                <c:pt idx="479">
                  <c:v>-1.070076735642081E-3</c:v>
                </c:pt>
                <c:pt idx="480">
                  <c:v>-1.069148372651627E-3</c:v>
                </c:pt>
                <c:pt idx="481">
                  <c:v>-1.0682169759244765E-3</c:v>
                </c:pt>
                <c:pt idx="482">
                  <c:v>-1.064461099636816E-3</c:v>
                </c:pt>
                <c:pt idx="483">
                  <c:v>-1.0635145947724555E-3</c:v>
                </c:pt>
                <c:pt idx="484">
                  <c:v>-1.0625650909668962E-3</c:v>
                </c:pt>
                <c:pt idx="485">
                  <c:v>-1.0610878677683668E-3</c:v>
                </c:pt>
                <c:pt idx="486">
                  <c:v>-1.0577728568871455E-3</c:v>
                </c:pt>
                <c:pt idx="487">
                  <c:v>-1.0568055208718626E-3</c:v>
                </c:pt>
                <c:pt idx="488">
                  <c:v>-1.0558352397272001E-3</c:v>
                </c:pt>
                <c:pt idx="489">
                  <c:v>-1.054862021137777E-3</c:v>
                </c:pt>
                <c:pt idx="490">
                  <c:v>-1.0513858566425524E-3</c:v>
                </c:pt>
                <c:pt idx="491">
                  <c:v>-1.0503995806261459E-3</c:v>
                </c:pt>
                <c:pt idx="492">
                  <c:v>-1.0494104124769944E-3</c:v>
                </c:pt>
                <c:pt idx="493">
                  <c:v>-1.0484183598370494E-3</c:v>
                </c:pt>
                <c:pt idx="494">
                  <c:v>-1.0474234303495989E-3</c:v>
                </c:pt>
                <c:pt idx="495">
                  <c:v>-1.0434150967875999E-3</c:v>
                </c:pt>
                <c:pt idx="496">
                  <c:v>-1.0424058977072611E-3</c:v>
                </c:pt>
                <c:pt idx="497">
                  <c:v>-1.0413938676366928E-3</c:v>
                </c:pt>
                <c:pt idx="498">
                  <c:v>-1.0403790142167362E-3</c:v>
                </c:pt>
                <c:pt idx="499">
                  <c:v>-1.0373175902858305E-3</c:v>
                </c:pt>
                <c:pt idx="500">
                  <c:v>-1.0362915198902799E-3</c:v>
                </c:pt>
                <c:pt idx="501">
                  <c:v>-1.0352626643539847E-3</c:v>
                </c:pt>
                <c:pt idx="502">
                  <c:v>-1.0342310313197877E-3</c:v>
                </c:pt>
                <c:pt idx="503">
                  <c:v>-1.03093736048497E-3</c:v>
                </c:pt>
                <c:pt idx="504">
                  <c:v>-1.0295094590653459E-3</c:v>
                </c:pt>
                <c:pt idx="505">
                  <c:v>-1.0290314710967065E-3</c:v>
                </c:pt>
                <c:pt idx="506">
                  <c:v>-1.0279833335264717E-3</c:v>
                </c:pt>
                <c:pt idx="507">
                  <c:v>-1.0269324719417556E-3</c:v>
                </c:pt>
                <c:pt idx="508">
                  <c:v>-1.0258788939825055E-3</c:v>
                </c:pt>
                <c:pt idx="509">
                  <c:v>-1.0221259334929787E-3</c:v>
                </c:pt>
                <c:pt idx="510">
                  <c:v>-1.0216375711971223E-3</c:v>
                </c:pt>
                <c:pt idx="511">
                  <c:v>-1.0211482016927965E-3</c:v>
                </c:pt>
                <c:pt idx="512">
                  <c:v>-1.0200796824553231E-3</c:v>
                </c:pt>
                <c:pt idx="513">
                  <c:v>-1.0190084947083815E-3</c:v>
                </c:pt>
                <c:pt idx="514">
                  <c:v>-1.0146110809917837E-3</c:v>
                </c:pt>
                <c:pt idx="515">
                  <c:v>-1.014112440612608E-3</c:v>
                </c:pt>
                <c:pt idx="516">
                  <c:v>-1.0136127971599272E-3</c:v>
                </c:pt>
                <c:pt idx="517">
                  <c:v>-1.0125257596517094E-3</c:v>
                </c:pt>
                <c:pt idx="518">
                  <c:v>-1.0114361073992764E-3</c:v>
                </c:pt>
                <c:pt idx="519">
                  <c:v>-1.0075598658300607E-3</c:v>
                </c:pt>
                <c:pt idx="520">
                  <c:v>-1.0070515045271713E-3</c:v>
                </c:pt>
                <c:pt idx="521">
                  <c:v>-1.0059488937421385E-3</c:v>
                </c:pt>
                <c:pt idx="522">
                  <c:v>-1.0048437142901631E-3</c:v>
                </c:pt>
                <c:pt idx="523">
                  <c:v>-1.003735973848924E-3</c:v>
                </c:pt>
                <c:pt idx="524">
                  <c:v>-9.9979797200835919E-4</c:v>
                </c:pt>
                <c:pt idx="525">
                  <c:v>-9.992795557724767E-4</c:v>
                </c:pt>
                <c:pt idx="526">
                  <c:v>-9.9815912556803273E-4</c:v>
                </c:pt>
                <c:pt idx="527">
                  <c:v>-9.9703618044622673E-4</c:v>
                </c:pt>
                <c:pt idx="528">
                  <c:v>-9.9130461783901122E-4</c:v>
                </c:pt>
                <c:pt idx="529">
                  <c:v>-9.9077586348789051E-4</c:v>
                </c:pt>
                <c:pt idx="530">
                  <c:v>-9.9024612640397362E-4</c:v>
                </c:pt>
                <c:pt idx="531">
                  <c:v>-9.8910579183521469E-4</c:v>
                </c:pt>
                <c:pt idx="532">
                  <c:v>-9.8796300376896551E-4</c:v>
                </c:pt>
                <c:pt idx="533">
                  <c:v>-9.8390556605672513E-4</c:v>
                </c:pt>
                <c:pt idx="534">
                  <c:v>-9.8275200708942989E-4</c:v>
                </c:pt>
                <c:pt idx="535">
                  <c:v>-9.8159603722528313E-4</c:v>
                </c:pt>
                <c:pt idx="536">
                  <c:v>-9.8043766409643975E-4</c:v>
                </c:pt>
                <c:pt idx="537">
                  <c:v>-9.7927689533817215E-4</c:v>
                </c:pt>
                <c:pt idx="538">
                  <c:v>-9.7578029161527477E-4</c:v>
                </c:pt>
                <c:pt idx="539">
                  <c:v>-9.746100166695428E-4</c:v>
                </c:pt>
                <c:pt idx="540">
                  <c:v>-9.7343738425983723E-4</c:v>
                </c:pt>
                <c:pt idx="541">
                  <c:v>-9.722624020192034E-4</c:v>
                </c:pt>
                <c:pt idx="542">
                  <c:v>-9.7108507758001913E-4</c:v>
                </c:pt>
                <c:pt idx="543">
                  <c:v>-9.6753912739761081E-4</c:v>
                </c:pt>
                <c:pt idx="544">
                  <c:v>-9.6635251048889244E-4</c:v>
                </c:pt>
                <c:pt idx="545">
                  <c:v>-9.6516358954239754E-4</c:v>
                </c:pt>
                <c:pt idx="546">
                  <c:v>-9.63972372192286E-4</c:v>
                </c:pt>
                <c:pt idx="547">
                  <c:v>-9.6277886606648227E-4</c:v>
                </c:pt>
                <c:pt idx="548">
                  <c:v>-9.5557019242747899E-4</c:v>
                </c:pt>
                <c:pt idx="549">
                  <c:v>-9.5436087856215013E-4</c:v>
                </c:pt>
                <c:pt idx="550">
                  <c:v>-9.4647935721002346E-4</c:v>
                </c:pt>
                <c:pt idx="551">
                  <c:v>-9.4214647397370126E-4</c:v>
                </c:pt>
                <c:pt idx="552">
                  <c:v>-9.4156236117338575E-4</c:v>
                </c:pt>
                <c:pt idx="553">
                  <c:v>-9.4032772664015465E-4</c:v>
                </c:pt>
                <c:pt idx="554">
                  <c:v>-9.3909095323960298E-4</c:v>
                </c:pt>
                <c:pt idx="555">
                  <c:v>-9.3785204864291617E-4</c:v>
                </c:pt>
                <c:pt idx="556">
                  <c:v>-9.3221968122299541E-4</c:v>
                </c:pt>
                <c:pt idx="557">
                  <c:v>-9.3162582618416931E-4</c:v>
                </c:pt>
                <c:pt idx="558">
                  <c:v>-9.3037429549038323E-4</c:v>
                </c:pt>
                <c:pt idx="559">
                  <c:v>-9.2912068729183366E-4</c:v>
                </c:pt>
                <c:pt idx="560">
                  <c:v>-9.2468657624442704E-4</c:v>
                </c:pt>
                <c:pt idx="561">
                  <c:v>-9.2408563285157187E-4</c:v>
                </c:pt>
                <c:pt idx="562">
                  <c:v>-9.2282175217708396E-4</c:v>
                </c:pt>
                <c:pt idx="563">
                  <c:v>-9.2155584001532695E-4</c:v>
                </c:pt>
                <c:pt idx="564">
                  <c:v>-9.2028790403435475E-4</c:v>
                </c:pt>
                <c:pt idx="565">
                  <c:v>-9.1580503852339422E-4</c:v>
                </c:pt>
                <c:pt idx="566">
                  <c:v>-9.1519607530175676E-4</c:v>
                </c:pt>
                <c:pt idx="567">
                  <c:v>-9.1391813525848519E-4</c:v>
                </c:pt>
                <c:pt idx="568">
                  <c:v>-9.1263821740700105E-4</c:v>
                </c:pt>
                <c:pt idx="569">
                  <c:v>-9.1135632941603101E-4</c:v>
                </c:pt>
                <c:pt idx="570">
                  <c:v>-9.0682592957588989E-4</c:v>
                </c:pt>
                <c:pt idx="571">
                  <c:v>-9.0620922940914993E-4</c:v>
                </c:pt>
                <c:pt idx="572">
                  <c:v>-9.0491760573437074E-4</c:v>
                </c:pt>
                <c:pt idx="573">
                  <c:v>-9.0362405792506189E-4</c:v>
                </c:pt>
                <c:pt idx="574">
                  <c:v>-9.0232859364838163E-4</c:v>
                </c:pt>
                <c:pt idx="575">
                  <c:v>-8.9644797107846295E-4</c:v>
                </c:pt>
                <c:pt idx="576">
                  <c:v>-8.9582279358767149E-4</c:v>
                </c:pt>
                <c:pt idx="577">
                  <c:v>-8.9451599150564649E-4</c:v>
                </c:pt>
                <c:pt idx="578">
                  <c:v>-8.9320732662097845E-4</c:v>
                </c:pt>
                <c:pt idx="579">
                  <c:v>-8.885854600685874E-4</c:v>
                </c:pt>
                <c:pt idx="580">
                  <c:v>-8.8795419238020339E-4</c:v>
                </c:pt>
                <c:pt idx="581">
                  <c:v>-8.8663632847198735E-4</c:v>
                </c:pt>
                <c:pt idx="582">
                  <c:v>-8.853166477557873E-4</c:v>
                </c:pt>
                <c:pt idx="583">
                  <c:v>-8.8399515789562534E-4</c:v>
                </c:pt>
                <c:pt idx="584">
                  <c:v>-8.7863820299350704E-4</c:v>
                </c:pt>
                <c:pt idx="585">
                  <c:v>-8.779998533399913E-4</c:v>
                </c:pt>
                <c:pt idx="586">
                  <c:v>-8.7736083972411553E-4</c:v>
                </c:pt>
                <c:pt idx="587">
                  <c:v>-8.7602865596772929E-4</c:v>
                </c:pt>
                <c:pt idx="588">
                  <c:v>-8.7191590785689146E-4</c:v>
                </c:pt>
                <c:pt idx="589">
                  <c:v>-8.6859174230595319E-4</c:v>
                </c:pt>
                <c:pt idx="590">
                  <c:v>-8.6724838939350609E-4</c:v>
                </c:pt>
                <c:pt idx="591">
                  <c:v>-8.6590332042605028E-4</c:v>
                </c:pt>
                <c:pt idx="592">
                  <c:v>-8.6315507793366028E-4</c:v>
                </c:pt>
                <c:pt idx="593">
                  <c:v>-8.6250678321947243E-4</c:v>
                </c:pt>
                <c:pt idx="594">
                  <c:v>-8.5915249858798976E-4</c:v>
                </c:pt>
                <c:pt idx="595">
                  <c:v>-8.5779729158663579E-4</c:v>
                </c:pt>
                <c:pt idx="596">
                  <c:v>-8.5644042129382446E-4</c:v>
                </c:pt>
                <c:pt idx="597">
                  <c:v>-8.5296163226437416E-4</c:v>
                </c:pt>
                <c:pt idx="598">
                  <c:v>-8.5230711523723226E-4</c:v>
                </c:pt>
                <c:pt idx="599">
                  <c:v>-8.4963130501481375E-4</c:v>
                </c:pt>
                <c:pt idx="600">
                  <c:v>-8.482645447410403E-4</c:v>
                </c:pt>
                <c:pt idx="601">
                  <c:v>-8.4689615018795406E-4</c:v>
                </c:pt>
                <c:pt idx="602">
                  <c:v>-8.4272863743447678E-4</c:v>
                </c:pt>
                <c:pt idx="603">
                  <c:v>-8.4002990728169157E-4</c:v>
                </c:pt>
                <c:pt idx="604">
                  <c:v>-8.3865185348045758E-4</c:v>
                </c:pt>
                <c:pt idx="605">
                  <c:v>-8.3727221420739132E-4</c:v>
                </c:pt>
                <c:pt idx="606">
                  <c:v>-8.3445602618189034E-4</c:v>
                </c:pt>
                <c:pt idx="607">
                  <c:v>-8.3379021584273078E-4</c:v>
                </c:pt>
                <c:pt idx="608">
                  <c:v>-8.3107020327729164E-4</c:v>
                </c:pt>
                <c:pt idx="609">
                  <c:v>-8.2968191797002581E-4</c:v>
                </c:pt>
                <c:pt idx="610">
                  <c:v>-8.2829208959538298E-4</c:v>
                </c:pt>
                <c:pt idx="611">
                  <c:v>-8.2690072516364505E-4</c:v>
                </c:pt>
                <c:pt idx="612">
                  <c:v>-8.2406227137351033E-4</c:v>
                </c:pt>
                <c:pt idx="613">
                  <c:v>-8.2132004705609996E-4</c:v>
                </c:pt>
                <c:pt idx="614">
                  <c:v>-8.1992110748093511E-4</c:v>
                </c:pt>
                <c:pt idx="615">
                  <c:v>-8.1852067390438747E-4</c:v>
                </c:pt>
                <c:pt idx="616">
                  <c:v>-8.1711875333607519E-4</c:v>
                </c:pt>
                <c:pt idx="617">
                  <c:v>-8.1353228349282335E-4</c:v>
                </c:pt>
                <c:pt idx="618">
                  <c:v>-8.1149634132290536E-4</c:v>
                </c:pt>
                <c:pt idx="619">
                  <c:v>-8.1008709092762841E-4</c:v>
                </c:pt>
                <c:pt idx="620">
                  <c:v>-8.0867639559364121E-4</c:v>
                </c:pt>
                <c:pt idx="621">
                  <c:v>-8.0726426232701821E-4</c:v>
                </c:pt>
                <c:pt idx="622">
                  <c:v>-8.0018227231928017E-4</c:v>
                </c:pt>
                <c:pt idx="623">
                  <c:v>-7.9876165863755307E-4</c:v>
                </c:pt>
                <c:pt idx="624">
                  <c:v>-7.9733965608143396E-4</c:v>
                </c:pt>
                <c:pt idx="625">
                  <c:v>-7.9444414595116147E-4</c:v>
                </c:pt>
                <c:pt idx="626">
                  <c:v>-7.9020905543809102E-4</c:v>
                </c:pt>
                <c:pt idx="627">
                  <c:v>-7.8804016040667519E-4</c:v>
                </c:pt>
                <c:pt idx="628">
                  <c:v>-7.8438855058707486E-4</c:v>
                </c:pt>
                <c:pt idx="629">
                  <c:v>-7.7942794532190611E-4</c:v>
                </c:pt>
                <c:pt idx="630">
                  <c:v>-7.7798801096833536E-4</c:v>
                </c:pt>
                <c:pt idx="631">
                  <c:v>-7.7506013131942793E-4</c:v>
                </c:pt>
                <c:pt idx="632">
                  <c:v>-7.7436059683176173E-4</c:v>
                </c:pt>
                <c:pt idx="633">
                  <c:v>-7.7076919227475713E-4</c:v>
                </c:pt>
                <c:pt idx="634">
                  <c:v>-7.6932164792736769E-4</c:v>
                </c:pt>
                <c:pt idx="635">
                  <c:v>-7.6787285963519111E-4</c:v>
                </c:pt>
                <c:pt idx="636">
                  <c:v>-7.6492939267994034E-4</c:v>
                </c:pt>
                <c:pt idx="637">
                  <c:v>-7.6422451482620704E-4</c:v>
                </c:pt>
                <c:pt idx="638">
                  <c:v>-7.6061050286701636E-4</c:v>
                </c:pt>
                <c:pt idx="639">
                  <c:v>-7.5915439722416508E-4</c:v>
                </c:pt>
                <c:pt idx="640">
                  <c:v>-7.5769709640876822E-4</c:v>
                </c:pt>
                <c:pt idx="641">
                  <c:v>-7.54738838436399E-4</c:v>
                </c:pt>
                <c:pt idx="642">
                  <c:v>-7.5402873056834151E-4</c:v>
                </c:pt>
                <c:pt idx="643">
                  <c:v>-7.489285830374118E-4</c:v>
                </c:pt>
                <c:pt idx="644">
                  <c:v>-7.4746311108555262E-4</c:v>
                </c:pt>
                <c:pt idx="645">
                  <c:v>-7.4449083257635302E-4</c:v>
                </c:pt>
                <c:pt idx="646">
                  <c:v>-7.4377562083629103E-4</c:v>
                </c:pt>
                <c:pt idx="647">
                  <c:v>-7.4087292635683592E-4</c:v>
                </c:pt>
                <c:pt idx="648">
                  <c:v>-7.3940111412546786E-4</c:v>
                </c:pt>
                <c:pt idx="649">
                  <c:v>-7.3792820026012749E-4</c:v>
                </c:pt>
                <c:pt idx="650">
                  <c:v>-7.3645419176666797E-4</c:v>
                </c:pt>
                <c:pt idx="651">
                  <c:v>-7.3346756221038634E-4</c:v>
                </c:pt>
                <c:pt idx="652">
                  <c:v>-7.305473515777693E-4</c:v>
                </c:pt>
                <c:pt idx="653">
                  <c:v>-7.290679749963017E-4</c:v>
                </c:pt>
                <c:pt idx="654">
                  <c:v>-7.2758754580987573E-4</c:v>
                </c:pt>
                <c:pt idx="655">
                  <c:v>-7.2610607101947309E-4</c:v>
                </c:pt>
                <c:pt idx="656">
                  <c:v>-7.2310693108038548E-4</c:v>
                </c:pt>
                <c:pt idx="657">
                  <c:v>-7.201698559026053E-4</c:v>
                </c:pt>
                <c:pt idx="658">
                  <c:v>-7.1868325815110598E-4</c:v>
                </c:pt>
                <c:pt idx="659">
                  <c:v>-7.1719565681635554E-4</c:v>
                </c:pt>
                <c:pt idx="660">
                  <c:v>-7.1570705890177061E-4</c:v>
                </c:pt>
                <c:pt idx="661">
                  <c:v>-7.1193517198209764E-4</c:v>
                </c:pt>
                <c:pt idx="662">
                  <c:v>-7.0974284150568184E-4</c:v>
                </c:pt>
                <c:pt idx="663">
                  <c:v>-7.0672543667347652E-4</c:v>
                </c:pt>
                <c:pt idx="664">
                  <c:v>-7.0599273783822337E-4</c:v>
                </c:pt>
                <c:pt idx="665">
                  <c:v>-7.0525955750929E-4</c:v>
                </c:pt>
                <c:pt idx="666">
                  <c:v>-7.0223745592218746E-4</c:v>
                </c:pt>
                <c:pt idx="667">
                  <c:v>-6.9463643221081661E-4</c:v>
                </c:pt>
                <c:pt idx="668">
                  <c:v>-6.9389917523693314E-4</c:v>
                </c:pt>
                <c:pt idx="669">
                  <c:v>-6.9316145136594557E-4</c:v>
                </c:pt>
                <c:pt idx="670">
                  <c:v>-6.9242326197276017E-4</c:v>
                </c:pt>
                <c:pt idx="671">
                  <c:v>-6.9168460846661089E-4</c:v>
                </c:pt>
                <c:pt idx="672">
                  <c:v>-6.879191563292893E-4</c:v>
                </c:pt>
                <c:pt idx="673">
                  <c:v>-6.8640476291969318E-4</c:v>
                </c:pt>
                <c:pt idx="674">
                  <c:v>-6.8488956186166456E-4</c:v>
                </c:pt>
                <c:pt idx="675">
                  <c:v>-6.8105171813949113E-4</c:v>
                </c:pt>
                <c:pt idx="676">
                  <c:v>-6.8030853167665249E-4</c:v>
                </c:pt>
                <c:pt idx="677">
                  <c:v>-6.7578178574872463E-4</c:v>
                </c:pt>
                <c:pt idx="678">
                  <c:v>-6.7426112657672144E-4</c:v>
                </c:pt>
                <c:pt idx="679">
                  <c:v>-6.7118943927155206E-4</c:v>
                </c:pt>
                <c:pt idx="680">
                  <c:v>-6.7044226736866675E-4</c:v>
                </c:pt>
                <c:pt idx="681">
                  <c:v>-6.6664669310841182E-4</c:v>
                </c:pt>
                <c:pt idx="682">
                  <c:v>-6.6512162774457395E-4</c:v>
                </c:pt>
                <c:pt idx="683">
                  <c:v>-6.6359585244152471E-4</c:v>
                </c:pt>
                <c:pt idx="684">
                  <c:v>-6.6051689866492567E-4</c:v>
                </c:pt>
                <c:pt idx="685">
                  <c:v>-6.5976582210150111E-4</c:v>
                </c:pt>
                <c:pt idx="686">
                  <c:v>-6.5595657109441229E-4</c:v>
                </c:pt>
                <c:pt idx="687">
                  <c:v>-6.5442668270824925E-4</c:v>
                </c:pt>
                <c:pt idx="688">
                  <c:v>-6.5289613323374091E-4</c:v>
                </c:pt>
                <c:pt idx="689">
                  <c:v>-6.4981042918600923E-4</c:v>
                </c:pt>
                <c:pt idx="690">
                  <c:v>-6.4905570141467423E-4</c:v>
                </c:pt>
                <c:pt idx="691">
                  <c:v>-6.4523371375752253E-4</c:v>
                </c:pt>
                <c:pt idx="692">
                  <c:v>-6.4369934428945845E-4</c:v>
                </c:pt>
                <c:pt idx="693">
                  <c:v>-6.4216436257862942E-4</c:v>
                </c:pt>
                <c:pt idx="694">
                  <c:v>-6.3907239862063463E-4</c:v>
                </c:pt>
                <c:pt idx="695">
                  <c:v>-6.3831428590863202E-4</c:v>
                </c:pt>
                <c:pt idx="696">
                  <c:v>-6.3294200598330527E-4</c:v>
                </c:pt>
                <c:pt idx="697">
                  <c:v>-6.3140293395301625E-4</c:v>
                </c:pt>
                <c:pt idx="698">
                  <c:v>-6.2830517460778766E-4</c:v>
                </c:pt>
                <c:pt idx="699">
                  <c:v>-6.2754395604472271E-4</c:v>
                </c:pt>
                <c:pt idx="700">
                  <c:v>-6.2369936703865947E-4</c:v>
                </c:pt>
                <c:pt idx="701">
                  <c:v>-6.2215706114416138E-4</c:v>
                </c:pt>
                <c:pt idx="702">
                  <c:v>-6.2061424069123129E-4</c:v>
                </c:pt>
                <c:pt idx="703">
                  <c:v>-6.1751112464419184E-4</c:v>
                </c:pt>
                <c:pt idx="704">
                  <c:v>-6.1674709213403441E-4</c:v>
                </c:pt>
                <c:pt idx="705">
                  <c:v>-6.1134690298501198E-4</c:v>
                </c:pt>
                <c:pt idx="706">
                  <c:v>-6.098006759857772E-4</c:v>
                </c:pt>
                <c:pt idx="707">
                  <c:v>-6.0669261608996478E-4</c:v>
                </c:pt>
                <c:pt idx="708">
                  <c:v>-6.059260743577603E-4</c:v>
                </c:pt>
                <c:pt idx="709">
                  <c:v>-6.0362489518437702E-4</c:v>
                </c:pt>
                <c:pt idx="710">
                  <c:v>-6.020762366337599E-4</c:v>
                </c:pt>
                <c:pt idx="711">
                  <c:v>-6.0052716064225016E-4</c:v>
                </c:pt>
                <c:pt idx="712">
                  <c:v>-5.9897767426265547E-4</c:v>
                </c:pt>
                <c:pt idx="713">
                  <c:v>-5.9742778454800619E-4</c:v>
                </c:pt>
                <c:pt idx="714">
                  <c:v>-5.9277576592269791E-4</c:v>
                </c:pt>
                <c:pt idx="715">
                  <c:v>-5.9122433339880087E-4</c:v>
                </c:pt>
                <c:pt idx="716">
                  <c:v>-5.8967253280344325E-4</c:v>
                </c:pt>
                <c:pt idx="717">
                  <c:v>-5.8812037119098976E-4</c:v>
                </c:pt>
                <c:pt idx="718">
                  <c:v>-5.8656785561469387E-4</c:v>
                </c:pt>
                <c:pt idx="719">
                  <c:v>-5.8035439481496614E-4</c:v>
                </c:pt>
                <c:pt idx="720">
                  <c:v>-5.7880021469701871E-4</c:v>
                </c:pt>
                <c:pt idx="721">
                  <c:v>-5.7724571701547314E-4</c:v>
                </c:pt>
                <c:pt idx="722">
                  <c:v>-5.7334189849999836E-4</c:v>
                </c:pt>
                <c:pt idx="723">
                  <c:v>-5.6946848506645624E-4</c:v>
                </c:pt>
                <c:pt idx="724">
                  <c:v>-5.6791209394651979E-4</c:v>
                </c:pt>
                <c:pt idx="725">
                  <c:v>-5.6635538924226922E-4</c:v>
                </c:pt>
                <c:pt idx="726">
                  <c:v>-5.6479837152280962E-4</c:v>
                </c:pt>
                <c:pt idx="727">
                  <c:v>-5.6012544595309603E-4</c:v>
                </c:pt>
                <c:pt idx="728">
                  <c:v>-5.5778308616086486E-4</c:v>
                </c:pt>
                <c:pt idx="729">
                  <c:v>-5.5622440935236615E-4</c:v>
                </c:pt>
                <c:pt idx="730">
                  <c:v>-5.5466542319264843E-4</c:v>
                </c:pt>
                <c:pt idx="731">
                  <c:v>-5.5153715801614677E-4</c:v>
                </c:pt>
                <c:pt idx="732">
                  <c:v>-5.4842639634246294E-4</c:v>
                </c:pt>
                <c:pt idx="733">
                  <c:v>-5.4686587190241377E-4</c:v>
                </c:pt>
                <c:pt idx="734">
                  <c:v>-5.4530504150003274E-4</c:v>
                </c:pt>
                <c:pt idx="735">
                  <c:v>-5.4060329558212428E-4</c:v>
                </c:pt>
                <c:pt idx="736">
                  <c:v>-5.3982679121378479E-4</c:v>
                </c:pt>
                <c:pt idx="737">
                  <c:v>-5.3593366553531278E-4</c:v>
                </c:pt>
                <c:pt idx="738">
                  <c:v>-5.3437070922078295E-4</c:v>
                </c:pt>
                <c:pt idx="739">
                  <c:v>-5.3280745146302695E-4</c:v>
                </c:pt>
                <c:pt idx="740">
                  <c:v>-5.2967210191910306E-4</c:v>
                </c:pt>
                <c:pt idx="741">
                  <c:v>-5.2655141730436239E-4</c:v>
                </c:pt>
                <c:pt idx="742">
                  <c:v>-5.2498666080512326E-4</c:v>
                </c:pt>
                <c:pt idx="743">
                  <c:v>-5.2342160625265055E-4</c:v>
                </c:pt>
                <c:pt idx="744">
                  <c:v>-5.2185625421050422E-4</c:v>
                </c:pt>
                <c:pt idx="745">
                  <c:v>-5.1871743447623583E-4</c:v>
                </c:pt>
                <c:pt idx="746">
                  <c:v>-5.155918824405033E-4</c:v>
                </c:pt>
                <c:pt idx="747">
                  <c:v>-5.1323810750497981E-4</c:v>
                </c:pt>
                <c:pt idx="748">
                  <c:v>-5.12457926300011E-4</c:v>
                </c:pt>
                <c:pt idx="749">
                  <c:v>-5.1167758151378384E-4</c:v>
                </c:pt>
                <c:pt idx="750">
                  <c:v>-5.1010996616728389E-4</c:v>
                </c:pt>
                <c:pt idx="751">
                  <c:v>-5.0226141166882354E-4</c:v>
                </c:pt>
                <c:pt idx="752">
                  <c:v>-5.0147986303114545E-4</c:v>
                </c:pt>
                <c:pt idx="753">
                  <c:v>-5.0069815006520673E-4</c:v>
                </c:pt>
                <c:pt idx="754">
                  <c:v>-4.9912849867649034E-4</c:v>
                </c:pt>
                <c:pt idx="755">
                  <c:v>-4.9441781522762752E-4</c:v>
                </c:pt>
                <c:pt idx="756">
                  <c:v>-4.9284701287507181E-4</c:v>
                </c:pt>
                <c:pt idx="757">
                  <c:v>-4.9127592420203706E-4</c:v>
                </c:pt>
                <c:pt idx="758">
                  <c:v>-4.8970454977406621E-4</c:v>
                </c:pt>
                <c:pt idx="759">
                  <c:v>-4.8813289015915104E-4</c:v>
                </c:pt>
                <c:pt idx="760">
                  <c:v>-4.8341620587243663E-4</c:v>
                </c:pt>
                <c:pt idx="761">
                  <c:v>-4.8184341118654654E-4</c:v>
                </c:pt>
                <c:pt idx="762">
                  <c:v>-4.8027033415278073E-4</c:v>
                </c:pt>
                <c:pt idx="763">
                  <c:v>-4.7869697533779661E-4</c:v>
                </c:pt>
                <c:pt idx="764">
                  <c:v>-4.7712333530847145E-4</c:v>
                </c:pt>
                <c:pt idx="765">
                  <c:v>-4.7161129279078509E-4</c:v>
                </c:pt>
                <c:pt idx="766">
                  <c:v>-4.7082597440292783E-4</c:v>
                </c:pt>
                <c:pt idx="767">
                  <c:v>-4.6925093681643502E-4</c:v>
                </c:pt>
                <c:pt idx="768">
                  <c:v>-4.6767562142021338E-4</c:v>
                </c:pt>
                <c:pt idx="769">
                  <c:v>-4.6610002878381301E-4</c:v>
                </c:pt>
                <c:pt idx="770">
                  <c:v>-4.6058150079253217E-4</c:v>
                </c:pt>
                <c:pt idx="771">
                  <c:v>-4.5900471205327729E-4</c:v>
                </c:pt>
                <c:pt idx="772">
                  <c:v>-4.5742764896593947E-4</c:v>
                </c:pt>
                <c:pt idx="773">
                  <c:v>-4.5585031209208638E-4</c:v>
                </c:pt>
                <c:pt idx="774">
                  <c:v>-4.5269154202527673E-4</c:v>
                </c:pt>
                <c:pt idx="775">
                  <c:v>-4.4953823802595933E-4</c:v>
                </c:pt>
                <c:pt idx="776">
                  <c:v>-4.4795954068642868E-4</c:v>
                </c:pt>
                <c:pt idx="777">
                  <c:v>-4.4638057294616834E-4</c:v>
                </c:pt>
                <c:pt idx="778">
                  <c:v>-4.4480133536785234E-4</c:v>
                </c:pt>
                <c:pt idx="779">
                  <c:v>-4.416393650694081E-4</c:v>
                </c:pt>
                <c:pt idx="780">
                  <c:v>-4.3848169796625392E-4</c:v>
                </c:pt>
                <c:pt idx="781">
                  <c:v>-4.369011196623439E-4</c:v>
                </c:pt>
                <c:pt idx="782">
                  <c:v>-4.3532027490572091E-4</c:v>
                </c:pt>
                <c:pt idx="783">
                  <c:v>-4.3373916425950161E-4</c:v>
                </c:pt>
                <c:pt idx="784">
                  <c:v>-4.3057402359025792E-4</c:v>
                </c:pt>
                <c:pt idx="785">
                  <c:v>-4.2582964242033689E-4</c:v>
                </c:pt>
                <c:pt idx="786">
                  <c:v>-4.1949570884127624E-4</c:v>
                </c:pt>
                <c:pt idx="787">
                  <c:v>-4.1632955970565954E-4</c:v>
                </c:pt>
                <c:pt idx="788">
                  <c:v>-4.0607724315149879E-4</c:v>
                </c:pt>
                <c:pt idx="789">
                  <c:v>-4.0449937821762958E-4</c:v>
                </c:pt>
                <c:pt idx="790">
                  <c:v>-4.0292121201625399E-4</c:v>
                </c:pt>
                <c:pt idx="791">
                  <c:v>-4.0134274509621667E-4</c:v>
                </c:pt>
                <c:pt idx="792">
                  <c:v>-3.9976397800814141E-4</c:v>
                </c:pt>
                <c:pt idx="793">
                  <c:v>-3.9344591898284124E-4</c:v>
                </c:pt>
                <c:pt idx="794">
                  <c:v>-3.9186565930949814E-4</c:v>
                </c:pt>
                <c:pt idx="795">
                  <c:v>-3.9028510276919488E-4</c:v>
                </c:pt>
                <c:pt idx="796">
                  <c:v>-3.8870424991322393E-4</c:v>
                </c:pt>
                <c:pt idx="797">
                  <c:v>-3.831644179385255E-4</c:v>
                </c:pt>
                <c:pt idx="798">
                  <c:v>-3.8237788632935701E-4</c:v>
                </c:pt>
                <c:pt idx="799">
                  <c:v>-3.8079556014395782E-4</c:v>
                </c:pt>
                <c:pt idx="800">
                  <c:v>-3.7921294094307804E-4</c:v>
                </c:pt>
                <c:pt idx="801">
                  <c:v>-3.7763002927734249E-4</c:v>
                </c:pt>
                <c:pt idx="802">
                  <c:v>-3.7287954498990239E-4</c:v>
                </c:pt>
                <c:pt idx="803">
                  <c:v>-3.712954689634223E-4</c:v>
                </c:pt>
                <c:pt idx="804">
                  <c:v>-3.6971110322276155E-4</c:v>
                </c:pt>
                <c:pt idx="805">
                  <c:v>-3.6812644831676384E-4</c:v>
                </c:pt>
                <c:pt idx="806">
                  <c:v>-3.6654150479516342E-4</c:v>
                </c:pt>
                <c:pt idx="807">
                  <c:v>-3.6178494804165855E-4</c:v>
                </c:pt>
                <c:pt idx="808">
                  <c:v>-3.6019885556144639E-4</c:v>
                </c:pt>
                <c:pt idx="809">
                  <c:v>-3.5861247721474874E-4</c:v>
                </c:pt>
                <c:pt idx="810">
                  <c:v>-3.570258135535254E-4</c:v>
                </c:pt>
                <c:pt idx="811">
                  <c:v>-3.5543886512639762E-4</c:v>
                </c:pt>
                <c:pt idx="812">
                  <c:v>-3.506763167529423E-4</c:v>
                </c:pt>
                <c:pt idx="813">
                  <c:v>-3.474998707578098E-4</c:v>
                </c:pt>
                <c:pt idx="814">
                  <c:v>-3.4591122528613167E-4</c:v>
                </c:pt>
                <c:pt idx="815">
                  <c:v>-3.4432229889847079E-4</c:v>
                </c:pt>
                <c:pt idx="816">
                  <c:v>-3.3955383973448017E-4</c:v>
                </c:pt>
                <c:pt idx="817">
                  <c:v>-3.3796379517889196E-4</c:v>
                </c:pt>
                <c:pt idx="818">
                  <c:v>-3.3637347245643693E-4</c:v>
                </c:pt>
                <c:pt idx="819">
                  <c:v>-3.3478287211484545E-4</c:v>
                </c:pt>
                <c:pt idx="820">
                  <c:v>-3.3319199470674627E-4</c:v>
                </c:pt>
                <c:pt idx="821">
                  <c:v>-3.2841770557028016E-4</c:v>
                </c:pt>
                <c:pt idx="822">
                  <c:v>-3.2682572538592238E-4</c:v>
                </c:pt>
                <c:pt idx="823">
                  <c:v>-3.2523347088261455E-4</c:v>
                </c:pt>
                <c:pt idx="824">
                  <c:v>-3.2364094260897859E-4</c:v>
                </c:pt>
                <c:pt idx="825">
                  <c:v>-3.2204814111586109E-4</c:v>
                </c:pt>
                <c:pt idx="826">
                  <c:v>-3.1566590726957459E-4</c:v>
                </c:pt>
                <c:pt idx="827">
                  <c:v>-3.1407175689975443E-4</c:v>
                </c:pt>
                <c:pt idx="828">
                  <c:v>-3.1247733610448292E-4</c:v>
                </c:pt>
                <c:pt idx="829">
                  <c:v>-3.0927931931444395E-4</c:v>
                </c:pt>
                <c:pt idx="830">
                  <c:v>-3.0848593493264264E-4</c:v>
                </c:pt>
                <c:pt idx="831">
                  <c:v>-3.0450119474818442E-4</c:v>
                </c:pt>
                <c:pt idx="832">
                  <c:v>-3.0290516280460575E-4</c:v>
                </c:pt>
                <c:pt idx="833">
                  <c:v>-3.0130886423770318E-4</c:v>
                </c:pt>
                <c:pt idx="834">
                  <c:v>-2.9810714388505804E-4</c:v>
                </c:pt>
                <c:pt idx="835">
                  <c:v>-2.9731280420897409E-4</c:v>
                </c:pt>
                <c:pt idx="836">
                  <c:v>-2.9332337148557246E-4</c:v>
                </c:pt>
                <c:pt idx="837">
                  <c:v>-2.9172543798217841E-4</c:v>
                </c:pt>
                <c:pt idx="838">
                  <c:v>-2.9012719702817648E-4</c:v>
                </c:pt>
                <c:pt idx="839">
                  <c:v>-2.8531287467228878E-4</c:v>
                </c:pt>
                <c:pt idx="840">
                  <c:v>-2.821308657210431E-4</c:v>
                </c:pt>
                <c:pt idx="841">
                  <c:v>-2.8053047118808928E-4</c:v>
                </c:pt>
                <c:pt idx="842">
                  <c:v>-2.7892966624381774E-4</c:v>
                </c:pt>
                <c:pt idx="843">
                  <c:v>-2.7571720374017439E-4</c:v>
                </c:pt>
                <c:pt idx="844">
                  <c:v>-2.7492096731306293E-4</c:v>
                </c:pt>
                <c:pt idx="845">
                  <c:v>-2.7091897052336007E-4</c:v>
                </c:pt>
                <c:pt idx="846">
                  <c:v>-2.7012227252660737E-4</c:v>
                </c:pt>
                <c:pt idx="847">
                  <c:v>-2.6851855258278452E-4</c:v>
                </c:pt>
                <c:pt idx="848">
                  <c:v>-2.6691431789432413E-4</c:v>
                </c:pt>
                <c:pt idx="849">
                  <c:v>-2.6369314878919907E-4</c:v>
                </c:pt>
                <c:pt idx="850">
                  <c:v>-2.6049193589400792E-4</c:v>
                </c:pt>
                <c:pt idx="851">
                  <c:v>-2.5888490563322523E-4</c:v>
                </c:pt>
                <c:pt idx="852">
                  <c:v>-2.5727727188832808E-4</c:v>
                </c:pt>
                <c:pt idx="853">
                  <c:v>-2.5566901986992014E-4</c:v>
                </c:pt>
                <c:pt idx="854">
                  <c:v>-2.4761796800848798E-4</c:v>
                </c:pt>
                <c:pt idx="855">
                  <c:v>-2.4600569575132351E-4</c:v>
                </c:pt>
                <c:pt idx="856">
                  <c:v>-2.4439270168756787E-4</c:v>
                </c:pt>
                <c:pt idx="857">
                  <c:v>-2.4114862355484611E-4</c:v>
                </c:pt>
                <c:pt idx="858">
                  <c:v>-2.3793321156409219E-4</c:v>
                </c:pt>
                <c:pt idx="859">
                  <c:v>-2.3631638661226467E-4</c:v>
                </c:pt>
                <c:pt idx="860">
                  <c:v>-2.3469875111149023E-4</c:v>
                </c:pt>
                <c:pt idx="861">
                  <c:v>-2.3308029026882884E-4</c:v>
                </c:pt>
                <c:pt idx="862">
                  <c:v>-2.2982188025343553E-4</c:v>
                </c:pt>
                <c:pt idx="863">
                  <c:v>-2.2659789767766523E-4</c:v>
                </c:pt>
                <c:pt idx="864">
                  <c:v>-2.2497508826890649E-4</c:v>
                </c:pt>
                <c:pt idx="865">
                  <c:v>-2.2172671239863672E-4</c:v>
                </c:pt>
                <c:pt idx="866">
                  <c:v>-2.1845212520518525E-4</c:v>
                </c:pt>
                <c:pt idx="867">
                  <c:v>-2.0783841584584624E-4</c:v>
                </c:pt>
                <c:pt idx="868">
                  <c:v>-2.0703433974532588E-4</c:v>
                </c:pt>
                <c:pt idx="869">
                  <c:v>-2.0295787761432673E-4</c:v>
                </c:pt>
                <c:pt idx="870">
                  <c:v>-2.0132007400644705E-4</c:v>
                </c:pt>
                <c:pt idx="871">
                  <c:v>-1.9968113917440128E-4</c:v>
                </c:pt>
                <c:pt idx="872">
                  <c:v>-1.9636948564273707E-4</c:v>
                </c:pt>
                <c:pt idx="873">
                  <c:v>-1.9556350504305303E-4</c:v>
                </c:pt>
                <c:pt idx="874">
                  <c:v>-1.9146898173206189E-4</c:v>
                </c:pt>
                <c:pt idx="875">
                  <c:v>-1.8982295060131045E-4</c:v>
                </c:pt>
                <c:pt idx="876">
                  <c:v>-1.8817568525947425E-4</c:v>
                </c:pt>
                <c:pt idx="877">
                  <c:v>-1.8399935605492251E-4</c:v>
                </c:pt>
                <c:pt idx="878">
                  <c:v>-1.8319103891496861E-4</c:v>
                </c:pt>
                <c:pt idx="879">
                  <c:v>-1.7826535088010819E-4</c:v>
                </c:pt>
                <c:pt idx="880">
                  <c:v>-1.7660903410705815E-4</c:v>
                </c:pt>
                <c:pt idx="881">
                  <c:v>-1.7325315623227015E-4</c:v>
                </c:pt>
                <c:pt idx="882">
                  <c:v>-1.7244261164681824E-4</c:v>
                </c:pt>
                <c:pt idx="883">
                  <c:v>-1.691588738567755E-4</c:v>
                </c:pt>
                <c:pt idx="884">
                  <c:v>-1.674952701030685E-4</c:v>
                </c:pt>
                <c:pt idx="885">
                  <c:v>-1.6583023452176925E-4</c:v>
                </c:pt>
                <c:pt idx="886">
                  <c:v>-1.6416375231838876E-4</c:v>
                </c:pt>
                <c:pt idx="887">
                  <c:v>-1.6078251431606323E-4</c:v>
                </c:pt>
                <c:pt idx="888">
                  <c:v>-1.5748306140179696E-4</c:v>
                </c:pt>
                <c:pt idx="889">
                  <c:v>-1.5580912417443522E-4</c:v>
                </c:pt>
                <c:pt idx="890">
                  <c:v>-1.5413365155739225E-4</c:v>
                </c:pt>
                <c:pt idx="891">
                  <c:v>-1.5245662875750746E-4</c:v>
                </c:pt>
                <c:pt idx="892">
                  <c:v>-1.4904929043754815E-4</c:v>
                </c:pt>
                <c:pt idx="893">
                  <c:v>-1.4573273981961413E-4</c:v>
                </c:pt>
                <c:pt idx="894">
                  <c:v>-1.4404774417511651E-4</c:v>
                </c:pt>
                <c:pt idx="895">
                  <c:v>-1.4236110957574835E-4</c:v>
                </c:pt>
                <c:pt idx="896">
                  <c:v>-1.4067282122547057E-4</c:v>
                </c:pt>
                <c:pt idx="897">
                  <c:v>-1.3723792012073355E-4</c:v>
                </c:pt>
                <c:pt idx="898">
                  <c:v>-1.3390283440576896E-4</c:v>
                </c:pt>
                <c:pt idx="899">
                  <c:v>-1.3132925465347118E-4</c:v>
                </c:pt>
                <c:pt idx="900">
                  <c:v>-1.3050753379908439E-4</c:v>
                </c:pt>
                <c:pt idx="901">
                  <c:v>-1.2528486087075587E-4</c:v>
                </c:pt>
                <c:pt idx="902">
                  <c:v>-1.2446109905466028E-4</c:v>
                </c:pt>
                <c:pt idx="903">
                  <c:v>-1.2198827019627944E-4</c:v>
                </c:pt>
                <c:pt idx="904">
                  <c:v>-1.2027898274401788E-4</c:v>
                </c:pt>
                <c:pt idx="905">
                  <c:v>-1.1501259347954497E-4</c:v>
                </c:pt>
                <c:pt idx="906">
                  <c:v>-1.1418524647053299E-4</c:v>
                </c:pt>
                <c:pt idx="907">
                  <c:v>-1.1335761392132834E-4</c:v>
                </c:pt>
                <c:pt idx="908">
                  <c:v>-1.0908599575022169E-4</c:v>
                </c:pt>
                <c:pt idx="909">
                  <c:v>-1.0736115587430343E-4</c:v>
                </c:pt>
                <c:pt idx="910">
                  <c:v>-1.0563430190250537E-4</c:v>
                </c:pt>
                <c:pt idx="911">
                  <c:v>-1.0120537641700891E-4</c:v>
                </c:pt>
                <c:pt idx="912">
                  <c:v>-1.0037273289739781E-4</c:v>
                </c:pt>
                <c:pt idx="913">
                  <c:v>-9.6969300823585103E-5</c:v>
                </c:pt>
                <c:pt idx="914">
                  <c:v>-9.5230050402711459E-5</c:v>
                </c:pt>
                <c:pt idx="915">
                  <c:v>-9.3488681927144822E-5</c:v>
                </c:pt>
                <c:pt idx="916">
                  <c:v>-8.9926871679946234E-5</c:v>
                </c:pt>
                <c:pt idx="917">
                  <c:v>-8.9089482932351878E-5</c:v>
                </c:pt>
                <c:pt idx="918">
                  <c:v>-8.2995160182009571E-5</c:v>
                </c:pt>
                <c:pt idx="919">
                  <c:v>-8.1238549453101734E-5</c:v>
                </c:pt>
                <c:pt idx="920">
                  <c:v>-7.7641671612863099E-5</c:v>
                </c:pt>
                <c:pt idx="921">
                  <c:v>-7.6798666830818298E-5</c:v>
                </c:pt>
                <c:pt idx="922">
                  <c:v>-7.2421645603562855E-5</c:v>
                </c:pt>
                <c:pt idx="923">
                  <c:v>-7.0651390819394478E-5</c:v>
                </c:pt>
                <c:pt idx="924">
                  <c:v>-6.8878810037579805E-5</c:v>
                </c:pt>
                <c:pt idx="925">
                  <c:v>-6.52457433409013E-5</c:v>
                </c:pt>
                <c:pt idx="926">
                  <c:v>-6.4396594306255424E-5</c:v>
                </c:pt>
                <c:pt idx="927">
                  <c:v>-5.9980496276586773E-5</c:v>
                </c:pt>
                <c:pt idx="928">
                  <c:v>-5.8193647571009338E-5</c:v>
                </c:pt>
                <c:pt idx="929">
                  <c:v>-5.6404368888931145E-5</c:v>
                </c:pt>
                <c:pt idx="930">
                  <c:v>-5.2734046609147775E-5</c:v>
                </c:pt>
                <c:pt idx="931">
                  <c:v>-5.1878197905566528E-5</c:v>
                </c:pt>
                <c:pt idx="932">
                  <c:v>-4.7421005852845754E-5</c:v>
                </c:pt>
                <c:pt idx="933">
                  <c:v>-4.3810130843752292E-5</c:v>
                </c:pt>
                <c:pt idx="934">
                  <c:v>-4.0101540785345135E-5</c:v>
                </c:pt>
                <c:pt idx="935">
                  <c:v>-3.9238409797365725E-5</c:v>
                </c:pt>
                <c:pt idx="936">
                  <c:v>-3.4738078900029988E-5</c:v>
                </c:pt>
                <c:pt idx="937">
                  <c:v>-3.291585861333552E-5</c:v>
                </c:pt>
                <c:pt idx="938">
                  <c:v>-3.1091000360056783E-5</c:v>
                </c:pt>
                <c:pt idx="939">
                  <c:v>-2.7343184851176625E-5</c:v>
                </c:pt>
                <c:pt idx="940">
                  <c:v>-2.647216176321653E-5</c:v>
                </c:pt>
                <c:pt idx="941">
                  <c:v>-2.1926619584782656E-5</c:v>
                </c:pt>
                <c:pt idx="942">
                  <c:v>-2.0085621522316718E-5</c:v>
                </c:pt>
                <c:pt idx="943">
                  <c:v>-1.8241881486442182E-5</c:v>
                </c:pt>
                <c:pt idx="944">
                  <c:v>-1.4453937376994111E-5</c:v>
                </c:pt>
                <c:pt idx="945">
                  <c:v>-1.3574385172660708E-5</c:v>
                </c:pt>
                <c:pt idx="946">
                  <c:v>-1.0048342987917752E-5</c:v>
                </c:pt>
                <c:pt idx="947">
                  <c:v>-8.1895569301064523E-6</c:v>
                </c:pt>
                <c:pt idx="948">
                  <c:v>-6.3279123422097119E-6</c:v>
                </c:pt>
                <c:pt idx="949">
                  <c:v>-4.4633941182754436E-6</c:v>
                </c:pt>
                <c:pt idx="950">
                  <c:v>2.131447378302136E-6</c:v>
                </c:pt>
                <c:pt idx="951">
                  <c:v>3.0237172524012144E-6</c:v>
                </c:pt>
                <c:pt idx="952">
                  <c:v>4.9028302453568061E-6</c:v>
                </c:pt>
                <c:pt idx="953">
                  <c:v>6.7849075109580395E-6</c:v>
                </c:pt>
                <c:pt idx="954">
                  <c:v>8.6699641560525423E-6</c:v>
                </c:pt>
                <c:pt idx="955">
                  <c:v>1.5337733158409948E-5</c:v>
                </c:pt>
                <c:pt idx="956">
                  <c:v>1.6240284191255043E-5</c:v>
                </c:pt>
                <c:pt idx="957">
                  <c:v>1.8140446909341144E-5</c:v>
                </c:pt>
                <c:pt idx="958">
                  <c:v>2.004364969759955E-5</c:v>
                </c:pt>
                <c:pt idx="959">
                  <c:v>2.1949892642449743E-5</c:v>
                </c:pt>
                <c:pt idx="960">
                  <c:v>3.1526712790410784E-5</c:v>
                </c:pt>
                <c:pt idx="961">
                  <c:v>3.3451198518278769E-5</c:v>
                </c:pt>
                <c:pt idx="962">
                  <c:v>3.537872501931709E-5</c:v>
                </c:pt>
                <c:pt idx="963">
                  <c:v>4.2195447630778017E-5</c:v>
                </c:pt>
                <c:pt idx="964">
                  <c:v>4.3119240507296673E-5</c:v>
                </c:pt>
                <c:pt idx="965">
                  <c:v>4.5061972196898175E-5</c:v>
                </c:pt>
                <c:pt idx="966">
                  <c:v>4.8028204970015693E-5</c:v>
                </c:pt>
                <c:pt idx="967">
                  <c:v>5.4076535119342191E-5</c:v>
                </c:pt>
                <c:pt idx="968">
                  <c:v>5.6875335916090828E-5</c:v>
                </c:pt>
                <c:pt idx="969">
                  <c:v>5.7810290275028044E-5</c:v>
                </c:pt>
                <c:pt idx="970">
                  <c:v>5.9775831605053397E-5</c:v>
                </c:pt>
                <c:pt idx="971">
                  <c:v>6.1744414569044211E-5</c:v>
                </c:pt>
                <c:pt idx="972">
                  <c:v>6.3716039257398355E-5</c:v>
                </c:pt>
                <c:pt idx="973">
                  <c:v>7.1632957069972408E-5</c:v>
                </c:pt>
                <c:pt idx="974">
                  <c:v>7.3619791743679449E-5</c:v>
                </c:pt>
                <c:pt idx="975">
                  <c:v>7.5609668690370708E-5</c:v>
                </c:pt>
                <c:pt idx="976">
                  <c:v>7.7602587999553324E-5</c:v>
                </c:pt>
                <c:pt idx="977">
                  <c:v>8.3599601029183302E-5</c:v>
                </c:pt>
                <c:pt idx="978">
                  <c:v>8.5604690714574568E-5</c:v>
                </c:pt>
                <c:pt idx="979">
                  <c:v>8.761282322468818E-5</c:v>
                </c:pt>
                <c:pt idx="980">
                  <c:v>8.9623998653929536E-5</c:v>
                </c:pt>
                <c:pt idx="981">
                  <c:v>9.1638217093142039E-5</c:v>
                </c:pt>
                <c:pt idx="982">
                  <c:v>9.7699131415551673E-5</c:v>
                </c:pt>
                <c:pt idx="983">
                  <c:v>9.9725522835586726E-5</c:v>
                </c:pt>
                <c:pt idx="984">
                  <c:v>1.0175495773539383E-4</c:v>
                </c:pt>
                <c:pt idx="985">
                  <c:v>1.0485134672775336E-4</c:v>
                </c:pt>
                <c:pt idx="986">
                  <c:v>1.0582295835105616E-4</c:v>
                </c:pt>
                <c:pt idx="987">
                  <c:v>1.1516065325075987E-4</c:v>
                </c:pt>
                <c:pt idx="988">
                  <c:v>1.1711920221192073E-4</c:v>
                </c:pt>
                <c:pt idx="989">
                  <c:v>1.1810001353921636E-4</c:v>
                </c:pt>
                <c:pt idx="990">
                  <c:v>1.1908185020065282E-4</c:v>
                </c:pt>
                <c:pt idx="991">
                  <c:v>1.2634560240666192E-4</c:v>
                </c:pt>
                <c:pt idx="992">
                  <c:v>1.2733358234299377E-4</c:v>
                </c:pt>
                <c:pt idx="993">
                  <c:v>1.2940412793808293E-4</c:v>
                </c:pt>
                <c:pt idx="994">
                  <c:v>1.3147771875135042E-4</c:v>
                </c:pt>
                <c:pt idx="995">
                  <c:v>1.3355435487906662E-4</c:v>
                </c:pt>
                <c:pt idx="996">
                  <c:v>1.4089260831511263E-4</c:v>
                </c:pt>
                <c:pt idx="997">
                  <c:v>1.4189135448087293E-4</c:v>
                </c:pt>
                <c:pt idx="998">
                  <c:v>1.4398321864369582E-4</c:v>
                </c:pt>
                <c:pt idx="999">
                  <c:v>1.4607812870664997E-4</c:v>
                </c:pt>
                <c:pt idx="1000">
                  <c:v>1.48176084769588E-4</c:v>
                </c:pt>
                <c:pt idx="1001">
                  <c:v>1.5659837098285707E-4</c:v>
                </c:pt>
                <c:pt idx="1002">
                  <c:v>1.5871155852335375E-4</c:v>
                </c:pt>
                <c:pt idx="1003">
                  <c:v>1.6082779265578527E-4</c:v>
                </c:pt>
                <c:pt idx="1004">
                  <c:v>1.6294707348224366E-4</c:v>
                </c:pt>
                <c:pt idx="1005">
                  <c:v>1.7154645540187597E-4</c:v>
                </c:pt>
                <c:pt idx="1006">
                  <c:v>1.7256729799475739E-4</c:v>
                </c:pt>
                <c:pt idx="1007">
                  <c:v>1.7470331533236673E-4</c:v>
                </c:pt>
                <c:pt idx="1008">
                  <c:v>1.7684237965700383E-4</c:v>
                </c:pt>
                <c:pt idx="1009">
                  <c:v>1.7898449106886326E-4</c:v>
                </c:pt>
                <c:pt idx="1010">
                  <c:v>1.8542910884486162E-4</c:v>
                </c:pt>
                <c:pt idx="1011">
                  <c:v>1.8758340962002489E-4</c:v>
                </c:pt>
                <c:pt idx="1012">
                  <c:v>1.8974075799095365E-4</c:v>
                </c:pt>
                <c:pt idx="1013">
                  <c:v>1.9190115405917874E-4</c:v>
                </c:pt>
                <c:pt idx="1014">
                  <c:v>1.940645979266753E-4</c:v>
                </c:pt>
                <c:pt idx="1015">
                  <c:v>2.0057321735078798E-4</c:v>
                </c:pt>
                <c:pt idx="1016">
                  <c:v>2.0274885344136428E-4</c:v>
                </c:pt>
                <c:pt idx="1017">
                  <c:v>2.0492753784598984E-4</c:v>
                </c:pt>
                <c:pt idx="1018">
                  <c:v>2.0710927066797647E-4</c:v>
                </c:pt>
                <c:pt idx="1019">
                  <c:v>2.0929405201019054E-4</c:v>
                </c:pt>
                <c:pt idx="1020">
                  <c:v>2.1586668819665905E-4</c:v>
                </c:pt>
                <c:pt idx="1021">
                  <c:v>2.1806366466091599E-4</c:v>
                </c:pt>
                <c:pt idx="1022">
                  <c:v>2.224667648169043E-4</c:v>
                </c:pt>
                <c:pt idx="1023">
                  <c:v>2.3352787894616778E-4</c:v>
                </c:pt>
                <c:pt idx="1024">
                  <c:v>2.3574925068516883E-4</c:v>
                </c:pt>
                <c:pt idx="1025">
                  <c:v>2.4689876362183862E-4</c:v>
                </c:pt>
                <c:pt idx="1026">
                  <c:v>2.4797249037773175E-4</c:v>
                </c:pt>
                <c:pt idx="1027">
                  <c:v>2.5021273675133944E-4</c:v>
                </c:pt>
                <c:pt idx="1028">
                  <c:v>2.5245597437346723E-4</c:v>
                </c:pt>
                <c:pt idx="1029">
                  <c:v>2.5470220321545687E-4</c:v>
                </c:pt>
                <c:pt idx="1030">
                  <c:v>2.6371703023844636E-4</c:v>
                </c:pt>
                <c:pt idx="1031">
                  <c:v>2.6597821477362081E-4</c:v>
                </c:pt>
                <c:pt idx="1032">
                  <c:v>2.682423903674606E-4</c:v>
                </c:pt>
                <c:pt idx="1033">
                  <c:v>2.7050955699354731E-4</c:v>
                </c:pt>
                <c:pt idx="1034">
                  <c:v>2.7969895132284227E-4</c:v>
                </c:pt>
                <c:pt idx="1035">
                  <c:v>2.8079410494517013E-4</c:v>
                </c:pt>
                <c:pt idx="1036">
                  <c:v>2.8189025470542919E-4</c:v>
                </c:pt>
                <c:pt idx="1037">
                  <c:v>2.8417536698677849E-4</c:v>
                </c:pt>
                <c:pt idx="1038">
                  <c:v>2.8646347012216248E-4</c:v>
                </c:pt>
                <c:pt idx="1039">
                  <c:v>2.9454067477221828E-4</c:v>
                </c:pt>
                <c:pt idx="1040">
                  <c:v>2.9564579071642455E-4</c:v>
                </c:pt>
                <c:pt idx="1041">
                  <c:v>2.9794884775839249E-4</c:v>
                </c:pt>
                <c:pt idx="1042">
                  <c:v>3.0025489550931825E-4</c:v>
                </c:pt>
                <c:pt idx="1043">
                  <c:v>3.0256393394770845E-4</c:v>
                </c:pt>
                <c:pt idx="1044">
                  <c:v>3.1071441997122427E-4</c:v>
                </c:pt>
                <c:pt idx="1045">
                  <c:v>3.1182999409680044E-4</c:v>
                </c:pt>
                <c:pt idx="1046">
                  <c:v>3.1415398562146136E-4</c:v>
                </c:pt>
                <c:pt idx="1047">
                  <c:v>3.1648096769477816E-4</c:v>
                </c:pt>
                <c:pt idx="1048">
                  <c:v>3.1881094029749616E-4</c:v>
                </c:pt>
                <c:pt idx="1049">
                  <c:v>3.2703470593556388E-4</c:v>
                </c:pt>
                <c:pt idx="1050">
                  <c:v>3.281607355510364E-4</c:v>
                </c:pt>
                <c:pt idx="1051">
                  <c:v>3.3050566046896661E-4</c:v>
                </c:pt>
                <c:pt idx="1052">
                  <c:v>3.352044814855626E-4</c:v>
                </c:pt>
                <c:pt idx="1053">
                  <c:v>3.4350152540714305E-4</c:v>
                </c:pt>
                <c:pt idx="1054">
                  <c:v>3.4463800766989144E-4</c:v>
                </c:pt>
                <c:pt idx="1055">
                  <c:v>3.4700386496465413E-4</c:v>
                </c:pt>
                <c:pt idx="1056">
                  <c:v>3.4937271251970912E-4</c:v>
                </c:pt>
                <c:pt idx="1057">
                  <c:v>3.5174455031580229E-4</c:v>
                </c:pt>
                <c:pt idx="1058">
                  <c:v>3.6011487162260523E-4</c:v>
                </c:pt>
                <c:pt idx="1059">
                  <c:v>3.6126180353935613E-4</c:v>
                </c:pt>
                <c:pt idx="1060">
                  <c:v>3.6364859226212774E-4</c:v>
                </c:pt>
                <c:pt idx="1061">
                  <c:v>3.66038371116234E-4</c:v>
                </c:pt>
                <c:pt idx="1062">
                  <c:v>3.6843114008376415E-4</c:v>
                </c:pt>
                <c:pt idx="1063">
                  <c:v>3.7937243882643537E-4</c:v>
                </c:pt>
                <c:pt idx="1064">
                  <c:v>3.8178166201358678E-4</c:v>
                </c:pt>
                <c:pt idx="1065">
                  <c:v>3.8419387538300671E-4</c:v>
                </c:pt>
                <c:pt idx="1066">
                  <c:v>3.8911976704598158E-4</c:v>
                </c:pt>
                <c:pt idx="1067">
                  <c:v>3.9028361497269414E-4</c:v>
                </c:pt>
                <c:pt idx="1068">
                  <c:v>3.96299794462439E-4</c:v>
                </c:pt>
                <c:pt idx="1069">
                  <c:v>3.9872994862771269E-4</c:v>
                </c:pt>
                <c:pt idx="1070">
                  <c:v>4.0116309287879212E-4</c:v>
                </c:pt>
                <c:pt idx="1071">
                  <c:v>4.0613089314779573E-4</c:v>
                </c:pt>
                <c:pt idx="1072">
                  <c:v>4.0730518308337941E-4</c:v>
                </c:pt>
                <c:pt idx="1073">
                  <c:v>4.1337366236706357E-4</c:v>
                </c:pt>
                <c:pt idx="1074">
                  <c:v>4.1582472870419933E-4</c:v>
                </c:pt>
                <c:pt idx="1075">
                  <c:v>4.1827875397057121E-4</c:v>
                </c:pt>
                <c:pt idx="1076">
                  <c:v>4.2456548750452076E-4</c:v>
                </c:pt>
                <c:pt idx="1077">
                  <c:v>4.2575071038237323E-4</c:v>
                </c:pt>
                <c:pt idx="1078">
                  <c:v>4.3059272161763369E-4</c:v>
                </c:pt>
                <c:pt idx="1079">
                  <c:v>4.3434680553954425E-4</c:v>
                </c:pt>
                <c:pt idx="1080">
                  <c:v>4.3553847855988184E-4</c:v>
                </c:pt>
                <c:pt idx="1081">
                  <c:v>4.4058706881159096E-4</c:v>
                </c:pt>
                <c:pt idx="1082">
                  <c:v>4.4178220667638357E-4</c:v>
                </c:pt>
                <c:pt idx="1083">
                  <c:v>4.4795221038837268E-4</c:v>
                </c:pt>
                <c:pt idx="1084">
                  <c:v>4.504432909234531E-4</c:v>
                </c:pt>
                <c:pt idx="1085">
                  <c:v>4.5164486093368699E-4</c:v>
                </c:pt>
                <c:pt idx="1086">
                  <c:v>4.5414016319425576E-4</c:v>
                </c:pt>
                <c:pt idx="1087">
                  <c:v>4.6665723692723043E-4</c:v>
                </c:pt>
                <c:pt idx="1088">
                  <c:v>4.6916865504099882E-4</c:v>
                </c:pt>
                <c:pt idx="1089">
                  <c:v>4.7168270457116954E-4</c:v>
                </c:pt>
                <c:pt idx="1090">
                  <c:v>4.7811022874464249E-4</c:v>
                </c:pt>
                <c:pt idx="1091">
                  <c:v>4.8176490508721891E-4</c:v>
                </c:pt>
                <c:pt idx="1092">
                  <c:v>4.8429187787379598E-4</c:v>
                </c:pt>
                <c:pt idx="1093">
                  <c:v>4.868213885471521E-4</c:v>
                </c:pt>
                <c:pt idx="1094">
                  <c:v>4.8935342151717239E-4</c:v>
                </c:pt>
                <c:pt idx="1095">
                  <c:v>4.9450964782281543E-4</c:v>
                </c:pt>
                <c:pt idx="1096">
                  <c:v>4.9950646461073935E-4</c:v>
                </c:pt>
                <c:pt idx="1097">
                  <c:v>5.0205087524511768E-4</c:v>
                </c:pt>
                <c:pt idx="1098">
                  <c:v>5.0459771464698056E-4</c:v>
                </c:pt>
                <c:pt idx="1099">
                  <c:v>5.0714696722754186E-4</c:v>
                </c:pt>
                <c:pt idx="1100">
                  <c:v>5.1233414892428624E-4</c:v>
                </c:pt>
                <c:pt idx="1101">
                  <c:v>5.1736779757253202E-4</c:v>
                </c:pt>
                <c:pt idx="1102">
                  <c:v>5.1992888222141605E-4</c:v>
                </c:pt>
                <c:pt idx="1103">
                  <c:v>5.224922865189332E-4</c:v>
                </c:pt>
                <c:pt idx="1104">
                  <c:v>5.3027417910137833E-4</c:v>
                </c:pt>
                <c:pt idx="1105">
                  <c:v>5.4706893961021651E-4</c:v>
                </c:pt>
                <c:pt idx="1106">
                  <c:v>5.4832444953052651E-4</c:v>
                </c:pt>
                <c:pt idx="1107">
                  <c:v>5.5476037539417815E-4</c:v>
                </c:pt>
                <c:pt idx="1108">
                  <c:v>5.5735326660547675E-4</c:v>
                </c:pt>
                <c:pt idx="1109">
                  <c:v>5.5994824855402643E-4</c:v>
                </c:pt>
                <c:pt idx="1110">
                  <c:v>5.652147157578076E-4</c:v>
                </c:pt>
                <c:pt idx="1111">
                  <c:v>5.6647967131894666E-4</c:v>
                </c:pt>
                <c:pt idx="1112">
                  <c:v>5.7295397672382461E-4</c:v>
                </c:pt>
                <c:pt idx="1113">
                  <c:v>5.755611775140314E-4</c:v>
                </c:pt>
                <c:pt idx="1114">
                  <c:v>5.7817036051391237E-4</c:v>
                </c:pt>
                <c:pt idx="1115">
                  <c:v>5.8346040656908596E-4</c:v>
                </c:pt>
                <c:pt idx="1116">
                  <c:v>5.8473455549018375E-4</c:v>
                </c:pt>
                <c:pt idx="1117">
                  <c:v>5.9124546600028221E-4</c:v>
                </c:pt>
                <c:pt idx="1118">
                  <c:v>5.938662166631441E-4</c:v>
                </c:pt>
                <c:pt idx="1119">
                  <c:v>5.964888410059018E-4</c:v>
                </c:pt>
                <c:pt idx="1120">
                  <c:v>6.0180075153998811E-4</c:v>
                </c:pt>
                <c:pt idx="1121">
                  <c:v>6.0308381296657841E-4</c:v>
                </c:pt>
                <c:pt idx="1122">
                  <c:v>6.109169189231576E-4</c:v>
                </c:pt>
                <c:pt idx="1123">
                  <c:v>6.1355168985894465E-4</c:v>
                </c:pt>
                <c:pt idx="1124">
                  <c:v>6.1618821923019947E-4</c:v>
                </c:pt>
                <c:pt idx="1125">
                  <c:v>6.2152215454781075E-4</c:v>
                </c:pt>
                <c:pt idx="1126">
                  <c:v>6.2675160926935355E-4</c:v>
                </c:pt>
                <c:pt idx="1127">
                  <c:v>6.2939669696576793E-4</c:v>
                </c:pt>
                <c:pt idx="1128">
                  <c:v>6.3204344955651289E-4</c:v>
                </c:pt>
                <c:pt idx="1129">
                  <c:v>6.3469185144925707E-4</c:v>
                </c:pt>
                <c:pt idx="1130">
                  <c:v>6.4004429088811328E-4</c:v>
                </c:pt>
                <c:pt idx="1131">
                  <c:v>6.4530164024102896E-4</c:v>
                </c:pt>
                <c:pt idx="1132">
                  <c:v>6.4795805478894022E-4</c:v>
                </c:pt>
                <c:pt idx="1133">
                  <c:v>6.5061602509461456E-4</c:v>
                </c:pt>
                <c:pt idx="1134">
                  <c:v>6.5327553556660759E-4</c:v>
                </c:pt>
                <c:pt idx="1135">
                  <c:v>6.5864493248401167E-4</c:v>
                </c:pt>
                <c:pt idx="1136">
                  <c:v>6.6392866730260785E-4</c:v>
                </c:pt>
                <c:pt idx="1137">
                  <c:v>6.6659564474028652E-4</c:v>
                </c:pt>
                <c:pt idx="1138">
                  <c:v>6.7062008553406792E-4</c:v>
                </c:pt>
                <c:pt idx="1139">
                  <c:v>6.7193392387981607E-4</c:v>
                </c:pt>
                <c:pt idx="1140">
                  <c:v>6.8003290373762251E-4</c:v>
                </c:pt>
                <c:pt idx="1141">
                  <c:v>6.8398509679152371E-4</c:v>
                </c:pt>
                <c:pt idx="1142">
                  <c:v>6.8530411897919929E-4</c:v>
                </c:pt>
                <c:pt idx="1143">
                  <c:v>6.8798223279189997E-4</c:v>
                </c:pt>
                <c:pt idx="1144">
                  <c:v>6.960972186975192E-4</c:v>
                </c:pt>
                <c:pt idx="1145">
                  <c:v>6.9741982043636491E-4</c:v>
                </c:pt>
                <c:pt idx="1146">
                  <c:v>7.0275223061286947E-4</c:v>
                </c:pt>
                <c:pt idx="1147">
                  <c:v>7.0543832551310146E-4</c:v>
                </c:pt>
                <c:pt idx="1148">
                  <c:v>7.0812564283482583E-4</c:v>
                </c:pt>
                <c:pt idx="1149">
                  <c:v>7.1489699101879515E-4</c:v>
                </c:pt>
                <c:pt idx="1150">
                  <c:v>7.1622619465352955E-4</c:v>
                </c:pt>
                <c:pt idx="1151">
                  <c:v>7.2158002299803814E-4</c:v>
                </c:pt>
                <c:pt idx="1152">
                  <c:v>7.2427434918230602E-4</c:v>
                </c:pt>
                <c:pt idx="1153">
                  <c:v>7.2696978923186026E-4</c:v>
                </c:pt>
                <c:pt idx="1154">
                  <c:v>7.3239157002938479E-4</c:v>
                </c:pt>
                <c:pt idx="1155">
                  <c:v>7.3372675461530826E-4</c:v>
                </c:pt>
                <c:pt idx="1156">
                  <c:v>7.431649521747757E-4</c:v>
                </c:pt>
                <c:pt idx="1157">
                  <c:v>7.458677550212661E-4</c:v>
                </c:pt>
                <c:pt idx="1158">
                  <c:v>7.5129975153305137E-4</c:v>
                </c:pt>
                <c:pt idx="1159">
                  <c:v>7.5264057292891292E-4</c:v>
                </c:pt>
                <c:pt idx="1160">
                  <c:v>7.5939630592386303E-4</c:v>
                </c:pt>
                <c:pt idx="1161">
                  <c:v>7.621048148676703E-4</c:v>
                </c:pt>
                <c:pt idx="1162">
                  <c:v>7.6481422054320506E-4</c:v>
                </c:pt>
                <c:pt idx="1163">
                  <c:v>7.7025523491157225E-4</c:v>
                </c:pt>
                <c:pt idx="1164">
                  <c:v>7.7160115500261178E-4</c:v>
                </c:pt>
                <c:pt idx="1165">
                  <c:v>7.7837415701182007E-4</c:v>
                </c:pt>
                <c:pt idx="1166">
                  <c:v>7.8108861734831991E-4</c:v>
                </c:pt>
                <c:pt idx="1167">
                  <c:v>7.8380386583963894E-4</c:v>
                </c:pt>
                <c:pt idx="1168">
                  <c:v>7.8925275759246093E-4</c:v>
                </c:pt>
                <c:pt idx="1169">
                  <c:v>7.9060320966293683E-4</c:v>
                </c:pt>
                <c:pt idx="1170">
                  <c:v>7.9739138771899986E-4</c:v>
                </c:pt>
                <c:pt idx="1171">
                  <c:v>8.0011103939705316E-4</c:v>
                </c:pt>
                <c:pt idx="1172">
                  <c:v>8.0828705668819622E-4</c:v>
                </c:pt>
                <c:pt idx="1173">
                  <c:v>8.0964144541880486E-4</c:v>
                </c:pt>
                <c:pt idx="1174">
                  <c:v>8.1644267754470493E-4</c:v>
                </c:pt>
                <c:pt idx="1175">
                  <c:v>8.1916676046471981E-4</c:v>
                </c:pt>
                <c:pt idx="1176">
                  <c:v>8.2189141436723513E-4</c:v>
                </c:pt>
                <c:pt idx="1177">
                  <c:v>8.2735286897922848E-4</c:v>
                </c:pt>
                <c:pt idx="1178">
                  <c:v>8.2871057044399399E-4</c:v>
                </c:pt>
                <c:pt idx="1179">
                  <c:v>8.3552270564379546E-4</c:v>
                </c:pt>
                <c:pt idx="1180">
                  <c:v>8.382504596550855E-4</c:v>
                </c:pt>
                <c:pt idx="1181">
                  <c:v>8.409786760521454E-4</c:v>
                </c:pt>
                <c:pt idx="1182">
                  <c:v>8.4644493089480754E-4</c:v>
                </c:pt>
                <c:pt idx="1183">
                  <c:v>8.4780529255612253E-4</c:v>
                </c:pt>
                <c:pt idx="1184">
                  <c:v>8.5324952462371539E-4</c:v>
                </c:pt>
                <c:pt idx="1185">
                  <c:v>8.5598029425928914E-4</c:v>
                </c:pt>
                <c:pt idx="1186">
                  <c:v>8.5871140535717248E-4</c:v>
                </c:pt>
                <c:pt idx="1187">
                  <c:v>8.614428421433412E-4</c:v>
                </c:pt>
                <c:pt idx="1188">
                  <c:v>8.7100847716541649E-4</c:v>
                </c:pt>
                <c:pt idx="1189">
                  <c:v>8.7237153069262541E-4</c:v>
                </c:pt>
                <c:pt idx="1190">
                  <c:v>8.7510435930761949E-4</c:v>
                </c:pt>
                <c:pt idx="1191">
                  <c:v>8.7783741896496268E-4</c:v>
                </c:pt>
                <c:pt idx="1192">
                  <c:v>8.8057069388704874E-4</c:v>
                </c:pt>
                <c:pt idx="1193">
                  <c:v>8.9014171738890794E-4</c:v>
                </c:pt>
                <c:pt idx="1194">
                  <c:v>8.9150563072800976E-4</c:v>
                </c:pt>
                <c:pt idx="1195">
                  <c:v>8.9423974797483866E-4</c:v>
                </c:pt>
                <c:pt idx="1196">
                  <c:v>8.9697400159972017E-4</c:v>
                </c:pt>
                <c:pt idx="1197">
                  <c:v>8.9970839159370227E-4</c:v>
                </c:pt>
                <c:pt idx="1198">
                  <c:v>9.1201798595717581E-4</c:v>
                </c:pt>
                <c:pt idx="1199">
                  <c:v>9.1338238678934666E-4</c:v>
                </c:pt>
                <c:pt idx="1200">
                  <c:v>9.188529391358875E-4</c:v>
                </c:pt>
                <c:pt idx="1201">
                  <c:v>9.2843091451613572E-4</c:v>
                </c:pt>
                <c:pt idx="1202">
                  <c:v>9.2979567932321224E-4</c:v>
                </c:pt>
                <c:pt idx="1203">
                  <c:v>9.3253170504607014E-4</c:v>
                </c:pt>
                <c:pt idx="1204">
                  <c:v>9.3526786702026368E-4</c:v>
                </c:pt>
                <c:pt idx="1205">
                  <c:v>9.3937559212652446E-4</c:v>
                </c:pt>
                <c:pt idx="1206">
                  <c:v>9.475855306948517E-4</c:v>
                </c:pt>
                <c:pt idx="1207">
                  <c:v>9.5032244928826618E-4</c:v>
                </c:pt>
                <c:pt idx="1208">
                  <c:v>9.5305950407060407E-4</c:v>
                </c:pt>
                <c:pt idx="1209">
                  <c:v>9.5579669503206854E-4</c:v>
                </c:pt>
                <c:pt idx="1210">
                  <c:v>9.5853402216464407E-4</c:v>
                </c:pt>
                <c:pt idx="1211">
                  <c:v>9.6948469223594993E-4</c:v>
                </c:pt>
                <c:pt idx="1212">
                  <c:v>9.722227000971657E-4</c:v>
                </c:pt>
                <c:pt idx="1213">
                  <c:v>9.7496084407828359E-4</c:v>
                </c:pt>
                <c:pt idx="1214">
                  <c:v>9.8318957942320341E-4</c:v>
                </c:pt>
                <c:pt idx="1215">
                  <c:v>9.8728754270807064E-4</c:v>
                </c:pt>
                <c:pt idx="1216">
                  <c:v>9.8865360549827449E-4</c:v>
                </c:pt>
                <c:pt idx="1217">
                  <c:v>9.9139256602646052E-4</c:v>
                </c:pt>
                <c:pt idx="1218">
                  <c:v>9.9413166261621134E-4</c:v>
                </c:pt>
                <c:pt idx="1219">
                  <c:v>9.9687089525861937E-4</c:v>
                </c:pt>
                <c:pt idx="1220">
                  <c:v>1.0050894094252077E-3</c:v>
                </c:pt>
                <c:pt idx="1221">
                  <c:v>1.0078291861989875E-3</c:v>
                </c:pt>
                <c:pt idx="1222">
                  <c:v>1.0105690989840139E-3</c:v>
                </c:pt>
                <c:pt idx="1223">
                  <c:v>1.0133091477731587E-3</c:v>
                </c:pt>
                <c:pt idx="1224">
                  <c:v>1.0256655625560697E-3</c:v>
                </c:pt>
                <c:pt idx="1225">
                  <c:v>1.0297662824394747E-3</c:v>
                </c:pt>
                <c:pt idx="1226">
                  <c:v>1.031133263966161E-3</c:v>
                </c:pt>
                <c:pt idx="1227">
                  <c:v>1.0338673393582697E-3</c:v>
                </c:pt>
                <c:pt idx="1228">
                  <c:v>1.0352344332206695E-3</c:v>
                </c:pt>
                <c:pt idx="1229">
                  <c:v>1.0434586583250105E-3</c:v>
                </c:pt>
                <c:pt idx="1230">
                  <c:v>1.0448259713162246E-3</c:v>
                </c:pt>
                <c:pt idx="1231">
                  <c:v>1.0475677120439914E-3</c:v>
                </c:pt>
                <c:pt idx="1232">
                  <c:v>1.0503095886577139E-3</c:v>
                </c:pt>
                <c:pt idx="1233">
                  <c:v>1.0530516011466454E-3</c:v>
                </c:pt>
                <c:pt idx="1234">
                  <c:v>1.0626532731874098E-3</c:v>
                </c:pt>
                <c:pt idx="1235">
                  <c:v>1.0640210096946119E-3</c:v>
                </c:pt>
                <c:pt idx="1236">
                  <c:v>1.0667637014360031E-3</c:v>
                </c:pt>
                <c:pt idx="1237">
                  <c:v>1.0695065290033509E-3</c:v>
                </c:pt>
                <c:pt idx="1238">
                  <c:v>1.0722494923868023E-3</c:v>
                </c:pt>
                <c:pt idx="1239">
                  <c:v>1.0818545445928163E-3</c:v>
                </c:pt>
                <c:pt idx="1240">
                  <c:v>1.0859663462554601E-3</c:v>
                </c:pt>
                <c:pt idx="1241">
                  <c:v>1.0887101243600074E-3</c:v>
                </c:pt>
                <c:pt idx="1242">
                  <c:v>1.0914540382224464E-3</c:v>
                </c:pt>
                <c:pt idx="1243">
                  <c:v>1.1024383977803374E-3</c:v>
                </c:pt>
                <c:pt idx="1244">
                  <c:v>1.1038070020839999E-3</c:v>
                </c:pt>
                <c:pt idx="1245">
                  <c:v>1.1065516701272956E-3</c:v>
                </c:pt>
                <c:pt idx="1246">
                  <c:v>1.10929647388793E-3</c:v>
                </c:pt>
                <c:pt idx="1247">
                  <c:v>1.112041413360562E-3</c:v>
                </c:pt>
                <c:pt idx="1248">
                  <c:v>1.1202770459658295E-3</c:v>
                </c:pt>
                <c:pt idx="1249">
                  <c:v>1.1230225282036225E-3</c:v>
                </c:pt>
                <c:pt idx="1250">
                  <c:v>1.1257681461128897E-3</c:v>
                </c:pt>
                <c:pt idx="1251">
                  <c:v>1.1285138996860605E-3</c:v>
                </c:pt>
                <c:pt idx="1252">
                  <c:v>1.1312597889151217E-3</c:v>
                </c:pt>
                <c:pt idx="1253">
                  <c:v>1.1394982704548008E-3</c:v>
                </c:pt>
                <c:pt idx="1254">
                  <c:v>1.142244702227255E-3</c:v>
                </c:pt>
                <c:pt idx="1255">
                  <c:v>1.1449912696150765E-3</c:v>
                </c:pt>
                <c:pt idx="1256">
                  <c:v>1.1477379726124741E-3</c:v>
                </c:pt>
                <c:pt idx="1257">
                  <c:v>1.1504848112105415E-3</c:v>
                </c:pt>
                <c:pt idx="1258">
                  <c:v>1.1587261405281641E-3</c:v>
                </c:pt>
                <c:pt idx="1259">
                  <c:v>1.1614735214500913E-3</c:v>
                </c:pt>
                <c:pt idx="1260">
                  <c:v>1.164221037933056E-3</c:v>
                </c:pt>
                <c:pt idx="1261">
                  <c:v>1.1697164775527047E-3</c:v>
                </c:pt>
                <c:pt idx="1262">
                  <c:v>1.1834574483865073E-3</c:v>
                </c:pt>
                <c:pt idx="1263">
                  <c:v>1.1862060490821246E-3</c:v>
                </c:pt>
                <c:pt idx="1264">
                  <c:v>1.1985724806617718E-3</c:v>
                </c:pt>
                <c:pt idx="1265">
                  <c:v>1.2013218180056495E-3</c:v>
                </c:pt>
                <c:pt idx="1266">
                  <c:v>1.2040712907675636E-3</c:v>
                </c:pt>
                <c:pt idx="1267">
                  <c:v>1.2068208989416955E-3</c:v>
                </c:pt>
                <c:pt idx="1268">
                  <c:v>1.2178206855897671E-3</c:v>
                </c:pt>
                <c:pt idx="1269">
                  <c:v>1.2205709706991511E-3</c:v>
                </c:pt>
                <c:pt idx="1270">
                  <c:v>1.2233213911728392E-3</c:v>
                </c:pt>
                <c:pt idx="1271">
                  <c:v>1.2260719470009807E-3</c:v>
                </c:pt>
                <c:pt idx="1272">
                  <c:v>1.2370836739155064E-3</c:v>
                </c:pt>
                <c:pt idx="1273">
                  <c:v>1.2384551970134529E-3</c:v>
                </c:pt>
                <c:pt idx="1274">
                  <c:v>1.2398267561902726E-3</c:v>
                </c:pt>
                <c:pt idx="1275">
                  <c:v>1.2425781239821456E-3</c:v>
                </c:pt>
                <c:pt idx="1276">
                  <c:v>1.2453296270738437E-3</c:v>
                </c:pt>
                <c:pt idx="1277">
                  <c:v>1.2549650814282797E-3</c:v>
                </c:pt>
                <c:pt idx="1278">
                  <c:v>1.2563369922763518E-3</c:v>
                </c:pt>
                <c:pt idx="1279">
                  <c:v>1.2590891717458314E-3</c:v>
                </c:pt>
                <c:pt idx="1280">
                  <c:v>1.2618414864685658E-3</c:v>
                </c:pt>
                <c:pt idx="1281">
                  <c:v>1.2645939364351569E-3</c:v>
                </c:pt>
                <c:pt idx="1282">
                  <c:v>1.2742327693701793E-3</c:v>
                </c:pt>
                <c:pt idx="1283">
                  <c:v>1.2756050885860298E-3</c:v>
                </c:pt>
                <c:pt idx="1284">
                  <c:v>1.2783582146563693E-3</c:v>
                </c:pt>
                <c:pt idx="1285">
                  <c:v>1.2811114759244406E-3</c:v>
                </c:pt>
                <c:pt idx="1286">
                  <c:v>1.2838648723808427E-3</c:v>
                </c:pt>
                <c:pt idx="1287">
                  <c:v>1.293507084553297E-3</c:v>
                </c:pt>
                <c:pt idx="1288">
                  <c:v>1.2948798099464696E-3</c:v>
                </c:pt>
                <c:pt idx="1289">
                  <c:v>1.2976338822334786E-3</c:v>
                </c:pt>
                <c:pt idx="1290">
                  <c:v>1.3003880896635936E-3</c:v>
                </c:pt>
                <c:pt idx="1291">
                  <c:v>1.3127880244415949E-3</c:v>
                </c:pt>
                <c:pt idx="1292">
                  <c:v>1.3141611536853807E-3</c:v>
                </c:pt>
                <c:pt idx="1293">
                  <c:v>1.3169161718106961E-3</c:v>
                </c:pt>
                <c:pt idx="1294">
                  <c:v>1.3196713250235939E-3</c:v>
                </c:pt>
                <c:pt idx="1295">
                  <c:v>1.3224266133182536E-3</c:v>
                </c:pt>
                <c:pt idx="1296">
                  <c:v>1.3320755865244218E-3</c:v>
                </c:pt>
                <c:pt idx="1297">
                  <c:v>1.3334491171564477E-3</c:v>
                </c:pt>
                <c:pt idx="1298">
                  <c:v>1.3362050807421495E-3</c:v>
                </c:pt>
                <c:pt idx="1299">
                  <c:v>1.3389611793630473E-3</c:v>
                </c:pt>
                <c:pt idx="1300">
                  <c:v>1.3417174130115268E-3</c:v>
                </c:pt>
                <c:pt idx="1301">
                  <c:v>1.3527526681396201E-3</c:v>
                </c:pt>
                <c:pt idx="1302">
                  <c:v>1.3568926320993806E-3</c:v>
                </c:pt>
                <c:pt idx="1303">
                  <c:v>1.3596497757657883E-3</c:v>
                </c:pt>
                <c:pt idx="1304">
                  <c:v>1.365173602975985E-3</c:v>
                </c:pt>
                <c:pt idx="1305">
                  <c:v>1.3665477933090865E-3</c:v>
                </c:pt>
                <c:pt idx="1306">
                  <c:v>1.3734375209181937E-3</c:v>
                </c:pt>
                <c:pt idx="1307">
                  <c:v>1.3761954752672036E-3</c:v>
                </c:pt>
                <c:pt idx="1308">
                  <c:v>1.3789535647075898E-3</c:v>
                </c:pt>
                <c:pt idx="1309">
                  <c:v>1.3844794392934305E-3</c:v>
                </c:pt>
                <c:pt idx="1310">
                  <c:v>1.385854024695215E-3</c:v>
                </c:pt>
                <c:pt idx="1311">
                  <c:v>1.392746038063896E-3</c:v>
                </c:pt>
                <c:pt idx="1312">
                  <c:v>1.3955049329752562E-3</c:v>
                </c:pt>
                <c:pt idx="1313">
                  <c:v>1.3982639332538311E-3</c:v>
                </c:pt>
                <c:pt idx="1314">
                  <c:v>1.4051753090675927E-3</c:v>
                </c:pt>
                <c:pt idx="1315">
                  <c:v>1.4065503043234333E-3</c:v>
                </c:pt>
                <c:pt idx="1316">
                  <c:v>1.414818485093406E-3</c:v>
                </c:pt>
                <c:pt idx="1317">
                  <c:v>1.4217272246268161E-3</c:v>
                </c:pt>
                <c:pt idx="1318">
                  <c:v>1.4231025169199973E-3</c:v>
                </c:pt>
                <c:pt idx="1319">
                  <c:v>1.424477841935752E-3</c:v>
                </c:pt>
                <c:pt idx="1320">
                  <c:v>1.4313693483304281E-3</c:v>
                </c:pt>
                <c:pt idx="1321">
                  <c:v>1.434127016575055E-3</c:v>
                </c:pt>
                <c:pt idx="1322">
                  <c:v>1.4368843744991988E-3</c:v>
                </c:pt>
                <c:pt idx="1323">
                  <c:v>1.4382599254763075E-3</c:v>
                </c:pt>
                <c:pt idx="1324">
                  <c:v>1.4437786758139336E-3</c:v>
                </c:pt>
                <c:pt idx="1325">
                  <c:v>1.4492857791306374E-3</c:v>
                </c:pt>
                <c:pt idx="1326">
                  <c:v>1.4520411620662051E-3</c:v>
                </c:pt>
                <c:pt idx="1327">
                  <c:v>1.4547960530845068E-3</c:v>
                </c:pt>
                <c:pt idx="1328">
                  <c:v>1.4575504223219812E-3</c:v>
                </c:pt>
                <c:pt idx="1329">
                  <c:v>1.4644349238749728E-3</c:v>
                </c:pt>
                <c:pt idx="1330">
                  <c:v>1.468562084146312E-3</c:v>
                </c:pt>
                <c:pt idx="1331">
                  <c:v>1.4713133964876961E-3</c:v>
                </c:pt>
                <c:pt idx="1332">
                  <c:v>1.474064007845628E-3</c:v>
                </c:pt>
                <c:pt idx="1333">
                  <c:v>1.4768138883516696E-3</c:v>
                </c:pt>
                <c:pt idx="1334">
                  <c:v>1.4905512826131789E-3</c:v>
                </c:pt>
                <c:pt idx="1335">
                  <c:v>1.4932961507039227E-3</c:v>
                </c:pt>
                <c:pt idx="1336">
                  <c:v>1.496040078834517E-3</c:v>
                </c:pt>
                <c:pt idx="1337">
                  <c:v>1.5015153788525068E-3</c:v>
                </c:pt>
                <c:pt idx="1338">
                  <c:v>1.5070057942330572E-3</c:v>
                </c:pt>
                <c:pt idx="1339">
                  <c:v>1.5097445744132855E-3</c:v>
                </c:pt>
                <c:pt idx="1340">
                  <c:v>1.5124822353682886E-3</c:v>
                </c:pt>
                <c:pt idx="1341">
                  <c:v>1.515218747217238E-3</c:v>
                </c:pt>
                <c:pt idx="1342">
                  <c:v>1.5397669981717889E-3</c:v>
                </c:pt>
                <c:pt idx="1343">
                  <c:v>1.5465832203418761E-3</c:v>
                </c:pt>
                <c:pt idx="1344">
                  <c:v>1.5493022771534424E-3</c:v>
                </c:pt>
                <c:pt idx="1345">
                  <c:v>1.5520197757071081E-3</c:v>
                </c:pt>
                <c:pt idx="1346">
                  <c:v>1.5574184196813698E-3</c:v>
                </c:pt>
                <c:pt idx="1347">
                  <c:v>1.5587905381866992E-3</c:v>
                </c:pt>
                <c:pt idx="1348">
                  <c:v>1.5655828540444736E-3</c:v>
                </c:pt>
                <c:pt idx="1349">
                  <c:v>1.5682903787014636E-3</c:v>
                </c:pt>
                <c:pt idx="1350">
                  <c:v>1.5709961369759033E-3</c:v>
                </c:pt>
                <c:pt idx="1351">
                  <c:v>1.5763621791219054E-3</c:v>
                </c:pt>
                <c:pt idx="1352">
                  <c:v>1.5777323763177297E-3</c:v>
                </c:pt>
                <c:pt idx="1353">
                  <c:v>1.5858227824105931E-3</c:v>
                </c:pt>
                <c:pt idx="1354">
                  <c:v>1.5871919273597412E-3</c:v>
                </c:pt>
                <c:pt idx="1355">
                  <c:v>1.5898844883229784E-3</c:v>
                </c:pt>
                <c:pt idx="1356">
                  <c:v>1.5952146222516258E-3</c:v>
                </c:pt>
                <c:pt idx="1357">
                  <c:v>1.596582368545145E-3</c:v>
                </c:pt>
                <c:pt idx="1358">
                  <c:v>1.6046833763187747E-3</c:v>
                </c:pt>
                <c:pt idx="1359">
                  <c:v>1.6073630340710935E-3</c:v>
                </c:pt>
                <c:pt idx="1360">
                  <c:v>1.6100404963996877E-3</c:v>
                </c:pt>
                <c:pt idx="1361">
                  <c:v>1.6153303688751822E-3</c:v>
                </c:pt>
                <c:pt idx="1362">
                  <c:v>1.6207277932622365E-3</c:v>
                </c:pt>
                <c:pt idx="1363">
                  <c:v>1.6233938298052975E-3</c:v>
                </c:pt>
                <c:pt idx="1364">
                  <c:v>1.626057491453178E-3</c:v>
                </c:pt>
                <c:pt idx="1365">
                  <c:v>1.6287187482896144E-3</c:v>
                </c:pt>
                <c:pt idx="1366">
                  <c:v>1.6339662293063182E-3</c:v>
                </c:pt>
                <c:pt idx="1367">
                  <c:v>1.6393391292080419E-3</c:v>
                </c:pt>
                <c:pt idx="1368">
                  <c:v>1.6419879132393187E-3</c:v>
                </c:pt>
                <c:pt idx="1369">
                  <c:v>1.6446341129544798E-3</c:v>
                </c:pt>
                <c:pt idx="1370">
                  <c:v>1.6472776984306214E-3</c:v>
                </c:pt>
                <c:pt idx="1371">
                  <c:v>1.6524797998078177E-3</c:v>
                </c:pt>
                <c:pt idx="1372">
                  <c:v>1.6578252995032377E-3</c:v>
                </c:pt>
                <c:pt idx="1373">
                  <c:v>1.6604553649428924E-3</c:v>
                </c:pt>
                <c:pt idx="1374">
                  <c:v>1.6630826366007716E-3</c:v>
                </c:pt>
                <c:pt idx="1375">
                  <c:v>1.6720362094545865E-3</c:v>
                </c:pt>
                <c:pt idx="1376">
                  <c:v>1.6733867418873775E-3</c:v>
                </c:pt>
                <c:pt idx="1377">
                  <c:v>1.6774365796109008E-3</c:v>
                </c:pt>
                <c:pt idx="1378">
                  <c:v>1.6787859211525786E-3</c:v>
                </c:pt>
                <c:pt idx="1379">
                  <c:v>1.6813927983305582E-3</c:v>
                </c:pt>
                <c:pt idx="1380">
                  <c:v>1.6839966422859335E-3</c:v>
                </c:pt>
                <c:pt idx="1381">
                  <c:v>1.6915949122723014E-3</c:v>
                </c:pt>
                <c:pt idx="1382">
                  <c:v>1.6956262758413504E-3</c:v>
                </c:pt>
                <c:pt idx="1383">
                  <c:v>1.69821226353926E-3</c:v>
                </c:pt>
                <c:pt idx="1384">
                  <c:v>1.7007950268280662E-3</c:v>
                </c:pt>
                <c:pt idx="1385">
                  <c:v>1.707079790252446E-3</c:v>
                </c:pt>
                <c:pt idx="1386">
                  <c:v>1.708418042119287E-3</c:v>
                </c:pt>
                <c:pt idx="1387">
                  <c:v>1.7136594348869851E-3</c:v>
                </c:pt>
                <c:pt idx="1388">
                  <c:v>1.7162222263610218E-3</c:v>
                </c:pt>
                <c:pt idx="1389">
                  <c:v>1.7187815849643499E-3</c:v>
                </c:pt>
                <c:pt idx="1390">
                  <c:v>1.7237769367641456E-3</c:v>
                </c:pt>
                <c:pt idx="1391">
                  <c:v>1.7251081093450568E-3</c:v>
                </c:pt>
                <c:pt idx="1392">
                  <c:v>1.7340639783511192E-3</c:v>
                </c:pt>
                <c:pt idx="1393">
                  <c:v>1.7365984728663882E-3</c:v>
                </c:pt>
                <c:pt idx="1394">
                  <c:v>1.7415353888233611E-3</c:v>
                </c:pt>
                <c:pt idx="1395">
                  <c:v>1.7428579068555509E-3</c:v>
                </c:pt>
                <c:pt idx="1396">
                  <c:v>1.7492152821126858E-3</c:v>
                </c:pt>
                <c:pt idx="1397">
                  <c:v>1.7517273027479996E-3</c:v>
                </c:pt>
                <c:pt idx="1398">
                  <c:v>1.7542354734568159E-3</c:v>
                </c:pt>
                <c:pt idx="1399">
                  <c:v>1.7591116281769775E-3</c:v>
                </c:pt>
                <c:pt idx="1400">
                  <c:v>1.7604244702048193E-3</c:v>
                </c:pt>
                <c:pt idx="1401">
                  <c:v>1.7667175352024712E-3</c:v>
                </c:pt>
                <c:pt idx="1402">
                  <c:v>1.7692019805961448E-3</c:v>
                </c:pt>
                <c:pt idx="1403">
                  <c:v>1.7716823674691342E-3</c:v>
                </c:pt>
                <c:pt idx="1404">
                  <c:v>1.7764955446047353E-3</c:v>
                </c:pt>
                <c:pt idx="1405">
                  <c:v>1.7777976344710694E-3</c:v>
                </c:pt>
                <c:pt idx="1406">
                  <c:v>1.7840223808819381E-3</c:v>
                </c:pt>
                <c:pt idx="1407">
                  <c:v>1.7864777907337212E-3</c:v>
                </c:pt>
                <c:pt idx="1408">
                  <c:v>1.7889289334230597E-3</c:v>
                </c:pt>
                <c:pt idx="1409">
                  <c:v>1.7949672325241028E-3</c:v>
                </c:pt>
                <c:pt idx="1410">
                  <c:v>1.801119596082025E-3</c:v>
                </c:pt>
                <c:pt idx="1411">
                  <c:v>1.8035445097687945E-3</c:v>
                </c:pt>
                <c:pt idx="1412">
                  <c:v>1.8059649476090773E-3</c:v>
                </c:pt>
                <c:pt idx="1413">
                  <c:v>1.8106459567767289E-3</c:v>
                </c:pt>
                <c:pt idx="1414">
                  <c:v>1.8119230950064949E-3</c:v>
                </c:pt>
                <c:pt idx="1415">
                  <c:v>1.8179989554885949E-3</c:v>
                </c:pt>
                <c:pt idx="1416">
                  <c:v>1.8203919120674537E-3</c:v>
                </c:pt>
                <c:pt idx="1417">
                  <c:v>1.8227801840673286E-3</c:v>
                </c:pt>
                <c:pt idx="1418">
                  <c:v>1.8273922210076063E-3</c:v>
                </c:pt>
                <c:pt idx="1419">
                  <c:v>1.8286550503138488E-3</c:v>
                </c:pt>
                <c:pt idx="1420">
                  <c:v>1.8348005564857617E-3</c:v>
                </c:pt>
                <c:pt idx="1421">
                  <c:v>1.836055866217601E-3</c:v>
                </c:pt>
                <c:pt idx="1422">
                  <c:v>1.8384135200252842E-3</c:v>
                </c:pt>
                <c:pt idx="1423">
                  <c:v>1.8407662273908351E-3</c:v>
                </c:pt>
                <c:pt idx="1424">
                  <c:v>1.8488857466157946E-3</c:v>
                </c:pt>
                <c:pt idx="1425">
                  <c:v>1.8501269859368748E-3</c:v>
                </c:pt>
                <c:pt idx="1426">
                  <c:v>1.8524545062174938E-3</c:v>
                </c:pt>
                <c:pt idx="1427">
                  <c:v>1.85477689810171E-3</c:v>
                </c:pt>
                <c:pt idx="1428">
                  <c:v>1.8570941312598527E-3</c:v>
                </c:pt>
                <c:pt idx="1429">
                  <c:v>1.8650873579633162E-3</c:v>
                </c:pt>
                <c:pt idx="1430">
                  <c:v>1.8663108700199794E-3</c:v>
                </c:pt>
                <c:pt idx="1431">
                  <c:v>1.8686018545799037E-3</c:v>
                </c:pt>
                <c:pt idx="1432">
                  <c:v>1.8708875034816634E-3</c:v>
                </c:pt>
                <c:pt idx="1433">
                  <c:v>1.8731678116994904E-3</c:v>
                </c:pt>
                <c:pt idx="1434">
                  <c:v>1.8822356384680977E-3</c:v>
                </c:pt>
                <c:pt idx="1435">
                  <c:v>1.8855380910059291E-3</c:v>
                </c:pt>
                <c:pt idx="1436">
                  <c:v>1.8867375086916067E-3</c:v>
                </c:pt>
                <c:pt idx="1437">
                  <c:v>1.8967127155408851E-3</c:v>
                </c:pt>
                <c:pt idx="1438">
                  <c:v>1.8978987272733356E-3</c:v>
                </c:pt>
                <c:pt idx="1439">
                  <c:v>1.900114950066452E-3</c:v>
                </c:pt>
                <c:pt idx="1440">
                  <c:v>1.9023258326310204E-3</c:v>
                </c:pt>
                <c:pt idx="1441">
                  <c:v>1.9045313749988327E-3</c:v>
                </c:pt>
                <c:pt idx="1442">
                  <c:v>1.912132900424581E-3</c:v>
                </c:pt>
                <c:pt idx="1443">
                  <c:v>1.9143144236328275E-3</c:v>
                </c:pt>
                <c:pt idx="1444">
                  <c:v>1.9164906068485877E-3</c:v>
                </c:pt>
                <c:pt idx="1445">
                  <c:v>1.9186614501021395E-3</c:v>
                </c:pt>
                <c:pt idx="1446">
                  <c:v>1.9248344793886959E-3</c:v>
                </c:pt>
                <c:pt idx="1447">
                  <c:v>1.9294355679663256E-3</c:v>
                </c:pt>
                <c:pt idx="1448">
                  <c:v>1.9315743720638237E-3</c:v>
                </c:pt>
                <c:pt idx="1449">
                  <c:v>1.933707836403952E-3</c:v>
                </c:pt>
                <c:pt idx="1450">
                  <c:v>1.9358359610147716E-3</c:v>
                </c:pt>
                <c:pt idx="1451">
                  <c:v>1.942188296746115E-3</c:v>
                </c:pt>
                <c:pt idx="1452">
                  <c:v>1.944295062715782E-3</c:v>
                </c:pt>
                <c:pt idx="1453">
                  <c:v>1.9463964890923983E-3</c:v>
                </c:pt>
                <c:pt idx="1454">
                  <c:v>1.9484925759022406E-3</c:v>
                </c:pt>
                <c:pt idx="1455">
                  <c:v>1.950583323172918E-3</c:v>
                </c:pt>
                <c:pt idx="1456">
                  <c:v>1.9568235280073456E-3</c:v>
                </c:pt>
                <c:pt idx="1457">
                  <c:v>1.9588929173791976E-3</c:v>
                </c:pt>
                <c:pt idx="1458">
                  <c:v>1.9609569673379071E-3</c:v>
                </c:pt>
                <c:pt idx="1459">
                  <c:v>1.9630156779110865E-3</c:v>
                </c:pt>
                <c:pt idx="1460">
                  <c:v>1.9650690491209949E-3</c:v>
                </c:pt>
                <c:pt idx="1461">
                  <c:v>1.9721378670790198E-3</c:v>
                </c:pt>
                <c:pt idx="1462">
                  <c:v>1.9732291408191232E-3</c:v>
                </c:pt>
                <c:pt idx="1463">
                  <c:v>1.9743186222887371E-3</c:v>
                </c:pt>
                <c:pt idx="1464">
                  <c:v>1.9820781687267478E-3</c:v>
                </c:pt>
                <c:pt idx="1465">
                  <c:v>1.9853091015079151E-3</c:v>
                </c:pt>
                <c:pt idx="1466">
                  <c:v>1.9863824945482401E-3</c:v>
                </c:pt>
                <c:pt idx="1467">
                  <c:v>1.9883744529441559E-3</c:v>
                </c:pt>
                <c:pt idx="1468">
                  <c:v>1.990361072262292E-3</c:v>
                </c:pt>
                <c:pt idx="1469">
                  <c:v>1.9923423525241408E-3</c:v>
                </c:pt>
                <c:pt idx="1470">
                  <c:v>1.9991594597993118E-3</c:v>
                </c:pt>
                <c:pt idx="1471">
                  <c:v>2.0002140834452409E-3</c:v>
                </c:pt>
                <c:pt idx="1472">
                  <c:v>2.0021686687484944E-3</c:v>
                </c:pt>
                <c:pt idx="1473">
                  <c:v>2.0041179151217285E-3</c:v>
                </c:pt>
                <c:pt idx="1474">
                  <c:v>2.0060618225859949E-3</c:v>
                </c:pt>
                <c:pt idx="1475">
                  <c:v>2.0127482088187305E-3</c:v>
                </c:pt>
                <c:pt idx="1476">
                  <c:v>2.0137840637442514E-3</c:v>
                </c:pt>
                <c:pt idx="1477">
                  <c:v>2.0176131513730735E-3</c:v>
                </c:pt>
                <c:pt idx="1478">
                  <c:v>2.0195196870167907E-3</c:v>
                </c:pt>
                <c:pt idx="1479">
                  <c:v>2.0269416799696214E-3</c:v>
                </c:pt>
                <c:pt idx="1480">
                  <c:v>2.0279578781829803E-3</c:v>
                </c:pt>
                <c:pt idx="1481">
                  <c:v>2.0289722842404068E-3</c:v>
                </c:pt>
                <c:pt idx="1482">
                  <c:v>2.03170690826842E-3</c:v>
                </c:pt>
                <c:pt idx="1483">
                  <c:v>2.0335734153133808E-3</c:v>
                </c:pt>
                <c:pt idx="1484">
                  <c:v>2.0391409046482695E-3</c:v>
                </c:pt>
                <c:pt idx="1485">
                  <c:v>2.0409860572108175E-3</c:v>
                </c:pt>
                <c:pt idx="1486">
                  <c:v>2.0428258711898337E-3</c:v>
                </c:pt>
                <c:pt idx="1487">
                  <c:v>2.0446603466004595E-3</c:v>
                </c:pt>
                <c:pt idx="1488">
                  <c:v>2.0464894834587256E-3</c:v>
                </c:pt>
                <c:pt idx="1489">
                  <c:v>2.0519448628485092E-3</c:v>
                </c:pt>
                <c:pt idx="1490">
                  <c:v>2.0537526456295935E-3</c:v>
                </c:pt>
                <c:pt idx="1491">
                  <c:v>2.0555550899268925E-3</c:v>
                </c:pt>
                <c:pt idx="1492">
                  <c:v>2.0573521957519907E-3</c:v>
                </c:pt>
                <c:pt idx="1493">
                  <c:v>2.0591439631177989E-3</c:v>
                </c:pt>
                <c:pt idx="1494">
                  <c:v>2.0644872345868459E-3</c:v>
                </c:pt>
                <c:pt idx="1495">
                  <c:v>2.0662576482401809E-3</c:v>
                </c:pt>
                <c:pt idx="1496">
                  <c:v>2.0680227234965692E-3</c:v>
                </c:pt>
                <c:pt idx="1497">
                  <c:v>2.0697824603658072E-3</c:v>
                </c:pt>
                <c:pt idx="1498">
                  <c:v>2.0802287760909978E-3</c:v>
                </c:pt>
                <c:pt idx="1499">
                  <c:v>2.0819511445632388E-3</c:v>
                </c:pt>
                <c:pt idx="1500">
                  <c:v>2.0836681747333843E-3</c:v>
                </c:pt>
                <c:pt idx="1501">
                  <c:v>2.091403501430261E-3</c:v>
                </c:pt>
                <c:pt idx="1502">
                  <c:v>2.0930911604235217E-3</c:v>
                </c:pt>
                <c:pt idx="1503">
                  <c:v>2.0947734812157347E-3</c:v>
                </c:pt>
                <c:pt idx="1504">
                  <c:v>2.1014493825550098E-3</c:v>
                </c:pt>
                <c:pt idx="1505">
                  <c:v>2.1031050124754205E-3</c:v>
                </c:pt>
                <c:pt idx="1506">
                  <c:v>2.1047553042462769E-3</c:v>
                </c:pt>
                <c:pt idx="1507">
                  <c:v>2.1064002578756393E-3</c:v>
                </c:pt>
                <c:pt idx="1508">
                  <c:v>2.1127770116270549E-3</c:v>
                </c:pt>
                <c:pt idx="1509">
                  <c:v>2.1136618783017935E-3</c:v>
                </c:pt>
                <c:pt idx="1510">
                  <c:v>2.1145449541624338E-3</c:v>
                </c:pt>
                <c:pt idx="1511">
                  <c:v>2.1161578790977551E-3</c:v>
                </c:pt>
                <c:pt idx="1512">
                  <c:v>2.1177654659399452E-3</c:v>
                </c:pt>
                <c:pt idx="1513">
                  <c:v>2.1232754305252704E-3</c:v>
                </c:pt>
                <c:pt idx="1514">
                  <c:v>2.1241424325166109E-3</c:v>
                </c:pt>
                <c:pt idx="1515">
                  <c:v>2.125723328991191E-3</c:v>
                </c:pt>
                <c:pt idx="1516">
                  <c:v>2.1272988874089013E-3</c:v>
                </c:pt>
                <c:pt idx="1517">
                  <c:v>2.128869107775115E-3</c:v>
                </c:pt>
                <c:pt idx="1518">
                  <c:v>2.1342483570492808E-3</c:v>
                </c:pt>
                <c:pt idx="1519">
                  <c:v>2.1350966088208834E-3</c:v>
                </c:pt>
                <c:pt idx="1520">
                  <c:v>2.1366401389999383E-3</c:v>
                </c:pt>
                <c:pt idx="1521">
                  <c:v>2.1381783311552661E-3</c:v>
                </c:pt>
                <c:pt idx="1522">
                  <c:v>2.1397111852895457E-3</c:v>
                </c:pt>
                <c:pt idx="1523">
                  <c:v>2.1449597171080033E-3</c:v>
                </c:pt>
                <c:pt idx="1524">
                  <c:v>2.1457892216945789E-3</c:v>
                </c:pt>
                <c:pt idx="1525">
                  <c:v>2.1472953857782653E-3</c:v>
                </c:pt>
                <c:pt idx="1526">
                  <c:v>2.148796211861505E-3</c:v>
                </c:pt>
                <c:pt idx="1527">
                  <c:v>2.1502916999460889E-3</c:v>
                </c:pt>
                <c:pt idx="1528">
                  <c:v>2.155409511697598E-3</c:v>
                </c:pt>
                <c:pt idx="1529">
                  <c:v>2.1562202723502569E-3</c:v>
                </c:pt>
                <c:pt idx="1530">
                  <c:v>2.1576890704769359E-3</c:v>
                </c:pt>
                <c:pt idx="1531">
                  <c:v>2.1591525306188402E-3</c:v>
                </c:pt>
                <c:pt idx="1532">
                  <c:v>2.1606106527746259E-3</c:v>
                </c:pt>
                <c:pt idx="1533">
                  <c:v>2.1655977413884988E-3</c:v>
                </c:pt>
                <c:pt idx="1534">
                  <c:v>2.1663897615764437E-3</c:v>
                </c:pt>
                <c:pt idx="1535">
                  <c:v>2.1678211938249226E-3</c:v>
                </c:pt>
                <c:pt idx="1536">
                  <c:v>2.1692472880939962E-3</c:v>
                </c:pt>
                <c:pt idx="1537">
                  <c:v>2.1706680443841198E-3</c:v>
                </c:pt>
                <c:pt idx="1538">
                  <c:v>2.1761487541044756E-3</c:v>
                </c:pt>
                <c:pt idx="1539">
                  <c:v>2.1769211490986645E-3</c:v>
                </c:pt>
                <c:pt idx="1540">
                  <c:v>2.1795488290461454E-3</c:v>
                </c:pt>
                <c:pt idx="1541">
                  <c:v>2.1821534293099379E-3</c:v>
                </c:pt>
                <c:pt idx="1542">
                  <c:v>2.1829151299898801E-3</c:v>
                </c:pt>
                <c:pt idx="1543">
                  <c:v>2.1863991610901502E-3</c:v>
                </c:pt>
                <c:pt idx="1544">
                  <c:v>2.1877532127785363E-3</c:v>
                </c:pt>
                <c:pt idx="1545">
                  <c:v>2.1891019262170889E-3</c:v>
                </c:pt>
                <c:pt idx="1546">
                  <c:v>2.191631885778375E-3</c:v>
                </c:pt>
                <c:pt idx="1547">
                  <c:v>2.1923748548872352E-3</c:v>
                </c:pt>
                <c:pt idx="1548">
                  <c:v>2.1957654195205634E-3</c:v>
                </c:pt>
                <c:pt idx="1549">
                  <c:v>2.1970821033707199E-3</c:v>
                </c:pt>
                <c:pt idx="1550">
                  <c:v>2.1983934613640796E-3</c:v>
                </c:pt>
                <c:pt idx="1551">
                  <c:v>2.2014222789159877E-3</c:v>
                </c:pt>
                <c:pt idx="1552">
                  <c:v>2.2021456396508726E-3</c:v>
                </c:pt>
                <c:pt idx="1553">
                  <c:v>2.2048727863508903E-3</c:v>
                </c:pt>
                <c:pt idx="1554">
                  <c:v>2.2074297576968119E-3</c:v>
                </c:pt>
                <c:pt idx="1555">
                  <c:v>2.2098204200216979E-3</c:v>
                </c:pt>
                <c:pt idx="1556">
                  <c:v>2.2105260215236826E-3</c:v>
                </c:pt>
                <c:pt idx="1557">
                  <c:v>2.2137405086663955E-3</c:v>
                </c:pt>
                <c:pt idx="1558">
                  <c:v>2.2149892535543122E-3</c:v>
                </c:pt>
                <c:pt idx="1559">
                  <c:v>2.2162337040063894E-3</c:v>
                </c:pt>
                <c:pt idx="1560">
                  <c:v>2.2185694752009646E-3</c:v>
                </c:pt>
                <c:pt idx="1561">
                  <c:v>2.2192566461316241E-3</c:v>
                </c:pt>
                <c:pt idx="1562">
                  <c:v>2.2218510527963432E-3</c:v>
                </c:pt>
                <c:pt idx="1563">
                  <c:v>2.223072551381293E-3</c:v>
                </c:pt>
                <c:pt idx="1564">
                  <c:v>2.2242902111298739E-3</c:v>
                </c:pt>
                <c:pt idx="1565">
                  <c:v>2.225504107036029E-3</c:v>
                </c:pt>
                <c:pt idx="1566">
                  <c:v>2.2315197538834946E-3</c:v>
                </c:pt>
                <c:pt idx="1567">
                  <c:v>2.2327126417318308E-3</c:v>
                </c:pt>
                <c:pt idx="1568">
                  <c:v>2.2339022907528956E-3</c:v>
                </c:pt>
                <c:pt idx="1569">
                  <c:v>2.2361548492727452E-3</c:v>
                </c:pt>
                <c:pt idx="1570">
                  <c:v>2.2386299988063291E-3</c:v>
                </c:pt>
                <c:pt idx="1571">
                  <c:v>2.2398045788870826E-3</c:v>
                </c:pt>
                <c:pt idx="1572">
                  <c:v>2.2409763702299777E-3</c:v>
                </c:pt>
                <c:pt idx="1573">
                  <c:v>2.2421454478595087E-3</c:v>
                </c:pt>
                <c:pt idx="1574">
                  <c:v>2.2443733234648721E-3</c:v>
                </c:pt>
                <c:pt idx="1575">
                  <c:v>2.2467961217392612E-3</c:v>
                </c:pt>
                <c:pt idx="1576">
                  <c:v>2.2479527561933524E-3</c:v>
                </c:pt>
                <c:pt idx="1577">
                  <c:v>2.2491071271067524E-3</c:v>
                </c:pt>
                <c:pt idx="1578">
                  <c:v>2.2502593095136995E-3</c:v>
                </c:pt>
                <c:pt idx="1579">
                  <c:v>2.2524719843067488E-3</c:v>
                </c:pt>
                <c:pt idx="1580">
                  <c:v>2.2565224093726555E-3</c:v>
                </c:pt>
                <c:pt idx="1581">
                  <c:v>2.263346622514146E-3</c:v>
                </c:pt>
                <c:pt idx="1582">
                  <c:v>2.2644792324956185E-3</c:v>
                </c:pt>
                <c:pt idx="1583">
                  <c:v>2.265610681873208E-3</c:v>
                </c:pt>
                <c:pt idx="1584">
                  <c:v>2.2678229738386734E-3</c:v>
                </c:pt>
                <c:pt idx="1585">
                  <c:v>2.2684117089665024E-3</c:v>
                </c:pt>
                <c:pt idx="1586">
                  <c:v>2.2712531327957605E-3</c:v>
                </c:pt>
                <c:pt idx="1587">
                  <c:v>2.272379186433957E-3</c:v>
                </c:pt>
                <c:pt idx="1588">
                  <c:v>2.2735046021150366E-3</c:v>
                </c:pt>
                <c:pt idx="1589">
                  <c:v>2.2757280743459737E-3</c:v>
                </c:pt>
                <c:pt idx="1590">
                  <c:v>2.2763037062065194E-3</c:v>
                </c:pt>
                <c:pt idx="1591">
                  <c:v>2.2791247247409842E-3</c:v>
                </c:pt>
                <c:pt idx="1592">
                  <c:v>2.2808037272381834E-3</c:v>
                </c:pt>
                <c:pt idx="1593">
                  <c:v>2.2813709217609523E-3</c:v>
                </c:pt>
                <c:pt idx="1594">
                  <c:v>2.2836139194774441E-3</c:v>
                </c:pt>
                <c:pt idx="1595">
                  <c:v>2.2841777570176713E-3</c:v>
                </c:pt>
                <c:pt idx="1596">
                  <c:v>2.2881109303035858E-3</c:v>
                </c:pt>
                <c:pt idx="1597">
                  <c:v>2.288667238361903E-3</c:v>
                </c:pt>
                <c:pt idx="1598">
                  <c:v>2.2897901112255209E-3</c:v>
                </c:pt>
                <c:pt idx="1599">
                  <c:v>2.292059340201815E-3</c:v>
                </c:pt>
                <c:pt idx="1600">
                  <c:v>2.2942874950634966E-3</c:v>
                </c:pt>
                <c:pt idx="1601">
                  <c:v>2.2954136896882115E-3</c:v>
                </c:pt>
                <c:pt idx="1602">
                  <c:v>2.2965407740159673E-3</c:v>
                </c:pt>
                <c:pt idx="1603">
                  <c:v>2.2976688231673664E-3</c:v>
                </c:pt>
                <c:pt idx="1604">
                  <c:v>2.2999739394818659E-3</c:v>
                </c:pt>
                <c:pt idx="1605">
                  <c:v>2.3021921705095585E-3</c:v>
                </c:pt>
                <c:pt idx="1606">
                  <c:v>2.3033261706750046E-3</c:v>
                </c:pt>
                <c:pt idx="1607">
                  <c:v>2.3044615864368685E-3</c:v>
                </c:pt>
                <c:pt idx="1608">
                  <c:v>2.3055984929316871E-3</c:v>
                </c:pt>
                <c:pt idx="1609">
                  <c:v>2.3079470435503858E-3</c:v>
                </c:pt>
                <c:pt idx="1610">
                  <c:v>2.3101625290418743E-3</c:v>
                </c:pt>
                <c:pt idx="1611">
                  <c:v>2.311308016320973E-3</c:v>
                </c:pt>
                <c:pt idx="1612">
                  <c:v>2.3124554451961479E-3</c:v>
                </c:pt>
                <c:pt idx="1613">
                  <c:v>2.3136048908176739E-3</c:v>
                </c:pt>
                <c:pt idx="1614">
                  <c:v>2.3172614457975236E-3</c:v>
                </c:pt>
                <c:pt idx="1615">
                  <c:v>2.3188555668264268E-3</c:v>
                </c:pt>
                <c:pt idx="1616">
                  <c:v>2.3193850005763768E-3</c:v>
                </c:pt>
                <c:pt idx="1617">
                  <c:v>2.3205481249774771E-3</c:v>
                </c:pt>
                <c:pt idx="1618">
                  <c:v>2.3217137922441717E-3</c:v>
                </c:pt>
                <c:pt idx="1619">
                  <c:v>2.3259800798377133E-3</c:v>
                </c:pt>
                <c:pt idx="1620">
                  <c:v>2.327565876457811E-3</c:v>
                </c:pt>
                <c:pt idx="1621">
                  <c:v>2.3280928930052317E-3</c:v>
                </c:pt>
                <c:pt idx="1622">
                  <c:v>2.3292420646043432E-3</c:v>
                </c:pt>
                <c:pt idx="1623">
                  <c:v>2.3322903898793557E-3</c:v>
                </c:pt>
                <c:pt idx="1624">
                  <c:v>2.3328175692057997E-3</c:v>
                </c:pt>
                <c:pt idx="1625">
                  <c:v>2.3350350851635017E-3</c:v>
                </c:pt>
                <c:pt idx="1626">
                  <c:v>2.3362036426396414E-3</c:v>
                </c:pt>
                <c:pt idx="1627">
                  <c:v>2.3373756915331776E-3</c:v>
                </c:pt>
                <c:pt idx="1628">
                  <c:v>2.3398609924217212E-3</c:v>
                </c:pt>
                <c:pt idx="1629">
                  <c:v>2.3403874987942387E-3</c:v>
                </c:pt>
                <c:pt idx="1630">
                  <c:v>2.3444854721066119E-3</c:v>
                </c:pt>
                <c:pt idx="1631">
                  <c:v>2.3456840446966884E-3</c:v>
                </c:pt>
                <c:pt idx="1632">
                  <c:v>2.3482473752940466E-3</c:v>
                </c:pt>
                <c:pt idx="1633">
                  <c:v>2.3487761013659958E-3</c:v>
                </c:pt>
                <c:pt idx="1634">
                  <c:v>2.351739698511214E-3</c:v>
                </c:pt>
                <c:pt idx="1635">
                  <c:v>2.352963908517977E-3</c:v>
                </c:pt>
                <c:pt idx="1636">
                  <c:v>2.3541926519739941E-3</c:v>
                </c:pt>
                <c:pt idx="1637">
                  <c:v>2.3568398712973011E-3</c:v>
                </c:pt>
                <c:pt idx="1638">
                  <c:v>2.3573733448949427E-3</c:v>
                </c:pt>
                <c:pt idx="1639">
                  <c:v>2.3604069767373553E-3</c:v>
                </c:pt>
                <c:pt idx="1640">
                  <c:v>2.3616644843698536E-3</c:v>
                </c:pt>
                <c:pt idx="1641">
                  <c:v>2.3629270466338018E-3</c:v>
                </c:pt>
                <c:pt idx="1642">
                  <c:v>2.3656637413118861E-3</c:v>
                </c:pt>
                <c:pt idx="1643">
                  <c:v>2.3662046268825686E-3</c:v>
                </c:pt>
                <c:pt idx="1644">
                  <c:v>2.3693182837447061E-3</c:v>
                </c:pt>
                <c:pt idx="1645">
                  <c:v>2.3706127376206063E-3</c:v>
                </c:pt>
                <c:pt idx="1646">
                  <c:v>2.3719127674242451E-3</c:v>
                </c:pt>
                <c:pt idx="1647">
                  <c:v>2.3755117135023955E-3</c:v>
                </c:pt>
                <c:pt idx="1648">
                  <c:v>2.3784991622456206E-3</c:v>
                </c:pt>
                <c:pt idx="1649">
                  <c:v>2.3798342117820437E-3</c:v>
                </c:pt>
                <c:pt idx="1650">
                  <c:v>2.3811753586561314E-3</c:v>
                </c:pt>
                <c:pt idx="1651">
                  <c:v>2.3841066742593549E-3</c:v>
                </c:pt>
                <c:pt idx="1652">
                  <c:v>2.3846709237469225E-3</c:v>
                </c:pt>
                <c:pt idx="1653">
                  <c:v>2.3879751605811999E-3</c:v>
                </c:pt>
                <c:pt idx="1654">
                  <c:v>2.3893544560044085E-3</c:v>
                </c:pt>
                <c:pt idx="1655">
                  <c:v>2.3907403702950192E-3</c:v>
                </c:pt>
                <c:pt idx="1656">
                  <c:v>2.3937762865719565E-3</c:v>
                </c:pt>
                <c:pt idx="1657">
                  <c:v>2.3943567613983418E-3</c:v>
                </c:pt>
                <c:pt idx="1658">
                  <c:v>2.3991990251763851E-3</c:v>
                </c:pt>
                <c:pt idx="1659">
                  <c:v>2.3997905005383006E-3</c:v>
                </c:pt>
                <c:pt idx="1660">
                  <c:v>2.4003835940534452E-3</c:v>
                </c:pt>
                <c:pt idx="1661">
                  <c:v>2.401823779051938E-3</c:v>
                </c:pt>
                <c:pt idx="1662">
                  <c:v>2.4061887534842048E-3</c:v>
                </c:pt>
                <c:pt idx="1663">
                  <c:v>2.4076588026255411E-3</c:v>
                </c:pt>
                <c:pt idx="1664">
                  <c:v>2.4091365061971169E-3</c:v>
                </c:pt>
                <c:pt idx="1665">
                  <c:v>2.4106219395626178E-3</c:v>
                </c:pt>
                <c:pt idx="1666">
                  <c:v>2.4121151780866329E-3</c:v>
                </c:pt>
                <c:pt idx="1667">
                  <c:v>2.4166424783071952E-3</c:v>
                </c:pt>
                <c:pt idx="1668">
                  <c:v>2.4181676911738449E-3</c:v>
                </c:pt>
                <c:pt idx="1669">
                  <c:v>2.4197010860650963E-3</c:v>
                </c:pt>
                <c:pt idx="1670">
                  <c:v>2.4212427383620105E-3</c:v>
                </c:pt>
                <c:pt idx="1671">
                  <c:v>2.4227927108064324E-3</c:v>
                </c:pt>
                <c:pt idx="1672">
                  <c:v>2.4290759192013458E-3</c:v>
                </c:pt>
                <c:pt idx="1673">
                  <c:v>2.4315988241812758E-3</c:v>
                </c:pt>
                <c:pt idx="1674">
                  <c:v>2.4322675080904331E-3</c:v>
                </c:pt>
                <c:pt idx="1675">
                  <c:v>2.4338757970918533E-3</c:v>
                </c:pt>
                <c:pt idx="1676">
                  <c:v>2.4387506367915478E-3</c:v>
                </c:pt>
                <c:pt idx="1677">
                  <c:v>2.4403922393910998E-3</c:v>
                </c:pt>
                <c:pt idx="1678">
                  <c:v>2.4420421692421773E-3</c:v>
                </c:pt>
                <c:pt idx="1679">
                  <c:v>2.4437004258856666E-3</c:v>
                </c:pt>
                <c:pt idx="1680">
                  <c:v>2.4492672282647389E-3</c:v>
                </c:pt>
                <c:pt idx="1681">
                  <c:v>2.4514003897668011E-3</c:v>
                </c:pt>
                <c:pt idx="1682">
                  <c:v>2.4531046402629067E-3</c:v>
                </c:pt>
                <c:pt idx="1683">
                  <c:v>2.4548172148050568E-3</c:v>
                </c:pt>
                <c:pt idx="1684">
                  <c:v>2.456538112942855E-3</c:v>
                </c:pt>
                <c:pt idx="1685">
                  <c:v>2.460278537811264E-3</c:v>
                </c:pt>
                <c:pt idx="1686">
                  <c:v>2.4652674418182878E-3</c:v>
                </c:pt>
                <c:pt idx="1687">
                  <c:v>2.4670382720887222E-3</c:v>
                </c:pt>
                <c:pt idx="1688">
                  <c:v>2.4688174228121537E-3</c:v>
                </c:pt>
                <c:pt idx="1689">
                  <c:v>2.4726771889534978E-3</c:v>
                </c:pt>
                <c:pt idx="1690">
                  <c:v>2.4760172213092388E-3</c:v>
                </c:pt>
                <c:pt idx="1691">
                  <c:v>2.4778379676053622E-3</c:v>
                </c:pt>
                <c:pt idx="1692">
                  <c:v>2.4796670316812792E-3</c:v>
                </c:pt>
                <c:pt idx="1693">
                  <c:v>2.4815044130923475E-3</c:v>
                </c:pt>
                <c:pt idx="1694">
                  <c:v>2.4854835027295647E-3</c:v>
                </c:pt>
                <c:pt idx="1695">
                  <c:v>2.488937103230165E-3</c:v>
                </c:pt>
                <c:pt idx="1696">
                  <c:v>2.4908160646782787E-3</c:v>
                </c:pt>
                <c:pt idx="1697">
                  <c:v>2.4927033408082742E-3</c:v>
                </c:pt>
                <c:pt idx="1698">
                  <c:v>2.4945989311812656E-3</c:v>
                </c:pt>
                <c:pt idx="1699">
                  <c:v>2.4997989637937871E-3</c:v>
                </c:pt>
                <c:pt idx="1700">
                  <c:v>2.5022644263093838E-3</c:v>
                </c:pt>
                <c:pt idx="1701">
                  <c:v>2.5030912531071687E-3</c:v>
                </c:pt>
                <c:pt idx="1702">
                  <c:v>2.5050323513402459E-3</c:v>
                </c:pt>
                <c:pt idx="1703">
                  <c:v>2.50698176062628E-3</c:v>
                </c:pt>
                <c:pt idx="1704">
                  <c:v>2.5159990398876207E-3</c:v>
                </c:pt>
                <c:pt idx="1705">
                  <c:v>2.5168534574582504E-3</c:v>
                </c:pt>
                <c:pt idx="1706">
                  <c:v>2.5188527238325428E-3</c:v>
                </c:pt>
                <c:pt idx="1707">
                  <c:v>2.5208602981884984E-3</c:v>
                </c:pt>
                <c:pt idx="1708">
                  <c:v>2.5228761800883742E-3</c:v>
                </c:pt>
                <c:pt idx="1709">
                  <c:v>2.5289736666972941E-3</c:v>
                </c:pt>
                <c:pt idx="1710">
                  <c:v>2.531022774419953E-3</c:v>
                </c:pt>
                <c:pt idx="1711">
                  <c:v>2.5330801875116421E-3</c:v>
                </c:pt>
                <c:pt idx="1712">
                  <c:v>2.5351459055399654E-3</c:v>
                </c:pt>
                <c:pt idx="1713">
                  <c:v>2.5372199280707425E-3</c:v>
                </c:pt>
                <c:pt idx="1714">
                  <c:v>2.5434918183636799E-3</c:v>
                </c:pt>
                <c:pt idx="1715">
                  <c:v>2.5455990545905833E-3</c:v>
                </c:pt>
                <c:pt idx="1716">
                  <c:v>2.5477145931650977E-3</c:v>
                </c:pt>
                <c:pt idx="1717">
                  <c:v>2.5519705756402709E-3</c:v>
                </c:pt>
                <c:pt idx="1718">
                  <c:v>2.5596451363529265E-3</c:v>
                </c:pt>
                <c:pt idx="1719">
                  <c:v>2.5605821499075005E-3</c:v>
                </c:pt>
                <c:pt idx="1720">
                  <c:v>2.5627557929239707E-3</c:v>
                </c:pt>
                <c:pt idx="1721">
                  <c:v>2.564937734869854E-3</c:v>
                </c:pt>
                <c:pt idx="1722">
                  <c:v>2.5708740190538925E-3</c:v>
                </c:pt>
                <c:pt idx="1723">
                  <c:v>2.5750074313277021E-3</c:v>
                </c:pt>
                <c:pt idx="1724">
                  <c:v>2.5772352365589913E-3</c:v>
                </c:pt>
                <c:pt idx="1725">
                  <c:v>2.5794713384528767E-3</c:v>
                </c:pt>
                <c:pt idx="1726">
                  <c:v>2.581715736589951E-3</c:v>
                </c:pt>
                <c:pt idx="1727">
                  <c:v>2.5865298577877139E-3</c:v>
                </c:pt>
                <c:pt idx="1728">
                  <c:v>2.5907762832737434E-3</c:v>
                </c:pt>
                <c:pt idx="1729">
                  <c:v>2.5930621564039112E-3</c:v>
                </c:pt>
                <c:pt idx="1730">
                  <c:v>2.5953563232909626E-3</c:v>
                </c:pt>
                <c:pt idx="1731">
                  <c:v>2.5976587835221327E-3</c:v>
                </c:pt>
                <c:pt idx="1732">
                  <c:v>2.6025921998754876E-3</c:v>
                </c:pt>
                <c:pt idx="1733">
                  <c:v>2.6069515496594336E-3</c:v>
                </c:pt>
                <c:pt idx="1734">
                  <c:v>2.6092954704446205E-3</c:v>
                </c:pt>
                <c:pt idx="1735">
                  <c:v>2.6116476821124268E-3</c:v>
                </c:pt>
                <c:pt idx="1736">
                  <c:v>2.614008184253635E-3</c:v>
                </c:pt>
                <c:pt idx="1737">
                  <c:v>2.6190609066417841E-3</c:v>
                </c:pt>
                <c:pt idx="1738">
                  <c:v>2.6283452742731899E-3</c:v>
                </c:pt>
                <c:pt idx="1739">
                  <c:v>2.6307637983547165E-3</c:v>
                </c:pt>
                <c:pt idx="1740">
                  <c:v>2.6359358409019595E-3</c:v>
                </c:pt>
                <c:pt idx="1741">
                  <c:v>2.646677853019007E-3</c:v>
                </c:pt>
                <c:pt idx="1742">
                  <c:v>2.6491951824368239E-3</c:v>
                </c:pt>
                <c:pt idx="1743">
                  <c:v>2.6593478746681914E-3</c:v>
                </c:pt>
                <c:pt idx="1744">
                  <c:v>2.6619068912567276E-3</c:v>
                </c:pt>
                <c:pt idx="1745">
                  <c:v>2.6644742452168919E-3</c:v>
                </c:pt>
                <c:pt idx="1746">
                  <c:v>2.667049936526414E-3</c:v>
                </c:pt>
                <c:pt idx="1747">
                  <c:v>2.6762669844243754E-3</c:v>
                </c:pt>
                <c:pt idx="1748">
                  <c:v>2.6774360749080737E-3</c:v>
                </c:pt>
                <c:pt idx="1749">
                  <c:v>2.6800534527016535E-3</c:v>
                </c:pt>
                <c:pt idx="1750">
                  <c:v>2.6826791677435052E-3</c:v>
                </c:pt>
                <c:pt idx="1751">
                  <c:v>2.685313220017149E-3</c:v>
                </c:pt>
                <c:pt idx="1752">
                  <c:v>2.6932654000975053E-3</c:v>
                </c:pt>
                <c:pt idx="1753">
                  <c:v>2.6959328011678628E-3</c:v>
                </c:pt>
                <c:pt idx="1754">
                  <c:v>2.6986085394067878E-3</c:v>
                </c:pt>
                <c:pt idx="1755">
                  <c:v>2.7012926148049189E-3</c:v>
                </c:pt>
                <c:pt idx="1756">
                  <c:v>2.7039850273502374E-3</c:v>
                </c:pt>
                <c:pt idx="1757">
                  <c:v>2.7121122877909387E-3</c:v>
                </c:pt>
                <c:pt idx="1758">
                  <c:v>2.7148380488461877E-3</c:v>
                </c:pt>
                <c:pt idx="1759">
                  <c:v>2.717572147011218E-3</c:v>
                </c:pt>
                <c:pt idx="1760">
                  <c:v>2.7203145822802459E-3</c:v>
                </c:pt>
                <c:pt idx="1761">
                  <c:v>2.723065354648363E-3</c:v>
                </c:pt>
                <c:pt idx="1762">
                  <c:v>2.7313676943103134E-3</c:v>
                </c:pt>
                <c:pt idx="1763">
                  <c:v>2.7341518150409633E-3</c:v>
                </c:pt>
                <c:pt idx="1764">
                  <c:v>2.7369442728569027E-3</c:v>
                </c:pt>
                <c:pt idx="1765">
                  <c:v>2.739745067758577E-3</c:v>
                </c:pt>
                <c:pt idx="1766">
                  <c:v>2.7425541997455412E-3</c:v>
                </c:pt>
                <c:pt idx="1767">
                  <c:v>2.7538740985774686E-3</c:v>
                </c:pt>
                <c:pt idx="1768">
                  <c:v>2.756724916020711E-3</c:v>
                </c:pt>
                <c:pt idx="1769">
                  <c:v>2.7595840705666149E-3</c:v>
                </c:pt>
                <c:pt idx="1770">
                  <c:v>2.7624515622200739E-3</c:v>
                </c:pt>
                <c:pt idx="1771">
                  <c:v>2.7711040598930271E-3</c:v>
                </c:pt>
                <c:pt idx="1772">
                  <c:v>2.7740049000470647E-3</c:v>
                </c:pt>
                <c:pt idx="1773">
                  <c:v>2.7769140773478448E-3</c:v>
                </c:pt>
                <c:pt idx="1774">
                  <c:v>2.7798315918038277E-3</c:v>
                </c:pt>
                <c:pt idx="1775">
                  <c:v>2.7827574434274777E-3</c:v>
                </c:pt>
                <c:pt idx="1776">
                  <c:v>2.7932009206781488E-3</c:v>
                </c:pt>
                <c:pt idx="1777">
                  <c:v>2.794544221833492E-3</c:v>
                </c:pt>
                <c:pt idx="1778">
                  <c:v>2.7975117594794233E-3</c:v>
                </c:pt>
                <c:pt idx="1779">
                  <c:v>2.8004876343736222E-3</c:v>
                </c:pt>
                <c:pt idx="1780">
                  <c:v>2.808378298066681E-3</c:v>
                </c:pt>
                <c:pt idx="1781">
                  <c:v>2.8157678382495525E-3</c:v>
                </c:pt>
                <c:pt idx="1782">
                  <c:v>2.8187937911948002E-3</c:v>
                </c:pt>
                <c:pt idx="1783">
                  <c:v>2.8218280820334236E-3</c:v>
                </c:pt>
                <c:pt idx="1784">
                  <c:v>2.8282004549572215E-3</c:v>
                </c:pt>
                <c:pt idx="1785">
                  <c:v>2.8295893418660489E-3</c:v>
                </c:pt>
                <c:pt idx="1786">
                  <c:v>2.8371246055622001E-3</c:v>
                </c:pt>
                <c:pt idx="1787">
                  <c:v>2.8402089243327626E-3</c:v>
                </c:pt>
                <c:pt idx="1788">
                  <c:v>2.843301581194922E-3</c:v>
                </c:pt>
                <c:pt idx="1789">
                  <c:v>2.851489564594527E-3</c:v>
                </c:pt>
                <c:pt idx="1790">
                  <c:v>2.8529088220562476E-3</c:v>
                </c:pt>
                <c:pt idx="1791">
                  <c:v>2.8588899249902813E-3</c:v>
                </c:pt>
                <c:pt idx="1792">
                  <c:v>2.8620324976753649E-3</c:v>
                </c:pt>
                <c:pt idx="1793">
                  <c:v>2.8735125822321067E-3</c:v>
                </c:pt>
                <c:pt idx="1794">
                  <c:v>2.8749607894107952E-3</c:v>
                </c:pt>
                <c:pt idx="1795">
                  <c:v>2.8810553705246483E-3</c:v>
                </c:pt>
                <c:pt idx="1796">
                  <c:v>2.8842528234353736E-3</c:v>
                </c:pt>
                <c:pt idx="1797">
                  <c:v>2.8874577169210268E-3</c:v>
                </c:pt>
                <c:pt idx="1798">
                  <c:v>2.894162018752435E-3</c:v>
                </c:pt>
                <c:pt idx="1799">
                  <c:v>2.9050796081195214E-3</c:v>
                </c:pt>
                <c:pt idx="1800">
                  <c:v>2.9083311229640683E-3</c:v>
                </c:pt>
                <c:pt idx="1801">
                  <c:v>2.9115893705251019E-3</c:v>
                </c:pt>
                <c:pt idx="1802">
                  <c:v>2.9183870577689361E-3</c:v>
                </c:pt>
                <c:pt idx="1803">
                  <c:v>2.9246876789749709E-3</c:v>
                </c:pt>
                <c:pt idx="1804">
                  <c:v>2.9279780833653835E-3</c:v>
                </c:pt>
                <c:pt idx="1805">
                  <c:v>2.9312746177457285E-3</c:v>
                </c:pt>
                <c:pt idx="1806">
                  <c:v>2.9345771816487124E-3</c:v>
                </c:pt>
                <c:pt idx="1807">
                  <c:v>2.9432295392002594E-3</c:v>
                </c:pt>
                <c:pt idx="1808">
                  <c:v>2.9478457230221319E-3</c:v>
                </c:pt>
                <c:pt idx="1809">
                  <c:v>2.9511769274074922E-3</c:v>
                </c:pt>
                <c:pt idx="1810">
                  <c:v>2.9545135584383431E-3</c:v>
                </c:pt>
                <c:pt idx="1811">
                  <c:v>2.9578555156208395E-3</c:v>
                </c:pt>
                <c:pt idx="1812">
                  <c:v>2.9647855897196223E-3</c:v>
                </c:pt>
                <c:pt idx="1813">
                  <c:v>2.9712745959032051E-3</c:v>
                </c:pt>
                <c:pt idx="1814">
                  <c:v>2.9746416763353134E-3</c:v>
                </c:pt>
                <c:pt idx="1815">
                  <c:v>2.9780134798877873E-3</c:v>
                </c:pt>
                <c:pt idx="1816">
                  <c:v>2.9813899060433316E-3</c:v>
                </c:pt>
                <c:pt idx="1817">
                  <c:v>2.9883665347043217E-3</c:v>
                </c:pt>
                <c:pt idx="1818">
                  <c:v>2.9983378574561007E-3</c:v>
                </c:pt>
                <c:pt idx="1819">
                  <c:v>3.0035402958007917E-3</c:v>
                </c:pt>
                <c:pt idx="1820">
                  <c:v>3.0123438070174752E-3</c:v>
                </c:pt>
                <c:pt idx="1821">
                  <c:v>3.024031701275747E-3</c:v>
                </c:pt>
                <c:pt idx="1822">
                  <c:v>3.0274588686810427E-3</c:v>
                </c:pt>
                <c:pt idx="1823">
                  <c:v>3.0344862744652681E-3</c:v>
                </c:pt>
                <c:pt idx="1824">
                  <c:v>3.036121255069179E-3</c:v>
                </c:pt>
                <c:pt idx="1825">
                  <c:v>3.0446398462064725E-3</c:v>
                </c:pt>
                <c:pt idx="1826">
                  <c:v>3.0480843695353641E-3</c:v>
                </c:pt>
                <c:pt idx="1827">
                  <c:v>3.0515314353622962E-3</c:v>
                </c:pt>
                <c:pt idx="1828">
                  <c:v>3.0585692192786375E-3</c:v>
                </c:pt>
                <c:pt idx="1829">
                  <c:v>3.0602267922965028E-3</c:v>
                </c:pt>
                <c:pt idx="1830">
                  <c:v>3.0688013998875423E-3</c:v>
                </c:pt>
                <c:pt idx="1831">
                  <c:v>3.0722616194016356E-3</c:v>
                </c:pt>
                <c:pt idx="1832">
                  <c:v>3.0757236809430817E-3</c:v>
                </c:pt>
                <c:pt idx="1833">
                  <c:v>3.0827603977067412E-3</c:v>
                </c:pt>
                <c:pt idx="1834">
                  <c:v>3.0844389399841418E-3</c:v>
                </c:pt>
                <c:pt idx="1835">
                  <c:v>3.0965291278420249E-3</c:v>
                </c:pt>
                <c:pt idx="1836">
                  <c:v>3.1000012810267351E-3</c:v>
                </c:pt>
                <c:pt idx="1837">
                  <c:v>3.1070258512128322E-3</c:v>
                </c:pt>
                <c:pt idx="1838">
                  <c:v>3.1087235556059214E-3</c:v>
                </c:pt>
                <c:pt idx="1839">
                  <c:v>3.1156042026129114E-3</c:v>
                </c:pt>
                <c:pt idx="1840">
                  <c:v>3.1190830636631944E-3</c:v>
                </c:pt>
                <c:pt idx="1841">
                  <c:v>3.1225624227194122E-3</c:v>
                </c:pt>
                <c:pt idx="1842">
                  <c:v>3.1260421790959311E-3</c:v>
                </c:pt>
                <c:pt idx="1843">
                  <c:v>3.1330464869622492E-3</c:v>
                </c:pt>
                <c:pt idx="1844">
                  <c:v>3.1399631639729328E-3</c:v>
                </c:pt>
                <c:pt idx="1845">
                  <c:v>3.143443396538425E-3</c:v>
                </c:pt>
                <c:pt idx="1846">
                  <c:v>3.1469234222295315E-3</c:v>
                </c:pt>
                <c:pt idx="1847">
                  <c:v>3.1504031403322766E-3</c:v>
                </c:pt>
                <c:pt idx="1848">
                  <c:v>3.1573735720298326E-3</c:v>
                </c:pt>
                <c:pt idx="1849">
                  <c:v>3.1643169224336589E-3</c:v>
                </c:pt>
                <c:pt idx="1850">
                  <c:v>3.1677935917382928E-3</c:v>
                </c:pt>
                <c:pt idx="1851">
                  <c:v>3.1712693490814053E-3</c:v>
                </c:pt>
                <c:pt idx="1852">
                  <c:v>3.1747440937206694E-3</c:v>
                </c:pt>
                <c:pt idx="1853">
                  <c:v>3.1833930958999673E-3</c:v>
                </c:pt>
                <c:pt idx="1854">
                  <c:v>3.1886309302091714E-3</c:v>
                </c:pt>
                <c:pt idx="1855">
                  <c:v>3.1955280451777639E-3</c:v>
                </c:pt>
                <c:pt idx="1856">
                  <c:v>3.1972783971560854E-3</c:v>
                </c:pt>
                <c:pt idx="1857">
                  <c:v>3.1990304871009297E-3</c:v>
                </c:pt>
                <c:pt idx="1858">
                  <c:v>3.2059035052211253E-3</c:v>
                </c:pt>
                <c:pt idx="1859">
                  <c:v>3.2233148476937283E-3</c:v>
                </c:pt>
                <c:pt idx="1860">
                  <c:v>3.225072040229494E-3</c:v>
                </c:pt>
                <c:pt idx="1861">
                  <c:v>3.2268307399426232E-3</c:v>
                </c:pt>
                <c:pt idx="1862">
                  <c:v>3.228590926716431E-3</c:v>
                </c:pt>
                <c:pt idx="1863">
                  <c:v>3.2303525799997138E-3</c:v>
                </c:pt>
                <c:pt idx="1864">
                  <c:v>3.2390959868252608E-3</c:v>
                </c:pt>
                <c:pt idx="1865">
                  <c:v>3.2425818630807302E-3</c:v>
                </c:pt>
                <c:pt idx="1866">
                  <c:v>3.2460647531798287E-3</c:v>
                </c:pt>
                <c:pt idx="1867">
                  <c:v>3.2546581538770579E-3</c:v>
                </c:pt>
                <c:pt idx="1868">
                  <c:v>3.2564257357299972E-3</c:v>
                </c:pt>
                <c:pt idx="1869">
                  <c:v>3.2668937425658264E-3</c:v>
                </c:pt>
                <c:pt idx="1870">
                  <c:v>3.2703529085161501E-3</c:v>
                </c:pt>
                <c:pt idx="1871">
                  <c:v>3.2771634036248441E-3</c:v>
                </c:pt>
                <c:pt idx="1872">
                  <c:v>3.278934866307846E-3</c:v>
                </c:pt>
                <c:pt idx="1873">
                  <c:v>3.287589839248629E-3</c:v>
                </c:pt>
                <c:pt idx="1874">
                  <c:v>3.2910247400768132E-3</c:v>
                </c:pt>
                <c:pt idx="1875">
                  <c:v>3.2944552439403327E-3</c:v>
                </c:pt>
                <c:pt idx="1876">
                  <c:v>3.3011756230361309E-3</c:v>
                </c:pt>
                <c:pt idx="1877">
                  <c:v>3.3029471911645365E-3</c:v>
                </c:pt>
                <c:pt idx="1878">
                  <c:v>3.3115382804102854E-3</c:v>
                </c:pt>
                <c:pt idx="1879">
                  <c:v>3.3149402853988059E-3</c:v>
                </c:pt>
                <c:pt idx="1880">
                  <c:v>3.318337187684857E-3</c:v>
                </c:pt>
                <c:pt idx="1881">
                  <c:v>3.3249595616388545E-3</c:v>
                </c:pt>
                <c:pt idx="1882">
                  <c:v>3.32672778863054E-3</c:v>
                </c:pt>
                <c:pt idx="1883">
                  <c:v>3.3352416290997125E-3</c:v>
                </c:pt>
                <c:pt idx="1884">
                  <c:v>3.3386057974184153E-3</c:v>
                </c:pt>
                <c:pt idx="1885">
                  <c:v>3.3419641570735198E-3</c:v>
                </c:pt>
                <c:pt idx="1886">
                  <c:v>3.3484810048253146E-3</c:v>
                </c:pt>
                <c:pt idx="1887">
                  <c:v>3.3502422587184328E-3</c:v>
                </c:pt>
                <c:pt idx="1888">
                  <c:v>3.3619866840290218E-3</c:v>
                </c:pt>
                <c:pt idx="1889">
                  <c:v>3.3653015584206507E-3</c:v>
                </c:pt>
                <c:pt idx="1890">
                  <c:v>3.371705727056131E-3</c:v>
                </c:pt>
                <c:pt idx="1891">
                  <c:v>3.37345619045046E-3</c:v>
                </c:pt>
                <c:pt idx="1892">
                  <c:v>3.3817746758633268E-3</c:v>
                </c:pt>
                <c:pt idx="1893">
                  <c:v>3.3850483420334401E-3</c:v>
                </c:pt>
                <c:pt idx="1894">
                  <c:v>3.3883147869367566E-3</c:v>
                </c:pt>
                <c:pt idx="1895">
                  <c:v>3.3945994917726984E-3</c:v>
                </c:pt>
                <c:pt idx="1896">
                  <c:v>3.3963351617683248E-3</c:v>
                </c:pt>
                <c:pt idx="1897">
                  <c:v>3.4077561570606753E-3</c:v>
                </c:pt>
                <c:pt idx="1898">
                  <c:v>3.4109692266488518E-3</c:v>
                </c:pt>
                <c:pt idx="1899">
                  <c:v>3.4126918278688349E-3</c:v>
                </c:pt>
                <c:pt idx="1900">
                  <c:v>3.4144129535108613E-3</c:v>
                </c:pt>
                <c:pt idx="1901">
                  <c:v>3.4239851025564716E-3</c:v>
                </c:pt>
                <c:pt idx="1902">
                  <c:v>3.4256950815586438E-3</c:v>
                </c:pt>
                <c:pt idx="1903">
                  <c:v>3.4288655174439233E-3</c:v>
                </c:pt>
                <c:pt idx="1904">
                  <c:v>3.4320272421494266E-3</c:v>
                </c:pt>
                <c:pt idx="1905">
                  <c:v>3.4351801530047091E-3</c:v>
                </c:pt>
                <c:pt idx="1906">
                  <c:v>3.4460173176235672E-3</c:v>
                </c:pt>
                <c:pt idx="1907">
                  <c:v>3.4477016043620227E-3</c:v>
                </c:pt>
                <c:pt idx="1908">
                  <c:v>3.4508089057538188E-3</c:v>
                </c:pt>
                <c:pt idx="1909">
                  <c:v>3.4539067771757895E-3</c:v>
                </c:pt>
                <c:pt idx="1910">
                  <c:v>3.456995115925681E-3</c:v>
                </c:pt>
                <c:pt idx="1911">
                  <c:v>3.4692510921111364E-3</c:v>
                </c:pt>
                <c:pt idx="1912">
                  <c:v>3.4722902467076047E-3</c:v>
                </c:pt>
                <c:pt idx="1913">
                  <c:v>3.4753193561347421E-3</c:v>
                </c:pt>
                <c:pt idx="1914">
                  <c:v>3.4797125919513762E-3</c:v>
                </c:pt>
                <c:pt idx="1915">
                  <c:v>3.4903142137987365E-3</c:v>
                </c:pt>
                <c:pt idx="1916">
                  <c:v>3.493283045040662E-3</c:v>
                </c:pt>
                <c:pt idx="1917">
                  <c:v>3.496241828716782E-3</c:v>
                </c:pt>
                <c:pt idx="1918">
                  <c:v>3.4991905644827736E-3</c:v>
                </c:pt>
                <c:pt idx="1919">
                  <c:v>3.5092976669513914E-3</c:v>
                </c:pt>
                <c:pt idx="1920">
                  <c:v>3.5122009060633177E-3</c:v>
                </c:pt>
                <c:pt idx="1921">
                  <c:v>3.5150940949875528E-3</c:v>
                </c:pt>
                <c:pt idx="1922">
                  <c:v>3.5179772333754204E-3</c:v>
                </c:pt>
                <c:pt idx="1923">
                  <c:v>3.5208503208751388E-3</c:v>
                </c:pt>
                <c:pt idx="1924">
                  <c:v>3.5294092745384604E-3</c:v>
                </c:pt>
                <c:pt idx="1925">
                  <c:v>3.5322421549738091E-3</c:v>
                </c:pt>
                <c:pt idx="1926">
                  <c:v>3.5350649827606885E-3</c:v>
                </c:pt>
                <c:pt idx="1927">
                  <c:v>3.5378777575459683E-3</c:v>
                </c:pt>
                <c:pt idx="1928">
                  <c:v>3.5406804789738463E-3</c:v>
                </c:pt>
                <c:pt idx="1929">
                  <c:v>3.5517908240033269E-3</c:v>
                </c:pt>
                <c:pt idx="1930">
                  <c:v>3.5545432733053708E-3</c:v>
                </c:pt>
                <c:pt idx="1931">
                  <c:v>3.5572856671094244E-3</c:v>
                </c:pt>
                <c:pt idx="1932">
                  <c:v>3.5648848712902131E-3</c:v>
                </c:pt>
                <c:pt idx="1933">
                  <c:v>3.5693608407163383E-3</c:v>
                </c:pt>
                <c:pt idx="1934">
                  <c:v>3.5708467910783343E-3</c:v>
                </c:pt>
                <c:pt idx="1935">
                  <c:v>3.5735288443352314E-3</c:v>
                </c:pt>
                <c:pt idx="1936">
                  <c:v>3.5762008395696923E-3</c:v>
                </c:pt>
                <c:pt idx="1937">
                  <c:v>3.5788627764169584E-3</c:v>
                </c:pt>
                <c:pt idx="1938">
                  <c:v>3.5867882330002732E-3</c:v>
                </c:pt>
                <c:pt idx="1939">
                  <c:v>3.5905735960343283E-3</c:v>
                </c:pt>
                <c:pt idx="1940">
                  <c:v>3.5920215721055122E-3</c:v>
                </c:pt>
                <c:pt idx="1941">
                  <c:v>3.5934665675955916E-3</c:v>
                </c:pt>
                <c:pt idx="1942">
                  <c:v>3.5960634041443101E-3</c:v>
                </c:pt>
                <c:pt idx="1943">
                  <c:v>3.6086065729668687E-3</c:v>
                </c:pt>
                <c:pt idx="1944">
                  <c:v>3.6100213314553741E-3</c:v>
                </c:pt>
                <c:pt idx="1945">
                  <c:v>3.611433134740172E-3</c:v>
                </c:pt>
                <c:pt idx="1946">
                  <c:v>3.613959538277361E-3</c:v>
                </c:pt>
                <c:pt idx="1947">
                  <c:v>3.6225764149866975E-3</c:v>
                </c:pt>
                <c:pt idx="1948">
                  <c:v>3.623964515313756E-3</c:v>
                </c:pt>
                <c:pt idx="1949">
                  <c:v>3.6264405984331306E-3</c:v>
                </c:pt>
                <c:pt idx="1950">
                  <c:v>3.6289066163486487E-3</c:v>
                </c:pt>
                <c:pt idx="1951">
                  <c:v>3.6313625686877149E-3</c:v>
                </c:pt>
                <c:pt idx="1952">
                  <c:v>3.6397307905190802E-3</c:v>
                </c:pt>
                <c:pt idx="1953">
                  <c:v>3.6410857147653125E-3</c:v>
                </c:pt>
                <c:pt idx="1954">
                  <c:v>3.6434913335834981E-3</c:v>
                </c:pt>
                <c:pt idx="1955">
                  <c:v>3.6458868845680513E-3</c:v>
                </c:pt>
                <c:pt idx="1956">
                  <c:v>3.6482723673396983E-3</c:v>
                </c:pt>
                <c:pt idx="1957">
                  <c:v>3.6574118224393169E-3</c:v>
                </c:pt>
                <c:pt idx="1958">
                  <c:v>3.6587317245091351E-3</c:v>
                </c:pt>
                <c:pt idx="1959">
                  <c:v>3.6600487447416806E-3</c:v>
                </c:pt>
                <c:pt idx="1960">
                  <c:v>3.6623738102715049E-3</c:v>
                </c:pt>
                <c:pt idx="1961">
                  <c:v>3.6646888049282375E-3</c:v>
                </c:pt>
                <c:pt idx="1962">
                  <c:v>3.6725594669035624E-3</c:v>
                </c:pt>
                <c:pt idx="1963">
                  <c:v>3.6748288374442552E-3</c:v>
                </c:pt>
                <c:pt idx="1964">
                  <c:v>3.6770881346215832E-3</c:v>
                </c:pt>
                <c:pt idx="1965">
                  <c:v>3.6793373580494637E-3</c:v>
                </c:pt>
                <c:pt idx="1966">
                  <c:v>3.6815765073436079E-3</c:v>
                </c:pt>
                <c:pt idx="1967">
                  <c:v>3.6882335065577623E-3</c:v>
                </c:pt>
                <c:pt idx="1968">
                  <c:v>3.6904323554525021E-3</c:v>
                </c:pt>
                <c:pt idx="1969">
                  <c:v>3.6926211282772878E-3</c:v>
                </c:pt>
                <c:pt idx="1970">
                  <c:v>3.6947998246460367E-3</c:v>
                </c:pt>
                <c:pt idx="1971">
                  <c:v>3.6969684441700065E-3</c:v>
                </c:pt>
                <c:pt idx="1972">
                  <c:v>3.7034138377793273E-3</c:v>
                </c:pt>
                <c:pt idx="1973">
                  <c:v>3.7055421460281054E-3</c:v>
                </c:pt>
                <c:pt idx="1974">
                  <c:v>3.7076603754820823E-3</c:v>
                </c:pt>
                <c:pt idx="1975">
                  <c:v>3.7097685257502767E-3</c:v>
                </c:pt>
                <c:pt idx="1976">
                  <c:v>3.7118665964403705E-3</c:v>
                </c:pt>
                <c:pt idx="1977">
                  <c:v>3.7201580755747456E-3</c:v>
                </c:pt>
                <c:pt idx="1978">
                  <c:v>3.726270830101951E-3</c:v>
                </c:pt>
                <c:pt idx="1979">
                  <c:v>3.7322928400854529E-3</c:v>
                </c:pt>
                <c:pt idx="1980">
                  <c:v>3.7456713807232276E-3</c:v>
                </c:pt>
                <c:pt idx="1981">
                  <c:v>3.7467386729139601E-3</c:v>
                </c:pt>
                <c:pt idx="1982">
                  <c:v>3.7485965327663535E-3</c:v>
                </c:pt>
                <c:pt idx="1983">
                  <c:v>3.7504442232032553E-3</c:v>
                </c:pt>
                <c:pt idx="1984">
                  <c:v>3.7522817442859693E-3</c:v>
                </c:pt>
                <c:pt idx="1985">
                  <c:v>3.7595301362849604E-3</c:v>
                </c:pt>
                <c:pt idx="1986">
                  <c:v>3.7613168115021812E-3</c:v>
                </c:pt>
                <c:pt idx="1987">
                  <c:v>3.7630933177248142E-3</c:v>
                </c:pt>
                <c:pt idx="1988">
                  <c:v>3.7648596550119108E-3</c:v>
                </c:pt>
                <c:pt idx="1989">
                  <c:v>3.7715540014723469E-3</c:v>
                </c:pt>
                <c:pt idx="1990">
                  <c:v>3.7725481126915802E-3</c:v>
                </c:pt>
                <c:pt idx="1991">
                  <c:v>3.7735388094454524E-3</c:v>
                </c:pt>
                <c:pt idx="1992">
                  <c:v>3.7752441343343176E-3</c:v>
                </c:pt>
                <c:pt idx="1993">
                  <c:v>3.7769392906901911E-3</c:v>
                </c:pt>
                <c:pt idx="1994">
                  <c:v>3.7826581590718082E-3</c:v>
                </c:pt>
                <c:pt idx="1995">
                  <c:v>3.7836182319008426E-3</c:v>
                </c:pt>
                <c:pt idx="1996">
                  <c:v>3.7852625464269963E-3</c:v>
                </c:pt>
                <c:pt idx="1997">
                  <c:v>3.7868966927528777E-3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622272"/>
        <c:axId val="585623808"/>
      </c:lineChart>
      <c:dateAx>
        <c:axId val="58562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85623808"/>
        <c:crosses val="autoZero"/>
        <c:auto val="1"/>
        <c:lblOffset val="100"/>
        <c:baseTimeUnit val="days"/>
      </c:dateAx>
      <c:valAx>
        <c:axId val="58562380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58562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OIS -- JSCC vs LCH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Plots!$J$5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Plots!$J$6:$J$2003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-8.4964083007466051E-4</c:v>
                </c:pt>
                <c:pt idx="7">
                  <c:v>-8.4964181901470148E-4</c:v>
                </c:pt>
                <c:pt idx="8">
                  <c:v>-8.4963984120522973E-4</c:v>
                </c:pt>
                <c:pt idx="9">
                  <c:v>-8.4963984116470659E-4</c:v>
                </c:pt>
                <c:pt idx="10">
                  <c:v>-8.4963984112429447E-4</c:v>
                </c:pt>
                <c:pt idx="11">
                  <c:v>-8.4963984116470659E-4</c:v>
                </c:pt>
                <c:pt idx="12">
                  <c:v>-8.4964181900126778E-4</c:v>
                </c:pt>
                <c:pt idx="13">
                  <c:v>-8.4963984124575287E-4</c:v>
                </c:pt>
                <c:pt idx="14">
                  <c:v>-8.4963984120522973E-4</c:v>
                </c:pt>
                <c:pt idx="15">
                  <c:v>-8.4963984112429447E-4</c:v>
                </c:pt>
                <c:pt idx="16">
                  <c:v>-8.4963984112429447E-4</c:v>
                </c:pt>
                <c:pt idx="17">
                  <c:v>-8.4964280789368019E-4</c:v>
                </c:pt>
                <c:pt idx="18">
                  <c:v>-8.4963984120522973E-4</c:v>
                </c:pt>
                <c:pt idx="19">
                  <c:v>-8.4963984120522973E-4</c:v>
                </c:pt>
                <c:pt idx="20">
                  <c:v>-8.4963984108377133E-4</c:v>
                </c:pt>
                <c:pt idx="21">
                  <c:v>-8.4964181900126778E-4</c:v>
                </c:pt>
                <c:pt idx="22">
                  <c:v>-8.4963984116470659E-4</c:v>
                </c:pt>
                <c:pt idx="23">
                  <c:v>-8.4963984120522973E-4</c:v>
                </c:pt>
                <c:pt idx="24">
                  <c:v>-8.4963984116470659E-4</c:v>
                </c:pt>
                <c:pt idx="25">
                  <c:v>-8.4963984124575287E-4</c:v>
                </c:pt>
                <c:pt idx="26">
                  <c:v>-8.4964181900126778E-4</c:v>
                </c:pt>
                <c:pt idx="27">
                  <c:v>-8.4963984112429447E-4</c:v>
                </c:pt>
                <c:pt idx="28">
                  <c:v>-8.4963984120522973E-4</c:v>
                </c:pt>
                <c:pt idx="29">
                  <c:v>-8.4963984112429447E-4</c:v>
                </c:pt>
                <c:pt idx="30">
                  <c:v>-8.4963984116470659E-4</c:v>
                </c:pt>
                <c:pt idx="31">
                  <c:v>-8.4964181900126778E-4</c:v>
                </c:pt>
                <c:pt idx="32">
                  <c:v>-8.4963984116470659E-4</c:v>
                </c:pt>
                <c:pt idx="33">
                  <c:v>-8.4963984120522973E-4</c:v>
                </c:pt>
                <c:pt idx="34">
                  <c:v>-1.2492233508437645E-3</c:v>
                </c:pt>
                <c:pt idx="35">
                  <c:v>-1.2492254887198628E-3</c:v>
                </c:pt>
                <c:pt idx="36">
                  <c:v>-1.2492212131526292E-3</c:v>
                </c:pt>
                <c:pt idx="37">
                  <c:v>-1.2492212131931524E-3</c:v>
                </c:pt>
                <c:pt idx="38">
                  <c:v>-1.2492212131931524E-3</c:v>
                </c:pt>
                <c:pt idx="39">
                  <c:v>-1.2492212131931524E-3</c:v>
                </c:pt>
                <c:pt idx="40">
                  <c:v>-1.2492254886928844E-3</c:v>
                </c:pt>
                <c:pt idx="41">
                  <c:v>-1.2492212131122171E-3</c:v>
                </c:pt>
                <c:pt idx="42">
                  <c:v>-1.2492212131526292E-3</c:v>
                </c:pt>
                <c:pt idx="43">
                  <c:v>-1.2492212132335645E-3</c:v>
                </c:pt>
                <c:pt idx="44">
                  <c:v>-1.2492212131122171E-3</c:v>
                </c:pt>
                <c:pt idx="45">
                  <c:v>-1.2492254887064291E-3</c:v>
                </c:pt>
                <c:pt idx="46">
                  <c:v>-1.2492212131931524E-3</c:v>
                </c:pt>
                <c:pt idx="47">
                  <c:v>-1.2492233509246997E-3</c:v>
                </c:pt>
                <c:pt idx="48">
                  <c:v>-1.2492212131122171E-3</c:v>
                </c:pt>
                <c:pt idx="49">
                  <c:v>-1.2492254886928844E-3</c:v>
                </c:pt>
                <c:pt idx="50">
                  <c:v>-1.2492212131931524E-3</c:v>
                </c:pt>
                <c:pt idx="51">
                  <c:v>-1.2492212131526292E-3</c:v>
                </c:pt>
                <c:pt idx="52">
                  <c:v>-1.2492212131931524E-3</c:v>
                </c:pt>
                <c:pt idx="53">
                  <c:v>-1.2492212131526292E-3</c:v>
                </c:pt>
                <c:pt idx="54">
                  <c:v>-1.2492254886794507E-3</c:v>
                </c:pt>
                <c:pt idx="55">
                  <c:v>-1.2492212132336755E-3</c:v>
                </c:pt>
                <c:pt idx="56">
                  <c:v>-1.2492212131526292E-3</c:v>
                </c:pt>
                <c:pt idx="57">
                  <c:v>-1.2492212131931524E-3</c:v>
                </c:pt>
                <c:pt idx="58">
                  <c:v>-1.2492212132740876E-3</c:v>
                </c:pt>
                <c:pt idx="59">
                  <c:v>-1.2492254886794507E-3</c:v>
                </c:pt>
                <c:pt idx="60">
                  <c:v>-1.2492212131526292E-3</c:v>
                </c:pt>
                <c:pt idx="61">
                  <c:v>-1.2492212131526292E-3</c:v>
                </c:pt>
                <c:pt idx="62">
                  <c:v>-1.2492212132336755E-3</c:v>
                </c:pt>
                <c:pt idx="63">
                  <c:v>-1.2492212131526292E-3</c:v>
                </c:pt>
                <c:pt idx="64">
                  <c:v>-1.2492254886794507E-3</c:v>
                </c:pt>
                <c:pt idx="65">
                  <c:v>-1.2492212131931524E-3</c:v>
                </c:pt>
                <c:pt idx="66">
                  <c:v>-1.2492212131931524E-3</c:v>
                </c:pt>
                <c:pt idx="67">
                  <c:v>-1.460934722392393E-3</c:v>
                </c:pt>
                <c:pt idx="68">
                  <c:v>-1.4609405699216316E-3</c:v>
                </c:pt>
                <c:pt idx="69">
                  <c:v>-1.4609347223518698E-3</c:v>
                </c:pt>
                <c:pt idx="70">
                  <c:v>-1.460934722392393E-3</c:v>
                </c:pt>
                <c:pt idx="71">
                  <c:v>-1.4609464174667464E-3</c:v>
                </c:pt>
                <c:pt idx="72">
                  <c:v>-1.4609347223114577E-3</c:v>
                </c:pt>
                <c:pt idx="73">
                  <c:v>-1.4609347223113467E-3</c:v>
                </c:pt>
                <c:pt idx="74">
                  <c:v>-1.4609434936929677E-3</c:v>
                </c:pt>
                <c:pt idx="75">
                  <c:v>-1.4609347223518698E-3</c:v>
                </c:pt>
                <c:pt idx="76">
                  <c:v>-1.460934722392393E-3</c:v>
                </c:pt>
                <c:pt idx="77">
                  <c:v>-1.4609347223518698E-3</c:v>
                </c:pt>
                <c:pt idx="78">
                  <c:v>-1.4609405698835509E-3</c:v>
                </c:pt>
                <c:pt idx="79">
                  <c:v>-1.460934722392393E-3</c:v>
                </c:pt>
                <c:pt idx="80">
                  <c:v>-1.4609347222709346E-3</c:v>
                </c:pt>
                <c:pt idx="81">
                  <c:v>-1.460934722392393E-3</c:v>
                </c:pt>
                <c:pt idx="82">
                  <c:v>-1.4609347223114577E-3</c:v>
                </c:pt>
                <c:pt idx="83">
                  <c:v>-1.4609405698700062E-3</c:v>
                </c:pt>
                <c:pt idx="84">
                  <c:v>-1.4609347223518698E-3</c:v>
                </c:pt>
                <c:pt idx="85">
                  <c:v>-1.4609347223518698E-3</c:v>
                </c:pt>
                <c:pt idx="86">
                  <c:v>-1.4609347223518698E-3</c:v>
                </c:pt>
                <c:pt idx="87">
                  <c:v>-1.460934722392393E-3</c:v>
                </c:pt>
                <c:pt idx="88">
                  <c:v>-1.4609405698835509E-3</c:v>
                </c:pt>
                <c:pt idx="89">
                  <c:v>-1.4609347223518698E-3</c:v>
                </c:pt>
                <c:pt idx="90">
                  <c:v>-1.4609347223114577E-3</c:v>
                </c:pt>
                <c:pt idx="91">
                  <c:v>-1.848294484468882E-3</c:v>
                </c:pt>
                <c:pt idx="92">
                  <c:v>-1.8482944844284699E-3</c:v>
                </c:pt>
                <c:pt idx="93">
                  <c:v>-1.8483038439767174E-3</c:v>
                </c:pt>
                <c:pt idx="94">
                  <c:v>-1.8482944845902294E-3</c:v>
                </c:pt>
                <c:pt idx="95">
                  <c:v>-1.848294484468882E-3</c:v>
                </c:pt>
                <c:pt idx="96">
                  <c:v>-1.848294484468882E-3</c:v>
                </c:pt>
                <c:pt idx="97">
                  <c:v>-1.8482944844283589E-3</c:v>
                </c:pt>
                <c:pt idx="98">
                  <c:v>-1.8483038439902622E-3</c:v>
                </c:pt>
                <c:pt idx="99">
                  <c:v>-1.848294484468882E-3</c:v>
                </c:pt>
                <c:pt idx="100">
                  <c:v>-1.8482944845092941E-3</c:v>
                </c:pt>
                <c:pt idx="101">
                  <c:v>-1.8482944845092941E-3</c:v>
                </c:pt>
                <c:pt idx="102">
                  <c:v>-1.8482944845092941E-3</c:v>
                </c:pt>
                <c:pt idx="103">
                  <c:v>-1.8483038440036959E-3</c:v>
                </c:pt>
                <c:pt idx="104">
                  <c:v>-1.8482944845498173E-3</c:v>
                </c:pt>
                <c:pt idx="105">
                  <c:v>-1.848294484468882E-3</c:v>
                </c:pt>
                <c:pt idx="106">
                  <c:v>-1.848294484468882E-3</c:v>
                </c:pt>
                <c:pt idx="107">
                  <c:v>-1.8482944845498173E-3</c:v>
                </c:pt>
                <c:pt idx="108">
                  <c:v>-1.8483038439767174E-3</c:v>
                </c:pt>
                <c:pt idx="109">
                  <c:v>-1.8482944845498173E-3</c:v>
                </c:pt>
                <c:pt idx="110">
                  <c:v>-1.848294484468882E-3</c:v>
                </c:pt>
                <c:pt idx="111">
                  <c:v>-1.8482944844283589E-3</c:v>
                </c:pt>
                <c:pt idx="112">
                  <c:v>-1.8482944845092941E-3</c:v>
                </c:pt>
                <c:pt idx="113">
                  <c:v>-1.8483038440036959E-3</c:v>
                </c:pt>
                <c:pt idx="114">
                  <c:v>-1.848294484468882E-3</c:v>
                </c:pt>
                <c:pt idx="115">
                  <c:v>-1.848294484468882E-3</c:v>
                </c:pt>
                <c:pt idx="116">
                  <c:v>-1.8482944844284699E-3</c:v>
                </c:pt>
                <c:pt idx="117">
                  <c:v>-1.8482944845092941E-3</c:v>
                </c:pt>
                <c:pt idx="118">
                  <c:v>-1.8483038439902622E-3</c:v>
                </c:pt>
                <c:pt idx="119">
                  <c:v>-1.8482944845092941E-3</c:v>
                </c:pt>
                <c:pt idx="120">
                  <c:v>-1.8482944845092941E-3</c:v>
                </c:pt>
                <c:pt idx="121">
                  <c:v>-1.848294484468882E-3</c:v>
                </c:pt>
                <c:pt idx="122">
                  <c:v>-1.8482944845092941E-3</c:v>
                </c:pt>
                <c:pt idx="123">
                  <c:v>-1.8602865158656723E-3</c:v>
                </c:pt>
                <c:pt idx="124">
                  <c:v>-1.8602722939425886E-3</c:v>
                </c:pt>
                <c:pt idx="125">
                  <c:v>-1.8602722939831118E-3</c:v>
                </c:pt>
                <c:pt idx="126">
                  <c:v>-1.8602722939425886E-3</c:v>
                </c:pt>
                <c:pt idx="127">
                  <c:v>-1.8602817752059186E-3</c:v>
                </c:pt>
                <c:pt idx="128">
                  <c:v>-1.8602722939021765E-3</c:v>
                </c:pt>
                <c:pt idx="129">
                  <c:v>-1.8602722939831118E-3</c:v>
                </c:pt>
                <c:pt idx="130">
                  <c:v>-1.8602722940235239E-3</c:v>
                </c:pt>
                <c:pt idx="131">
                  <c:v>-1.8602722939831118E-3</c:v>
                </c:pt>
                <c:pt idx="132">
                  <c:v>-1.8602817752193523E-3</c:v>
                </c:pt>
                <c:pt idx="133">
                  <c:v>-1.8602722940235239E-3</c:v>
                </c:pt>
                <c:pt idx="134">
                  <c:v>-1.8602722939021765E-3</c:v>
                </c:pt>
                <c:pt idx="135">
                  <c:v>-1.8602722940235239E-3</c:v>
                </c:pt>
                <c:pt idx="136">
                  <c:v>-1.8602722940235239E-3</c:v>
                </c:pt>
                <c:pt idx="137">
                  <c:v>-1.8602817751923739E-3</c:v>
                </c:pt>
                <c:pt idx="138">
                  <c:v>-1.8602722939425886E-3</c:v>
                </c:pt>
                <c:pt idx="139">
                  <c:v>-1.8602722939831118E-3</c:v>
                </c:pt>
                <c:pt idx="140">
                  <c:v>-1.8602722939830008E-3</c:v>
                </c:pt>
                <c:pt idx="141">
                  <c:v>-1.8602779827109339E-3</c:v>
                </c:pt>
                <c:pt idx="142">
                  <c:v>-1.8602722939425886E-3</c:v>
                </c:pt>
                <c:pt idx="143">
                  <c:v>-1.8602722939425886E-3</c:v>
                </c:pt>
                <c:pt idx="144">
                  <c:v>-1.8602722939425886E-3</c:v>
                </c:pt>
                <c:pt idx="145">
                  <c:v>-1.8602817752059186E-3</c:v>
                </c:pt>
                <c:pt idx="146">
                  <c:v>-1.8602722939831118E-3</c:v>
                </c:pt>
                <c:pt idx="147">
                  <c:v>-1.8602722939831118E-3</c:v>
                </c:pt>
                <c:pt idx="148">
                  <c:v>-1.8602722939425886E-3</c:v>
                </c:pt>
                <c:pt idx="149">
                  <c:v>-1.8602722939831118E-3</c:v>
                </c:pt>
                <c:pt idx="150">
                  <c:v>-2.1596805346567605E-3</c:v>
                </c:pt>
                <c:pt idx="151">
                  <c:v>-2.1597028977586863E-3</c:v>
                </c:pt>
                <c:pt idx="152">
                  <c:v>-2.1596709506084277E-3</c:v>
                </c:pt>
                <c:pt idx="153">
                  <c:v>-2.1596709505680156E-3</c:v>
                </c:pt>
                <c:pt idx="154">
                  <c:v>-2.1596709506488398E-3</c:v>
                </c:pt>
                <c:pt idx="155">
                  <c:v>-2.1596709506487288E-3</c:v>
                </c:pt>
                <c:pt idx="156">
                  <c:v>-2.159683729314521E-3</c:v>
                </c:pt>
                <c:pt idx="157">
                  <c:v>-2.1596709506084277E-3</c:v>
                </c:pt>
                <c:pt idx="158">
                  <c:v>-2.159670950689252E-3</c:v>
                </c:pt>
                <c:pt idx="159">
                  <c:v>-2.1596709506488398E-3</c:v>
                </c:pt>
                <c:pt idx="160">
                  <c:v>-2.1596709506084277E-3</c:v>
                </c:pt>
                <c:pt idx="161">
                  <c:v>-2.1596837293279547E-3</c:v>
                </c:pt>
                <c:pt idx="162">
                  <c:v>-2.1596709506488398E-3</c:v>
                </c:pt>
                <c:pt idx="163">
                  <c:v>-2.1596709506084277E-3</c:v>
                </c:pt>
                <c:pt idx="164">
                  <c:v>-2.159670950689252E-3</c:v>
                </c:pt>
                <c:pt idx="165">
                  <c:v>-2.1596709506488398E-3</c:v>
                </c:pt>
                <c:pt idx="166">
                  <c:v>-2.1596805346568715E-3</c:v>
                </c:pt>
                <c:pt idx="167">
                  <c:v>-2.1596709506084277E-3</c:v>
                </c:pt>
                <c:pt idx="168">
                  <c:v>-2.1596709506083167E-3</c:v>
                </c:pt>
                <c:pt idx="169">
                  <c:v>-2.1596709506488398E-3</c:v>
                </c:pt>
                <c:pt idx="170">
                  <c:v>-2.1596837293280657E-3</c:v>
                </c:pt>
                <c:pt idx="171">
                  <c:v>-2.159670950689252E-3</c:v>
                </c:pt>
                <c:pt idx="172">
                  <c:v>-2.159670950689252E-3</c:v>
                </c:pt>
                <c:pt idx="173">
                  <c:v>-2.1596709506488398E-3</c:v>
                </c:pt>
                <c:pt idx="174">
                  <c:v>-2.1596709506084277E-3</c:v>
                </c:pt>
                <c:pt idx="175">
                  <c:v>-2.159683729314521E-3</c:v>
                </c:pt>
                <c:pt idx="176">
                  <c:v>-2.1596709506084277E-3</c:v>
                </c:pt>
                <c:pt idx="177">
                  <c:v>-2.159670950689252E-3</c:v>
                </c:pt>
                <c:pt idx="178">
                  <c:v>-2.1596709506084277E-3</c:v>
                </c:pt>
                <c:pt idx="179">
                  <c:v>-2.159670950689252E-3</c:v>
                </c:pt>
                <c:pt idx="180">
                  <c:v>-2.1596837293280657E-3</c:v>
                </c:pt>
                <c:pt idx="181">
                  <c:v>-2.1975883892533243E-3</c:v>
                </c:pt>
                <c:pt idx="182">
                  <c:v>-2.1975883892936254E-3</c:v>
                </c:pt>
                <c:pt idx="183">
                  <c:v>-2.1975883892533243E-3</c:v>
                </c:pt>
                <c:pt idx="184">
                  <c:v>-2.1975883892937365E-3</c:v>
                </c:pt>
                <c:pt idx="185">
                  <c:v>-2.1976016206262106E-3</c:v>
                </c:pt>
                <c:pt idx="186">
                  <c:v>-2.1975883892533243E-3</c:v>
                </c:pt>
                <c:pt idx="187">
                  <c:v>-2.1975883892937365E-3</c:v>
                </c:pt>
                <c:pt idx="188">
                  <c:v>-2.1975883892533243E-3</c:v>
                </c:pt>
                <c:pt idx="189">
                  <c:v>-2.1975883892128012E-3</c:v>
                </c:pt>
                <c:pt idx="190">
                  <c:v>-2.1976016206126658E-3</c:v>
                </c:pt>
                <c:pt idx="191">
                  <c:v>-2.1975883893341486E-3</c:v>
                </c:pt>
                <c:pt idx="192">
                  <c:v>-2.1975883893745607E-3</c:v>
                </c:pt>
                <c:pt idx="193">
                  <c:v>-2.1975883893341486E-3</c:v>
                </c:pt>
                <c:pt idx="194">
                  <c:v>-2.1975883892937365E-3</c:v>
                </c:pt>
                <c:pt idx="195">
                  <c:v>-2.1976016206126658E-3</c:v>
                </c:pt>
                <c:pt idx="196">
                  <c:v>-2.1975883892533243E-3</c:v>
                </c:pt>
                <c:pt idx="197">
                  <c:v>-2.1975883892937365E-3</c:v>
                </c:pt>
                <c:pt idx="198">
                  <c:v>-2.1975883892937365E-3</c:v>
                </c:pt>
                <c:pt idx="199">
                  <c:v>-2.1975883892533243E-3</c:v>
                </c:pt>
                <c:pt idx="200">
                  <c:v>-2.1976082363720506E-3</c:v>
                </c:pt>
                <c:pt idx="201">
                  <c:v>-2.1975883892937365E-3</c:v>
                </c:pt>
                <c:pt idx="202">
                  <c:v>-2.1975883892128012E-3</c:v>
                </c:pt>
                <c:pt idx="203">
                  <c:v>-2.1975883893745607E-3</c:v>
                </c:pt>
                <c:pt idx="204">
                  <c:v>-2.284408253824366E-3</c:v>
                </c:pt>
                <c:pt idx="205">
                  <c:v>-2.2843939565154736E-3</c:v>
                </c:pt>
                <c:pt idx="206">
                  <c:v>-2.2843939565154736E-3</c:v>
                </c:pt>
                <c:pt idx="207">
                  <c:v>-2.2843939564749505E-3</c:v>
                </c:pt>
                <c:pt idx="208">
                  <c:v>-2.2843939565962978E-3</c:v>
                </c:pt>
                <c:pt idx="209">
                  <c:v>-2.2844082538513444E-3</c:v>
                </c:pt>
                <c:pt idx="210">
                  <c:v>-2.2843939564749505E-3</c:v>
                </c:pt>
                <c:pt idx="211">
                  <c:v>-2.2843939565558857E-3</c:v>
                </c:pt>
                <c:pt idx="212">
                  <c:v>-2.2843939564749505E-3</c:v>
                </c:pt>
                <c:pt idx="213">
                  <c:v>-2.28439395663671E-3</c:v>
                </c:pt>
                <c:pt idx="214">
                  <c:v>-2.2844082538379107E-3</c:v>
                </c:pt>
                <c:pt idx="215">
                  <c:v>-2.2843939565154736E-3</c:v>
                </c:pt>
                <c:pt idx="216">
                  <c:v>-2.2843939565153626E-3</c:v>
                </c:pt>
                <c:pt idx="217">
                  <c:v>-2.2843939565154736E-3</c:v>
                </c:pt>
                <c:pt idx="218">
                  <c:v>-2.2844154025886132E-3</c:v>
                </c:pt>
                <c:pt idx="219">
                  <c:v>-2.2843939565154736E-3</c:v>
                </c:pt>
                <c:pt idx="220">
                  <c:v>-2.2843939565558857E-3</c:v>
                </c:pt>
                <c:pt idx="221">
                  <c:v>-2.2843939565154736E-3</c:v>
                </c:pt>
                <c:pt idx="222">
                  <c:v>-2.2843939564345384E-3</c:v>
                </c:pt>
                <c:pt idx="223">
                  <c:v>-2.2844082538647781E-3</c:v>
                </c:pt>
                <c:pt idx="224">
                  <c:v>-2.2843939564749505E-3</c:v>
                </c:pt>
                <c:pt idx="225">
                  <c:v>-2.2843939565558857E-3</c:v>
                </c:pt>
                <c:pt idx="226">
                  <c:v>-2.2843939565154736E-3</c:v>
                </c:pt>
                <c:pt idx="227">
                  <c:v>-2.2843939564749505E-3</c:v>
                </c:pt>
                <c:pt idx="228">
                  <c:v>-2.2844046795265083E-3</c:v>
                </c:pt>
                <c:pt idx="229">
                  <c:v>-2.2843939565558857E-3</c:v>
                </c:pt>
                <c:pt idx="230">
                  <c:v>-2.2843939564749505E-3</c:v>
                </c:pt>
                <c:pt idx="231">
                  <c:v>-2.2843939565154736E-3</c:v>
                </c:pt>
                <c:pt idx="232">
                  <c:v>-2.284408253824366E-3</c:v>
                </c:pt>
                <c:pt idx="233">
                  <c:v>-2.2843939565154736E-3</c:v>
                </c:pt>
                <c:pt idx="234">
                  <c:v>-2.2843939565558857E-3</c:v>
                </c:pt>
                <c:pt idx="235">
                  <c:v>-2.2843939564749505E-3</c:v>
                </c:pt>
                <c:pt idx="236">
                  <c:v>-2.2843939565557747E-3</c:v>
                </c:pt>
                <c:pt idx="237">
                  <c:v>-2.2844082538513444E-3</c:v>
                </c:pt>
                <c:pt idx="238">
                  <c:v>-2.2843939565558857E-3</c:v>
                </c:pt>
                <c:pt idx="239">
                  <c:v>-2.2843939565153626E-3</c:v>
                </c:pt>
                <c:pt idx="240">
                  <c:v>-2.2843939565154736E-3</c:v>
                </c:pt>
                <c:pt idx="241">
                  <c:v>-2.2843939565153626E-3</c:v>
                </c:pt>
                <c:pt idx="242">
                  <c:v>-2.2844154025482011E-3</c:v>
                </c:pt>
                <c:pt idx="243">
                  <c:v>-2.2843939565559968E-3</c:v>
                </c:pt>
                <c:pt idx="244">
                  <c:v>-2.2843939565153626E-3</c:v>
                </c:pt>
                <c:pt idx="245">
                  <c:v>-2.2843939564749505E-3</c:v>
                </c:pt>
                <c:pt idx="246">
                  <c:v>-2.4470258073041595E-3</c:v>
                </c:pt>
                <c:pt idx="247">
                  <c:v>-2.4470094020061506E-3</c:v>
                </c:pt>
                <c:pt idx="248">
                  <c:v>-2.4470094020467847E-3</c:v>
                </c:pt>
                <c:pt idx="249">
                  <c:v>-2.4470094020061506E-3</c:v>
                </c:pt>
                <c:pt idx="250">
                  <c:v>-2.4470094020871969E-3</c:v>
                </c:pt>
                <c:pt idx="251">
                  <c:v>-2.4470258072771811E-3</c:v>
                </c:pt>
                <c:pt idx="252">
                  <c:v>-2.4470094020466737E-3</c:v>
                </c:pt>
                <c:pt idx="253">
                  <c:v>-2.4470094019659605E-3</c:v>
                </c:pt>
                <c:pt idx="254">
                  <c:v>-2.4470094020870858E-3</c:v>
                </c:pt>
                <c:pt idx="255">
                  <c:v>-2.4470094020467847E-3</c:v>
                </c:pt>
                <c:pt idx="256">
                  <c:v>-2.447034010022664E-3</c:v>
                </c:pt>
                <c:pt idx="257">
                  <c:v>-2.4470094019657385E-3</c:v>
                </c:pt>
                <c:pt idx="258">
                  <c:v>-2.4470094020466737E-3</c:v>
                </c:pt>
                <c:pt idx="259">
                  <c:v>-2.4470094020467847E-3</c:v>
                </c:pt>
                <c:pt idx="260">
                  <c:v>-2.4470258072636364E-3</c:v>
                </c:pt>
                <c:pt idx="261">
                  <c:v>-2.4470094020467847E-3</c:v>
                </c:pt>
                <c:pt idx="262">
                  <c:v>-2.4470094020466737E-3</c:v>
                </c:pt>
                <c:pt idx="263">
                  <c:v>-2.4470094020063726E-3</c:v>
                </c:pt>
                <c:pt idx="264">
                  <c:v>-2.4470094020466737E-3</c:v>
                </c:pt>
                <c:pt idx="265">
                  <c:v>-2.4470258072771811E-3</c:v>
                </c:pt>
                <c:pt idx="266">
                  <c:v>-2.4470094020467847E-3</c:v>
                </c:pt>
                <c:pt idx="267">
                  <c:v>-2.4470094020870858E-3</c:v>
                </c:pt>
                <c:pt idx="268">
                  <c:v>-2.4470094020063726E-3</c:v>
                </c:pt>
                <c:pt idx="269">
                  <c:v>-2.4470094020466737E-3</c:v>
                </c:pt>
                <c:pt idx="270">
                  <c:v>-2.4470258072907258E-3</c:v>
                </c:pt>
                <c:pt idx="271">
                  <c:v>-2.4470094020466737E-3</c:v>
                </c:pt>
                <c:pt idx="272">
                  <c:v>-2.4470094020466737E-3</c:v>
                </c:pt>
                <c:pt idx="273">
                  <c:v>-2.5966321637579393E-3</c:v>
                </c:pt>
                <c:pt idx="274">
                  <c:v>-2.5966598730198243E-3</c:v>
                </c:pt>
                <c:pt idx="275">
                  <c:v>-2.5966321637577172E-3</c:v>
                </c:pt>
                <c:pt idx="276">
                  <c:v>-2.5966321637579393E-3</c:v>
                </c:pt>
                <c:pt idx="277">
                  <c:v>-2.5966321637173051E-3</c:v>
                </c:pt>
                <c:pt idx="278">
                  <c:v>-2.5966321637983514E-3</c:v>
                </c:pt>
                <c:pt idx="279">
                  <c:v>-2.5966506365114883E-3</c:v>
                </c:pt>
                <c:pt idx="280">
                  <c:v>-2.596632163676893E-3</c:v>
                </c:pt>
                <c:pt idx="281">
                  <c:v>-2.5966321637579393E-3</c:v>
                </c:pt>
                <c:pt idx="282">
                  <c:v>-2.5966321637577172E-3</c:v>
                </c:pt>
                <c:pt idx="283">
                  <c:v>-2.596632163677115E-3</c:v>
                </c:pt>
                <c:pt idx="284">
                  <c:v>-2.5966506365114883E-3</c:v>
                </c:pt>
                <c:pt idx="285">
                  <c:v>-2.5966321637981293E-3</c:v>
                </c:pt>
                <c:pt idx="286">
                  <c:v>-2.5966321637175271E-3</c:v>
                </c:pt>
                <c:pt idx="287">
                  <c:v>-2.5966414000572202E-3</c:v>
                </c:pt>
                <c:pt idx="288">
                  <c:v>-2.596650636525033E-3</c:v>
                </c:pt>
                <c:pt idx="289">
                  <c:v>-2.5966321637175271E-3</c:v>
                </c:pt>
                <c:pt idx="290">
                  <c:v>-2.5966321637577172E-3</c:v>
                </c:pt>
                <c:pt idx="291">
                  <c:v>-2.596632163676893E-3</c:v>
                </c:pt>
                <c:pt idx="292">
                  <c:v>-2.5966321637579393E-3</c:v>
                </c:pt>
                <c:pt idx="293">
                  <c:v>-2.5966506365114883E-3</c:v>
                </c:pt>
                <c:pt idx="294">
                  <c:v>-2.5966321636367029E-3</c:v>
                </c:pt>
                <c:pt idx="295">
                  <c:v>-2.5966321637577172E-3</c:v>
                </c:pt>
                <c:pt idx="296">
                  <c:v>-2.5966321637579393E-3</c:v>
                </c:pt>
                <c:pt idx="297">
                  <c:v>-2.596632163676893E-3</c:v>
                </c:pt>
                <c:pt idx="298">
                  <c:v>-2.5966506364980546E-3</c:v>
                </c:pt>
                <c:pt idx="299">
                  <c:v>-2.5966321637579393E-3</c:v>
                </c:pt>
                <c:pt idx="300">
                  <c:v>-2.596632163676893E-3</c:v>
                </c:pt>
                <c:pt idx="301">
                  <c:v>-2.5966321637175271E-3</c:v>
                </c:pt>
                <c:pt idx="302">
                  <c:v>-2.5966321637577172E-3</c:v>
                </c:pt>
                <c:pt idx="303">
                  <c:v>-2.5966506364980546E-3</c:v>
                </c:pt>
                <c:pt idx="304">
                  <c:v>-2.5966321637173051E-3</c:v>
                </c:pt>
                <c:pt idx="305">
                  <c:v>-2.5966321637577172E-3</c:v>
                </c:pt>
                <c:pt idx="306">
                  <c:v>-2.596632163677115E-3</c:v>
                </c:pt>
                <c:pt idx="307">
                  <c:v>-2.6053681736231127E-3</c:v>
                </c:pt>
                <c:pt idx="308">
                  <c:v>-2.6380737408083776E-3</c:v>
                </c:pt>
                <c:pt idx="309">
                  <c:v>-2.6701737996830399E-3</c:v>
                </c:pt>
                <c:pt idx="310">
                  <c:v>-2.680666690698108E-3</c:v>
                </c:pt>
                <c:pt idx="311">
                  <c:v>-2.7165281297771848E-3</c:v>
                </c:pt>
                <c:pt idx="312">
                  <c:v>-2.7515011000197598E-3</c:v>
                </c:pt>
                <c:pt idx="313">
                  <c:v>-2.7755777755601452E-3</c:v>
                </c:pt>
                <c:pt idx="314">
                  <c:v>-2.7991437635191962E-3</c:v>
                </c:pt>
                <c:pt idx="315">
                  <c:v>-2.8083618957213119E-3</c:v>
                </c:pt>
                <c:pt idx="316">
                  <c:v>-2.8174738571145053E-3</c:v>
                </c:pt>
                <c:pt idx="317">
                  <c:v>-2.8353381083876528E-3</c:v>
                </c:pt>
                <c:pt idx="318">
                  <c:v>-2.8528368157726414E-3</c:v>
                </c:pt>
                <c:pt idx="319">
                  <c:v>-2.8614005396518927E-3</c:v>
                </c:pt>
                <c:pt idx="320">
                  <c:v>-2.869851139273738E-3</c:v>
                </c:pt>
                <c:pt idx="321">
                  <c:v>-2.8781874562119336E-3</c:v>
                </c:pt>
                <c:pt idx="322">
                  <c:v>-2.8944733741831374E-3</c:v>
                </c:pt>
                <c:pt idx="323">
                  <c:v>-2.9103667174440462E-3</c:v>
                </c:pt>
                <c:pt idx="324">
                  <c:v>-2.9181142370199309E-3</c:v>
                </c:pt>
                <c:pt idx="325">
                  <c:v>-2.9257405205636022E-3</c:v>
                </c:pt>
                <c:pt idx="326">
                  <c:v>-2.9332444090534038E-3</c:v>
                </c:pt>
                <c:pt idx="327">
                  <c:v>-2.9478384261847346E-3</c:v>
                </c:pt>
                <c:pt idx="328">
                  <c:v>-2.9620128366255605E-3</c:v>
                </c:pt>
                <c:pt idx="329">
                  <c:v>-2.9688873671773752E-3</c:v>
                </c:pt>
                <c:pt idx="330">
                  <c:v>-2.9756325492665825E-3</c:v>
                </c:pt>
                <c:pt idx="331">
                  <c:v>-2.9822472240554898E-3</c:v>
                </c:pt>
                <c:pt idx="332">
                  <c:v>-2.9950357669908945E-3</c:v>
                </c:pt>
                <c:pt idx="333">
                  <c:v>-3.00737766878445E-3</c:v>
                </c:pt>
                <c:pt idx="334">
                  <c:v>-3.0133224210603382E-3</c:v>
                </c:pt>
                <c:pt idx="335">
                  <c:v>-3.0191297117733162E-3</c:v>
                </c:pt>
                <c:pt idx="336">
                  <c:v>-3.024798381589977E-3</c:v>
                </c:pt>
                <c:pt idx="337">
                  <c:v>-3.0382668258784884E-3</c:v>
                </c:pt>
                <c:pt idx="338">
                  <c:v>-3.0510218448311921E-3</c:v>
                </c:pt>
                <c:pt idx="339">
                  <c:v>-3.0558344455139386E-3</c:v>
                </c:pt>
                <c:pt idx="340">
                  <c:v>-3.060500310143377E-3</c:v>
                </c:pt>
                <c:pt idx="341">
                  <c:v>-3.0693371288791349E-3</c:v>
                </c:pt>
                <c:pt idx="342">
                  <c:v>-3.0776732207287161E-3</c:v>
                </c:pt>
                <c:pt idx="343">
                  <c:v>-3.0815880135324214E-3</c:v>
                </c:pt>
                <c:pt idx="344">
                  <c:v>-3.0853491130743427E-3</c:v>
                </c:pt>
                <c:pt idx="345">
                  <c:v>-3.0889553596791242E-3</c:v>
                </c:pt>
                <c:pt idx="346">
                  <c:v>-3.0956458806841169E-3</c:v>
                </c:pt>
                <c:pt idx="347">
                  <c:v>-3.1018086195391259E-3</c:v>
                </c:pt>
                <c:pt idx="348">
                  <c:v>-3.1046232033983268E-3</c:v>
                </c:pt>
                <c:pt idx="349">
                  <c:v>-3.1072759744400491E-3</c:v>
                </c:pt>
                <c:pt idx="350">
                  <c:v>-3.10976577276878E-3</c:v>
                </c:pt>
                <c:pt idx="351">
                  <c:v>-3.1141963271689166E-3</c:v>
                </c:pt>
                <c:pt idx="352">
                  <c:v>-3.1180720330272749E-3</c:v>
                </c:pt>
                <c:pt idx="353">
                  <c:v>-3.1197295626983479E-3</c:v>
                </c:pt>
                <c:pt idx="354">
                  <c:v>-3.1212171572111425E-3</c:v>
                </c:pt>
                <c:pt idx="355">
                  <c:v>-3.1225336557897387E-3</c:v>
                </c:pt>
                <c:pt idx="356">
                  <c:v>-3.1245905296767296E-3</c:v>
                </c:pt>
                <c:pt idx="357">
                  <c:v>-3.1260654749271088E-3</c:v>
                </c:pt>
                <c:pt idx="358">
                  <c:v>-3.1265090809937668E-3</c:v>
                </c:pt>
                <c:pt idx="359">
                  <c:v>-3.1268022036214926E-3</c:v>
                </c:pt>
                <c:pt idx="360">
                  <c:v>-3.1270543973691556E-3</c:v>
                </c:pt>
                <c:pt idx="361">
                  <c:v>-3.1275141927024075E-3</c:v>
                </c:pt>
                <c:pt idx="362">
                  <c:v>-3.12792964218922E-3</c:v>
                </c:pt>
                <c:pt idx="363">
                  <c:v>-3.1282015764974025E-3</c:v>
                </c:pt>
                <c:pt idx="364">
                  <c:v>-3.1284472478262382E-3</c:v>
                </c:pt>
                <c:pt idx="365">
                  <c:v>-3.1287226286123015E-3</c:v>
                </c:pt>
                <c:pt idx="366">
                  <c:v>-3.1289548123554223E-3</c:v>
                </c:pt>
                <c:pt idx="367">
                  <c:v>-3.1290494289180071E-3</c:v>
                </c:pt>
                <c:pt idx="368">
                  <c:v>-3.1291312338241895E-3</c:v>
                </c:pt>
                <c:pt idx="369">
                  <c:v>-3.1292876585394813E-3</c:v>
                </c:pt>
                <c:pt idx="370">
                  <c:v>-3.1293557819239703E-3</c:v>
                </c:pt>
                <c:pt idx="371">
                  <c:v>-3.1293492856937499E-3</c:v>
                </c:pt>
                <c:pt idx="372">
                  <c:v>-3.1293303720508758E-3</c:v>
                </c:pt>
                <c:pt idx="373">
                  <c:v>-3.1292513988930848E-3</c:v>
                </c:pt>
                <c:pt idx="374">
                  <c:v>-3.1291315264173614E-3</c:v>
                </c:pt>
                <c:pt idx="375">
                  <c:v>-3.1290512633316281E-3</c:v>
                </c:pt>
                <c:pt idx="376">
                  <c:v>-3.128958878363286E-3</c:v>
                </c:pt>
                <c:pt idx="377">
                  <c:v>-3.1288544201879542E-3</c:v>
                </c:pt>
                <c:pt idx="378">
                  <c:v>-3.1286055072787811E-3</c:v>
                </c:pt>
                <c:pt idx="379">
                  <c:v>-3.1283168434321773E-3</c:v>
                </c:pt>
                <c:pt idx="380">
                  <c:v>-3.128152759181213E-3</c:v>
                </c:pt>
                <c:pt idx="381">
                  <c:v>-3.1279768973172528E-3</c:v>
                </c:pt>
                <c:pt idx="382">
                  <c:v>-3.1277893072797491E-3</c:v>
                </c:pt>
                <c:pt idx="383">
                  <c:v>-3.1273752785550002E-3</c:v>
                </c:pt>
                <c:pt idx="384">
                  <c:v>-3.1269226476616785E-3</c:v>
                </c:pt>
                <c:pt idx="385">
                  <c:v>-3.1266771541716976E-3</c:v>
                </c:pt>
                <c:pt idx="386">
                  <c:v>-3.1264202276827247E-3</c:v>
                </c:pt>
                <c:pt idx="387">
                  <c:v>-3.126151917428821E-3</c:v>
                </c:pt>
                <c:pt idx="388">
                  <c:v>-3.1254246536945862E-3</c:v>
                </c:pt>
                <c:pt idx="389">
                  <c:v>-3.1246413324858002E-3</c:v>
                </c:pt>
                <c:pt idx="390">
                  <c:v>-3.1234026969921835E-3</c:v>
                </c:pt>
                <c:pt idx="391">
                  <c:v>-3.1220621769577628E-3</c:v>
                </c:pt>
                <c:pt idx="392">
                  <c:v>-3.1216503569034826E-3</c:v>
                </c:pt>
                <c:pt idx="393">
                  <c:v>-3.1212278420166273E-3</c:v>
                </c:pt>
                <c:pt idx="394">
                  <c:v>-3.1203474096271888E-3</c:v>
                </c:pt>
                <c:pt idx="395">
                  <c:v>-3.1194318202878435E-3</c:v>
                </c:pt>
                <c:pt idx="396">
                  <c:v>-3.1189565703785282E-3</c:v>
                </c:pt>
                <c:pt idx="397">
                  <c:v>-3.1184709210152484E-3</c:v>
                </c:pt>
                <c:pt idx="398">
                  <c:v>-3.1179749215488606E-3</c:v>
                </c:pt>
                <c:pt idx="399">
                  <c:v>-3.1169486682653957E-3</c:v>
                </c:pt>
                <c:pt idx="400">
                  <c:v>-3.115888406373446E-3</c:v>
                </c:pt>
                <c:pt idx="401">
                  <c:v>-3.1153413943326713E-3</c:v>
                </c:pt>
                <c:pt idx="402">
                  <c:v>-3.1147843275977083E-3</c:v>
                </c:pt>
                <c:pt idx="403">
                  <c:v>-3.1142172549122327E-3</c:v>
                </c:pt>
                <c:pt idx="404">
                  <c:v>-3.1127499762809707E-3</c:v>
                </c:pt>
                <c:pt idx="405">
                  <c:v>-3.1112335301763938E-3</c:v>
                </c:pt>
                <c:pt idx="406">
                  <c:v>-3.1106074573286069E-3</c:v>
                </c:pt>
                <c:pt idx="407">
                  <c:v>-3.1099717232793145E-3</c:v>
                </c:pt>
                <c:pt idx="408">
                  <c:v>-3.1086682977109481E-3</c:v>
                </c:pt>
                <c:pt idx="409">
                  <c:v>-3.1073331601455534E-3</c:v>
                </c:pt>
                <c:pt idx="410">
                  <c:v>-3.1066498585952118E-3</c:v>
                </c:pt>
                <c:pt idx="411">
                  <c:v>-3.1059571912377404E-3</c:v>
                </c:pt>
                <c:pt idx="412">
                  <c:v>-3.1052552071774153E-3</c:v>
                </c:pt>
                <c:pt idx="413">
                  <c:v>-3.1038204300355421E-3</c:v>
                </c:pt>
                <c:pt idx="414">
                  <c:v>-3.1023550890105778E-3</c:v>
                </c:pt>
                <c:pt idx="415">
                  <c:v>-3.1016072600915656E-3</c:v>
                </c:pt>
                <c:pt idx="416">
                  <c:v>-3.1008504096574629E-3</c:v>
                </c:pt>
                <c:pt idx="417">
                  <c:v>-3.1000845870529092E-3</c:v>
                </c:pt>
                <c:pt idx="418">
                  <c:v>-3.0985232811102659E-3</c:v>
                </c:pt>
                <c:pt idx="419">
                  <c:v>-3.0969325596261754E-3</c:v>
                </c:pt>
                <c:pt idx="420">
                  <c:v>-3.0961226145367338E-3</c:v>
                </c:pt>
                <c:pt idx="421">
                  <c:v>-3.0953039924614956E-3</c:v>
                </c:pt>
                <c:pt idx="422">
                  <c:v>-3.0944767428254805E-3</c:v>
                </c:pt>
                <c:pt idx="423">
                  <c:v>-3.09279373091087E-3</c:v>
                </c:pt>
                <c:pt idx="424">
                  <c:v>-3.0910824517017543E-3</c:v>
                </c:pt>
                <c:pt idx="425">
                  <c:v>-3.0902128018137631E-3</c:v>
                </c:pt>
                <c:pt idx="426">
                  <c:v>-3.0893348197081894E-3</c:v>
                </c:pt>
                <c:pt idx="427">
                  <c:v>-3.0884485542039819E-3</c:v>
                </c:pt>
                <c:pt idx="428">
                  <c:v>-3.0866486591172304E-3</c:v>
                </c:pt>
                <c:pt idx="429">
                  <c:v>-3.0848216449810284E-3</c:v>
                </c:pt>
                <c:pt idx="430">
                  <c:v>-3.0838947017690632E-3</c:v>
                </c:pt>
                <c:pt idx="431">
                  <c:v>-3.0829597707824341E-3</c:v>
                </c:pt>
                <c:pt idx="432">
                  <c:v>-3.0820169009625475E-3</c:v>
                </c:pt>
                <c:pt idx="433">
                  <c:v>-3.0801049454142193E-3</c:v>
                </c:pt>
                <c:pt idx="434">
                  <c:v>-3.0781670190692667E-3</c:v>
                </c:pt>
                <c:pt idx="435">
                  <c:v>-3.0771851940399886E-3</c:v>
                </c:pt>
                <c:pt idx="436">
                  <c:v>-3.0761957253560013E-3</c:v>
                </c:pt>
                <c:pt idx="437">
                  <c:v>-3.075198662564893E-3</c:v>
                </c:pt>
                <c:pt idx="438">
                  <c:v>-3.0726684658063386E-3</c:v>
                </c:pt>
                <c:pt idx="439">
                  <c:v>-3.0701011577597415E-3</c:v>
                </c:pt>
                <c:pt idx="440">
                  <c:v>-3.069059563089116E-3</c:v>
                </c:pt>
                <c:pt idx="441">
                  <c:v>-3.0680107187962546E-3</c:v>
                </c:pt>
                <c:pt idx="442">
                  <c:v>-3.0658891105337371E-3</c:v>
                </c:pt>
                <c:pt idx="443">
                  <c:v>-3.0637438279732532E-3</c:v>
                </c:pt>
                <c:pt idx="444">
                  <c:v>-3.0626594729541434E-3</c:v>
                </c:pt>
                <c:pt idx="445">
                  <c:v>-3.0615681636158021E-3</c:v>
                </c:pt>
                <c:pt idx="446">
                  <c:v>-3.0604699490206499E-3</c:v>
                </c:pt>
                <c:pt idx="447">
                  <c:v>-3.0582507486361932E-3</c:v>
                </c:pt>
                <c:pt idx="448">
                  <c:v>-3.0560090221105618E-3</c:v>
                </c:pt>
                <c:pt idx="449">
                  <c:v>-3.0548770193526975E-3</c:v>
                </c:pt>
                <c:pt idx="450">
                  <c:v>-3.0537384066445794E-3</c:v>
                </c:pt>
                <c:pt idx="451">
                  <c:v>-3.0525932331291195E-3</c:v>
                </c:pt>
                <c:pt idx="452">
                  <c:v>-3.0502812634713994E-3</c:v>
                </c:pt>
                <c:pt idx="453">
                  <c:v>-3.0479479157413669E-3</c:v>
                </c:pt>
                <c:pt idx="454">
                  <c:v>-3.0467706766473812E-3</c:v>
                </c:pt>
                <c:pt idx="455">
                  <c:v>-3.0455871720169725E-3</c:v>
                </c:pt>
                <c:pt idx="456">
                  <c:v>-3.0445640145705388E-3</c:v>
                </c:pt>
                <c:pt idx="457">
                  <c:v>-3.0425345674717219E-3</c:v>
                </c:pt>
                <c:pt idx="458">
                  <c:v>-3.0404252837886725E-3</c:v>
                </c:pt>
                <c:pt idx="459">
                  <c:v>-3.039330725748135E-3</c:v>
                </c:pt>
                <c:pt idx="460">
                  <c:v>-3.0382122193584049E-3</c:v>
                </c:pt>
                <c:pt idx="461">
                  <c:v>-3.0370697648613998E-3</c:v>
                </c:pt>
                <c:pt idx="462">
                  <c:v>-3.0347050334734726E-3</c:v>
                </c:pt>
                <c:pt idx="463">
                  <c:v>-3.0322604818354693E-3</c:v>
                </c:pt>
                <c:pt idx="464">
                  <c:v>-3.0309982981043815E-3</c:v>
                </c:pt>
                <c:pt idx="465">
                  <c:v>-3.0297121709189634E-3</c:v>
                </c:pt>
                <c:pt idx="466">
                  <c:v>-3.0284021005916317E-3</c:v>
                </c:pt>
                <c:pt idx="467">
                  <c:v>-3.0250072165733943E-3</c:v>
                </c:pt>
                <c:pt idx="468">
                  <c:v>-3.0214926271526776E-3</c:v>
                </c:pt>
                <c:pt idx="469">
                  <c:v>-3.0200389127016392E-3</c:v>
                </c:pt>
                <c:pt idx="470">
                  <c:v>-3.0185612602722234E-3</c:v>
                </c:pt>
                <c:pt idx="471">
                  <c:v>-3.0155261649412735E-3</c:v>
                </c:pt>
                <c:pt idx="472">
                  <c:v>-3.0124112804122971E-3</c:v>
                </c:pt>
                <c:pt idx="473">
                  <c:v>-3.0108139464810613E-3</c:v>
                </c:pt>
                <c:pt idx="474">
                  <c:v>-3.0091926782308542E-3</c:v>
                </c:pt>
                <c:pt idx="475">
                  <c:v>-3.0075474761925847E-3</c:v>
                </c:pt>
                <c:pt idx="476">
                  <c:v>-3.0041772976850956E-3</c:v>
                </c:pt>
                <c:pt idx="477">
                  <c:v>-3.0007273448534599E-3</c:v>
                </c:pt>
                <c:pt idx="478">
                  <c:v>-2.998962484225931E-3</c:v>
                </c:pt>
                <c:pt idx="479">
                  <c:v>-2.9971736938430027E-3</c:v>
                </c:pt>
                <c:pt idx="480">
                  <c:v>-2.9953609744240994E-3</c:v>
                </c:pt>
                <c:pt idx="481">
                  <c:v>-2.9907744520721868E-3</c:v>
                </c:pt>
                <c:pt idx="482">
                  <c:v>-2.9861859450329709E-3</c:v>
                </c:pt>
                <c:pt idx="483">
                  <c:v>-2.9843513736150795E-3</c:v>
                </c:pt>
                <c:pt idx="484">
                  <c:v>-2.9825172176447534E-3</c:v>
                </c:pt>
                <c:pt idx="485">
                  <c:v>-2.9779339052088405E-3</c:v>
                </c:pt>
                <c:pt idx="486">
                  <c:v>-2.9733526641233521E-3</c:v>
                </c:pt>
                <c:pt idx="487">
                  <c:v>-2.971520998660826E-3</c:v>
                </c:pt>
                <c:pt idx="488">
                  <c:v>-2.9696897480558926E-3</c:v>
                </c:pt>
                <c:pt idx="489">
                  <c:v>-2.9660286311210537E-3</c:v>
                </c:pt>
                <c:pt idx="490">
                  <c:v>-2.9623688947745253E-3</c:v>
                </c:pt>
                <c:pt idx="491">
                  <c:v>-2.9605397184484517E-3</c:v>
                </c:pt>
                <c:pt idx="492">
                  <c:v>-2.9587109568709469E-3</c:v>
                </c:pt>
                <c:pt idx="493">
                  <c:v>-2.9568826100861978E-3</c:v>
                </c:pt>
                <c:pt idx="494">
                  <c:v>-2.9523138181533071E-3</c:v>
                </c:pt>
                <c:pt idx="495">
                  <c:v>-2.9477470948530149E-3</c:v>
                </c:pt>
                <c:pt idx="496">
                  <c:v>-2.9459212353750708E-3</c:v>
                </c:pt>
                <c:pt idx="497">
                  <c:v>-2.9440957905428888E-3</c:v>
                </c:pt>
                <c:pt idx="498">
                  <c:v>-2.9404462826941868E-3</c:v>
                </c:pt>
                <c:pt idx="499">
                  <c:v>-2.936798153889586E-3</c:v>
                </c:pt>
                <c:pt idx="500">
                  <c:v>-2.9349747804255921E-3</c:v>
                </c:pt>
                <c:pt idx="501">
                  <c:v>-2.9331518210566898E-3</c:v>
                </c:pt>
                <c:pt idx="502">
                  <c:v>-2.9313292761079524E-3</c:v>
                </c:pt>
                <c:pt idx="503">
                  <c:v>-2.9276855674579272E-3</c:v>
                </c:pt>
                <c:pt idx="504">
                  <c:v>-2.924043236721463E-3</c:v>
                </c:pt>
                <c:pt idx="505">
                  <c:v>-2.9222227619681851E-3</c:v>
                </c:pt>
                <c:pt idx="506">
                  <c:v>-2.9204027011642264E-3</c:v>
                </c:pt>
                <c:pt idx="507">
                  <c:v>-2.9185830540682245E-3</c:v>
                </c:pt>
                <c:pt idx="508">
                  <c:v>-2.9149451408360116E-3</c:v>
                </c:pt>
                <c:pt idx="509">
                  <c:v>-2.9113086045159386E-3</c:v>
                </c:pt>
                <c:pt idx="510">
                  <c:v>-2.9094910266448393E-3</c:v>
                </c:pt>
                <c:pt idx="511">
                  <c:v>-2.9076738623343701E-3</c:v>
                </c:pt>
                <c:pt idx="512">
                  <c:v>-2.9058571115062604E-3</c:v>
                </c:pt>
                <c:pt idx="513">
                  <c:v>-2.9022249899196551E-3</c:v>
                </c:pt>
                <c:pt idx="514">
                  <c:v>-2.8985942444350599E-3</c:v>
                </c:pt>
                <c:pt idx="515">
                  <c:v>-2.8967795614160963E-3</c:v>
                </c:pt>
                <c:pt idx="516">
                  <c:v>-2.8949652918113244E-3</c:v>
                </c:pt>
                <c:pt idx="517">
                  <c:v>-2.8931514355029497E-3</c:v>
                </c:pt>
                <c:pt idx="518">
                  <c:v>-2.8895251018250523E-3</c:v>
                </c:pt>
                <c:pt idx="519">
                  <c:v>-2.8859001435582732E-3</c:v>
                </c:pt>
                <c:pt idx="520">
                  <c:v>-2.8840883535621309E-3</c:v>
                </c:pt>
                <c:pt idx="521">
                  <c:v>-2.8822769767139489E-3</c:v>
                </c:pt>
                <c:pt idx="522">
                  <c:v>-2.8804660131376281E-3</c:v>
                </c:pt>
                <c:pt idx="523">
                  <c:v>-2.8768454637335683E-3</c:v>
                </c:pt>
                <c:pt idx="524">
                  <c:v>-2.8732262888427895E-3</c:v>
                </c:pt>
                <c:pt idx="525">
                  <c:v>-2.8714173902829598E-3</c:v>
                </c:pt>
                <c:pt idx="526">
                  <c:v>-2.86960890432153E-3</c:v>
                </c:pt>
                <c:pt idx="527">
                  <c:v>-2.8650897562395583E-3</c:v>
                </c:pt>
                <c:pt idx="528">
                  <c:v>-2.8605726678074817E-3</c:v>
                </c:pt>
                <c:pt idx="529">
                  <c:v>-2.8587666586131766E-3</c:v>
                </c:pt>
                <c:pt idx="530">
                  <c:v>-2.8569610619928465E-3</c:v>
                </c:pt>
                <c:pt idx="531">
                  <c:v>-2.8551558780683939E-3</c:v>
                </c:pt>
                <c:pt idx="532">
                  <c:v>-2.8515468863988813E-3</c:v>
                </c:pt>
                <c:pt idx="533">
                  <c:v>-2.8479392674473081E-3</c:v>
                </c:pt>
                <c:pt idx="534">
                  <c:v>-2.8461361459903856E-3</c:v>
                </c:pt>
                <c:pt idx="535">
                  <c:v>-2.8443334368402073E-3</c:v>
                </c:pt>
                <c:pt idx="536">
                  <c:v>-2.8425311400389619E-3</c:v>
                </c:pt>
                <c:pt idx="537">
                  <c:v>-2.8389279217247987E-3</c:v>
                </c:pt>
                <c:pt idx="538">
                  <c:v>-2.8353260753577469E-3</c:v>
                </c:pt>
                <c:pt idx="539">
                  <c:v>-2.8335258396476881E-3</c:v>
                </c:pt>
                <c:pt idx="540">
                  <c:v>-2.8317260161793145E-3</c:v>
                </c:pt>
                <c:pt idx="541">
                  <c:v>-2.8299266046705185E-3</c:v>
                </c:pt>
                <c:pt idx="542">
                  <c:v>-2.8263291561920756E-3</c:v>
                </c:pt>
                <c:pt idx="543">
                  <c:v>-2.8227330788123117E-3</c:v>
                </c:pt>
                <c:pt idx="544">
                  <c:v>-2.820935727059215E-3</c:v>
                </c:pt>
                <c:pt idx="545">
                  <c:v>-2.8191387875224905E-3</c:v>
                </c:pt>
                <c:pt idx="546">
                  <c:v>-2.8173422593962272E-3</c:v>
                </c:pt>
                <c:pt idx="547">
                  <c:v>-2.8110582592678623E-3</c:v>
                </c:pt>
                <c:pt idx="548">
                  <c:v>-2.8047780916874432E-3</c:v>
                </c:pt>
                <c:pt idx="549">
                  <c:v>-2.7976084511505128E-3</c:v>
                </c:pt>
                <c:pt idx="550">
                  <c:v>-2.7886539286329226E-3</c:v>
                </c:pt>
                <c:pt idx="551">
                  <c:v>-2.7850751366671478E-3</c:v>
                </c:pt>
                <c:pt idx="552">
                  <c:v>-2.7832864264484281E-3</c:v>
                </c:pt>
                <c:pt idx="553">
                  <c:v>-2.7814981272809014E-3</c:v>
                </c:pt>
                <c:pt idx="554">
                  <c:v>-2.7797102392471684E-3</c:v>
                </c:pt>
                <c:pt idx="555">
                  <c:v>-2.7752425760209087E-3</c:v>
                </c:pt>
                <c:pt idx="556">
                  <c:v>-2.7707769634565116E-3</c:v>
                </c:pt>
                <c:pt idx="557">
                  <c:v>-2.7689915410201715E-3</c:v>
                </c:pt>
                <c:pt idx="558">
                  <c:v>-2.7672065294492842E-3</c:v>
                </c:pt>
                <c:pt idx="559">
                  <c:v>-2.7636378763203906E-3</c:v>
                </c:pt>
                <c:pt idx="560">
                  <c:v>-2.760070590098973E-3</c:v>
                </c:pt>
                <c:pt idx="561">
                  <c:v>-2.7582876319641736E-3</c:v>
                </c:pt>
                <c:pt idx="562">
                  <c:v>-2.7565050843053607E-3</c:v>
                </c:pt>
                <c:pt idx="563">
                  <c:v>-2.7547229473264823E-3</c:v>
                </c:pt>
                <c:pt idx="564">
                  <c:v>-2.7511600427717608E-3</c:v>
                </c:pt>
                <c:pt idx="565">
                  <c:v>-2.74759850407158E-3</c:v>
                </c:pt>
                <c:pt idx="566">
                  <c:v>-2.7458184193935864E-3</c:v>
                </c:pt>
                <c:pt idx="567">
                  <c:v>-2.7440387449645387E-3</c:v>
                </c:pt>
                <c:pt idx="568">
                  <c:v>-2.7422594807854361E-3</c:v>
                </c:pt>
                <c:pt idx="569">
                  <c:v>-2.738702321156361E-3</c:v>
                </c:pt>
                <c:pt idx="570">
                  <c:v>-2.735146526622545E-3</c:v>
                </c:pt>
                <c:pt idx="571">
                  <c:v>-2.7333693135690451E-3</c:v>
                </c:pt>
                <c:pt idx="572">
                  <c:v>-2.7315925104562933E-3</c:v>
                </c:pt>
                <c:pt idx="573">
                  <c:v>-2.729816117367112E-3</c:v>
                </c:pt>
                <c:pt idx="574">
                  <c:v>-2.7253771869821808E-3</c:v>
                </c:pt>
                <c:pt idx="575">
                  <c:v>-2.7209403021520862E-3</c:v>
                </c:pt>
                <c:pt idx="576">
                  <c:v>-2.7191663687657908E-3</c:v>
                </c:pt>
                <c:pt idx="577">
                  <c:v>-2.7173928450553442E-3</c:v>
                </c:pt>
                <c:pt idx="578">
                  <c:v>-2.713847164865002E-3</c:v>
                </c:pt>
                <c:pt idx="579">
                  <c:v>-2.7103028480610636E-3</c:v>
                </c:pt>
                <c:pt idx="580">
                  <c:v>-2.7085313730429439E-3</c:v>
                </c:pt>
                <c:pt idx="581">
                  <c:v>-2.7067603075516811E-3</c:v>
                </c:pt>
                <c:pt idx="582">
                  <c:v>-2.7049896515897176E-3</c:v>
                </c:pt>
                <c:pt idx="583">
                  <c:v>-2.7014497057541442E-3</c:v>
                </c:pt>
                <c:pt idx="584">
                  <c:v>-2.6979111227912744E-3</c:v>
                </c:pt>
                <c:pt idx="585">
                  <c:v>-2.6961425140213935E-3</c:v>
                </c:pt>
                <c:pt idx="586">
                  <c:v>-2.6943743146726762E-3</c:v>
                </c:pt>
                <c:pt idx="587">
                  <c:v>-2.6926065247067088E-3</c:v>
                </c:pt>
                <c:pt idx="588">
                  <c:v>-2.6890723099362024E-3</c:v>
                </c:pt>
                <c:pt idx="589">
                  <c:v>-2.685539457015218E-3</c:v>
                </c:pt>
                <c:pt idx="590">
                  <c:v>-2.6837737131060191E-3</c:v>
                </c:pt>
                <c:pt idx="591">
                  <c:v>-2.6820083781887716E-3</c:v>
                </c:pt>
                <c:pt idx="592">
                  <c:v>-2.6802434524260121E-3</c:v>
                </c:pt>
                <c:pt idx="593">
                  <c:v>-2.6767149651819588E-3</c:v>
                </c:pt>
                <c:pt idx="594">
                  <c:v>-2.6731878390754416E-3</c:v>
                </c:pt>
                <c:pt idx="595">
                  <c:v>-2.6714249581929472E-3</c:v>
                </c:pt>
                <c:pt idx="596">
                  <c:v>-2.6696624859133822E-3</c:v>
                </c:pt>
                <c:pt idx="597">
                  <c:v>-2.6679004227236902E-3</c:v>
                </c:pt>
                <c:pt idx="598">
                  <c:v>-2.6643776595443036E-3</c:v>
                </c:pt>
                <c:pt idx="599">
                  <c:v>-2.6608562568243288E-3</c:v>
                </c:pt>
                <c:pt idx="600">
                  <c:v>-2.6590962370953708E-3</c:v>
                </c:pt>
                <c:pt idx="601">
                  <c:v>-2.6564570250497965E-3</c:v>
                </c:pt>
                <c:pt idx="602">
                  <c:v>-2.6520603810596954E-3</c:v>
                </c:pt>
                <c:pt idx="603">
                  <c:v>-2.6485446983173233E-3</c:v>
                </c:pt>
                <c:pt idx="604">
                  <c:v>-2.6467875380695727E-3</c:v>
                </c:pt>
                <c:pt idx="605">
                  <c:v>-2.645030786333602E-3</c:v>
                </c:pt>
                <c:pt idx="606">
                  <c:v>-2.6432744427882238E-3</c:v>
                </c:pt>
                <c:pt idx="607">
                  <c:v>-2.6397631177771386E-3</c:v>
                </c:pt>
                <c:pt idx="608">
                  <c:v>-2.6362531515257137E-3</c:v>
                </c:pt>
                <c:pt idx="609">
                  <c:v>-2.6344988491276977E-3</c:v>
                </c:pt>
                <c:pt idx="610">
                  <c:v>-2.6327449549323756E-3</c:v>
                </c:pt>
                <c:pt idx="611">
                  <c:v>-2.630991468943189E-3</c:v>
                </c:pt>
                <c:pt idx="612">
                  <c:v>-2.6274858577838289E-3</c:v>
                </c:pt>
                <c:pt idx="613">
                  <c:v>-2.6239816047021192E-3</c:v>
                </c:pt>
                <c:pt idx="614">
                  <c:v>-2.6222301584399865E-3</c:v>
                </c:pt>
                <c:pt idx="615">
                  <c:v>-2.6204791202752986E-3</c:v>
                </c:pt>
                <c:pt idx="616">
                  <c:v>-2.6187284896851404E-3</c:v>
                </c:pt>
                <c:pt idx="617">
                  <c:v>-2.6152285893134009E-3</c:v>
                </c:pt>
                <c:pt idx="618">
                  <c:v>-2.611730045895766E-3</c:v>
                </c:pt>
                <c:pt idx="619">
                  <c:v>-2.6099814542583921E-3</c:v>
                </c:pt>
                <c:pt idx="620">
                  <c:v>-2.6082332700873012E-3</c:v>
                </c:pt>
                <c:pt idx="621">
                  <c:v>-2.6029915741502263E-3</c:v>
                </c:pt>
                <c:pt idx="622">
                  <c:v>-2.5977527245080179E-3</c:v>
                </c:pt>
                <c:pt idx="623">
                  <c:v>-2.5960073931023953E-3</c:v>
                </c:pt>
                <c:pt idx="624">
                  <c:v>-2.5942624688958249E-3</c:v>
                </c:pt>
                <c:pt idx="625">
                  <c:v>-2.5899021971746983E-3</c:v>
                </c:pt>
                <c:pt idx="626">
                  <c:v>-2.5855439577591177E-3</c:v>
                </c:pt>
                <c:pt idx="627">
                  <c:v>-2.5838014772425755E-3</c:v>
                </c:pt>
                <c:pt idx="628">
                  <c:v>-2.5785768881734228E-3</c:v>
                </c:pt>
                <c:pt idx="629">
                  <c:v>-2.5733551423378076E-3</c:v>
                </c:pt>
                <c:pt idx="630">
                  <c:v>-2.5716155109568595E-3</c:v>
                </c:pt>
                <c:pt idx="631">
                  <c:v>-2.5698762864411195E-3</c:v>
                </c:pt>
                <c:pt idx="632">
                  <c:v>-2.566399194665725E-3</c:v>
                </c:pt>
                <c:pt idx="633">
                  <c:v>-2.56292345688236E-3</c:v>
                </c:pt>
                <c:pt idx="634">
                  <c:v>-2.5611862663661444E-3</c:v>
                </c:pt>
                <c:pt idx="635">
                  <c:v>-2.5594494825268432E-3</c:v>
                </c:pt>
                <c:pt idx="636">
                  <c:v>-2.5577131053260427E-3</c:v>
                </c:pt>
                <c:pt idx="637">
                  <c:v>-2.5542417075081758E-3</c:v>
                </c:pt>
                <c:pt idx="638">
                  <c:v>-2.5507716627085619E-3</c:v>
                </c:pt>
                <c:pt idx="639">
                  <c:v>-2.5490373183691961E-3</c:v>
                </c:pt>
                <c:pt idx="640">
                  <c:v>-2.5473033805186729E-3</c:v>
                </c:pt>
                <c:pt idx="641">
                  <c:v>-2.5455698490389755E-3</c:v>
                </c:pt>
                <c:pt idx="642">
                  <c:v>-2.5412380540724699E-3</c:v>
                </c:pt>
                <c:pt idx="643">
                  <c:v>-2.5369082868683668E-3</c:v>
                </c:pt>
                <c:pt idx="644">
                  <c:v>-2.5351771932925482E-3</c:v>
                </c:pt>
                <c:pt idx="645">
                  <c:v>-2.5334465058195477E-3</c:v>
                </c:pt>
                <c:pt idx="646">
                  <c:v>-2.5299864857331045E-3</c:v>
                </c:pt>
                <c:pt idx="647">
                  <c:v>-2.5265278173158823E-3</c:v>
                </c:pt>
                <c:pt idx="648">
                  <c:v>-2.5247991602647124E-3</c:v>
                </c:pt>
                <c:pt idx="649">
                  <c:v>-2.5230709093694292E-3</c:v>
                </c:pt>
                <c:pt idx="650">
                  <c:v>-2.5213430642681001E-3</c:v>
                </c:pt>
                <c:pt idx="651">
                  <c:v>-2.5178887282164553E-3</c:v>
                </c:pt>
                <c:pt idx="652">
                  <c:v>-2.5144357429347508E-3</c:v>
                </c:pt>
                <c:pt idx="653">
                  <c:v>-2.5127099273194453E-3</c:v>
                </c:pt>
                <c:pt idx="654">
                  <c:v>-2.5109845171876755E-3</c:v>
                </c:pt>
                <c:pt idx="655">
                  <c:v>-2.5092595129850848E-3</c:v>
                </c:pt>
                <c:pt idx="656">
                  <c:v>-2.5058108576192506E-3</c:v>
                </c:pt>
                <c:pt idx="657">
                  <c:v>-2.5023635524862309E-3</c:v>
                </c:pt>
                <c:pt idx="658">
                  <c:v>-2.500640576267088E-3</c:v>
                </c:pt>
                <c:pt idx="659">
                  <c:v>-2.4989180055462468E-3</c:v>
                </c:pt>
                <c:pt idx="660">
                  <c:v>-2.4971958404871319E-3</c:v>
                </c:pt>
                <c:pt idx="661">
                  <c:v>-2.4937528626697292E-3</c:v>
                </c:pt>
                <c:pt idx="662">
                  <c:v>-2.490311234080278E-3</c:v>
                </c:pt>
                <c:pt idx="663">
                  <c:v>-2.4885910959869806E-3</c:v>
                </c:pt>
                <c:pt idx="664">
                  <c:v>-2.4868713630429307E-3</c:v>
                </c:pt>
                <c:pt idx="665">
                  <c:v>-2.4851520354914891E-3</c:v>
                </c:pt>
                <c:pt idx="666">
                  <c:v>-2.4817147319048383E-3</c:v>
                </c:pt>
                <c:pt idx="667">
                  <c:v>-2.4782787769196402E-3</c:v>
                </c:pt>
                <c:pt idx="668">
                  <c:v>-2.4765614750739129E-3</c:v>
                </c:pt>
                <c:pt idx="669">
                  <c:v>-2.4748445783109307E-3</c:v>
                </c:pt>
                <c:pt idx="670">
                  <c:v>-2.47312808659228E-3</c:v>
                </c:pt>
                <c:pt idx="671">
                  <c:v>-2.4696964541166544E-3</c:v>
                </c:pt>
                <c:pt idx="672">
                  <c:v>-2.466266169313891E-3</c:v>
                </c:pt>
                <c:pt idx="673">
                  <c:v>-2.4645517023638153E-3</c:v>
                </c:pt>
                <c:pt idx="674">
                  <c:v>-2.4628376401464314E-3</c:v>
                </c:pt>
                <c:pt idx="675">
                  <c:v>-2.461123982705482E-3</c:v>
                </c:pt>
                <c:pt idx="676">
                  <c:v>-2.4568418646501167E-3</c:v>
                </c:pt>
                <c:pt idx="677">
                  <c:v>-2.4525617665275279E-3</c:v>
                </c:pt>
                <c:pt idx="678">
                  <c:v>-2.4508505370994804E-3</c:v>
                </c:pt>
                <c:pt idx="679">
                  <c:v>-2.4491397124626335E-3</c:v>
                </c:pt>
                <c:pt idx="680">
                  <c:v>-2.4457194123718162E-3</c:v>
                </c:pt>
                <c:pt idx="681">
                  <c:v>-2.4423004586682229E-3</c:v>
                </c:pt>
                <c:pt idx="682">
                  <c:v>-2.440591656236446E-3</c:v>
                </c:pt>
                <c:pt idx="683">
                  <c:v>-2.4388832583253084E-3</c:v>
                </c:pt>
                <c:pt idx="684">
                  <c:v>-2.4371752647343037E-3</c:v>
                </c:pt>
                <c:pt idx="685">
                  <c:v>-2.4337606260979028E-3</c:v>
                </c:pt>
                <c:pt idx="686">
                  <c:v>-2.430347333088001E-3</c:v>
                </c:pt>
                <c:pt idx="687">
                  <c:v>-2.4286413606843249E-3</c:v>
                </c:pt>
                <c:pt idx="688">
                  <c:v>-2.426935792492424E-3</c:v>
                </c:pt>
                <c:pt idx="689">
                  <c:v>-2.4252306282706027E-3</c:v>
                </c:pt>
                <c:pt idx="690">
                  <c:v>-2.4218216480709209E-3</c:v>
                </c:pt>
                <c:pt idx="691">
                  <c:v>-2.4184140125911302E-3</c:v>
                </c:pt>
                <c:pt idx="692">
                  <c:v>-2.4167108684973737E-3</c:v>
                </c:pt>
                <c:pt idx="693">
                  <c:v>-2.4150081285492231E-3</c:v>
                </c:pt>
                <c:pt idx="694">
                  <c:v>-2.4133057923437784E-3</c:v>
                </c:pt>
                <c:pt idx="695">
                  <c:v>-2.4090519729691451E-3</c:v>
                </c:pt>
                <c:pt idx="696">
                  <c:v>-2.4048001688664611E-3</c:v>
                </c:pt>
                <c:pt idx="697">
                  <c:v>-2.4031002553641656E-3</c:v>
                </c:pt>
                <c:pt idx="698">
                  <c:v>-2.401400745658977E-3</c:v>
                </c:pt>
                <c:pt idx="699">
                  <c:v>-2.3980030723608214E-3</c:v>
                </c:pt>
                <c:pt idx="700">
                  <c:v>-2.3946067424736039E-3</c:v>
                </c:pt>
                <c:pt idx="701">
                  <c:v>-2.392909250575892E-3</c:v>
                </c:pt>
                <c:pt idx="702">
                  <c:v>-2.3912121621244564E-3</c:v>
                </c:pt>
                <c:pt idx="703">
                  <c:v>-2.3895154771622629E-3</c:v>
                </c:pt>
                <c:pt idx="704">
                  <c:v>-2.3852757833908722E-3</c:v>
                </c:pt>
                <c:pt idx="705">
                  <c:v>-2.3810381026111438E-3</c:v>
                </c:pt>
                <c:pt idx="706">
                  <c:v>-2.379343837815906E-3</c:v>
                </c:pt>
                <c:pt idx="707">
                  <c:v>-2.3776499758774161E-3</c:v>
                </c:pt>
                <c:pt idx="708">
                  <c:v>-2.3742635973573734E-3</c:v>
                </c:pt>
                <c:pt idx="709">
                  <c:v>-2.370878560448042E-3</c:v>
                </c:pt>
                <c:pt idx="710">
                  <c:v>-2.3691867143991185E-3</c:v>
                </c:pt>
                <c:pt idx="711">
                  <c:v>-2.3674952714211051E-3</c:v>
                </c:pt>
                <c:pt idx="712">
                  <c:v>-2.3658042311525129E-3</c:v>
                </c:pt>
                <c:pt idx="713">
                  <c:v>-2.3624234952277501E-3</c:v>
                </c:pt>
                <c:pt idx="714">
                  <c:v>-2.3590441002813156E-3</c:v>
                </c:pt>
                <c:pt idx="715">
                  <c:v>-2.3573550747202354E-3</c:v>
                </c:pt>
                <c:pt idx="716">
                  <c:v>-2.3556664520426596E-3</c:v>
                </c:pt>
                <c:pt idx="717">
                  <c:v>-2.3539782320884939E-3</c:v>
                </c:pt>
                <c:pt idx="718">
                  <c:v>-2.3497596976044255E-3</c:v>
                </c:pt>
                <c:pt idx="719">
                  <c:v>-2.3455431129221216E-3</c:v>
                </c:pt>
                <c:pt idx="720">
                  <c:v>-2.3438569488921646E-3</c:v>
                </c:pt>
                <c:pt idx="721">
                  <c:v>-2.3421708272993724E-3</c:v>
                </c:pt>
                <c:pt idx="722">
                  <c:v>-2.3379557374851867E-3</c:v>
                </c:pt>
                <c:pt idx="723">
                  <c:v>-2.3337408558727901E-3</c:v>
                </c:pt>
                <c:pt idx="724">
                  <c:v>-2.332054988831489E-3</c:v>
                </c:pt>
                <c:pt idx="725">
                  <c:v>-2.3303691638657531E-3</c:v>
                </c:pt>
                <c:pt idx="726">
                  <c:v>-2.3269976559862071E-3</c:v>
                </c:pt>
                <c:pt idx="727">
                  <c:v>-2.323626287067615E-3</c:v>
                </c:pt>
                <c:pt idx="728">
                  <c:v>-2.3219406733322456E-3</c:v>
                </c:pt>
                <c:pt idx="729">
                  <c:v>-2.3202551017953432E-3</c:v>
                </c:pt>
                <c:pt idx="730">
                  <c:v>-2.3185695724562416E-3</c:v>
                </c:pt>
                <c:pt idx="731">
                  <c:v>-2.3151986548902714E-3</c:v>
                </c:pt>
                <c:pt idx="732">
                  <c:v>-2.3118278757962019E-3</c:v>
                </c:pt>
                <c:pt idx="733">
                  <c:v>-2.3101425568060607E-3</c:v>
                </c:pt>
                <c:pt idx="734">
                  <c:v>-2.3084572796923108E-3</c:v>
                </c:pt>
                <c:pt idx="735">
                  <c:v>-2.30677204469798E-3</c:v>
                </c:pt>
                <c:pt idx="736">
                  <c:v>-2.3025591684432412E-3</c:v>
                </c:pt>
                <c:pt idx="737">
                  <c:v>-2.2983464980425028E-3</c:v>
                </c:pt>
                <c:pt idx="738">
                  <c:v>-2.2966615144327518E-3</c:v>
                </c:pt>
                <c:pt idx="739">
                  <c:v>-2.2949765724589177E-3</c:v>
                </c:pt>
                <c:pt idx="740">
                  <c:v>-2.2916068288250102E-3</c:v>
                </c:pt>
                <c:pt idx="741">
                  <c:v>-2.2882372223784753E-3</c:v>
                </c:pt>
                <c:pt idx="742">
                  <c:v>-2.2865524892323741E-3</c:v>
                </c:pt>
                <c:pt idx="743">
                  <c:v>-2.2848677975614295E-3</c:v>
                </c:pt>
                <c:pt idx="744">
                  <c:v>-2.2831831476491926E-3</c:v>
                </c:pt>
                <c:pt idx="745">
                  <c:v>-2.2798139873758672E-3</c:v>
                </c:pt>
                <c:pt idx="746">
                  <c:v>-2.2764449637674433E-3</c:v>
                </c:pt>
                <c:pt idx="747">
                  <c:v>-2.274760521800423E-3</c:v>
                </c:pt>
                <c:pt idx="748">
                  <c:v>-2.2730761211083861E-3</c:v>
                </c:pt>
                <c:pt idx="749">
                  <c:v>-2.2713917619739954E-3</c:v>
                </c:pt>
                <c:pt idx="750">
                  <c:v>-2.2671810730886532E-3</c:v>
                </c:pt>
                <c:pt idx="751">
                  <c:v>-2.2629705875736317E-3</c:v>
                </c:pt>
                <c:pt idx="752">
                  <c:v>-2.261286476658575E-3</c:v>
                </c:pt>
                <c:pt idx="753">
                  <c:v>-2.2596024072616405E-3</c:v>
                </c:pt>
                <c:pt idx="754">
                  <c:v>-2.2562344068617346E-3</c:v>
                </c:pt>
                <c:pt idx="755">
                  <c:v>-2.252866541836096E-3</c:v>
                </c:pt>
                <c:pt idx="756">
                  <c:v>-2.2511826785406308E-3</c:v>
                </c:pt>
                <c:pt idx="757">
                  <c:v>-2.2494988564017993E-3</c:v>
                </c:pt>
                <c:pt idx="758">
                  <c:v>-2.2478150753790782E-3</c:v>
                </c:pt>
                <c:pt idx="759">
                  <c:v>-2.2444476513147071E-3</c:v>
                </c:pt>
                <c:pt idx="760">
                  <c:v>-2.2410803622100461E-3</c:v>
                </c:pt>
                <c:pt idx="761">
                  <c:v>-2.2393967864476894E-3</c:v>
                </c:pt>
                <c:pt idx="762">
                  <c:v>-2.2377132518422993E-3</c:v>
                </c:pt>
                <c:pt idx="763">
                  <c:v>-2.2360297581122124E-3</c:v>
                </c:pt>
                <c:pt idx="764">
                  <c:v>-2.2326629080401394E-3</c:v>
                </c:pt>
                <c:pt idx="765">
                  <c:v>-2.229296192471697E-3</c:v>
                </c:pt>
                <c:pt idx="766">
                  <c:v>-2.2276129032410275E-3</c:v>
                </c:pt>
                <c:pt idx="767">
                  <c:v>-2.2259296548462482E-3</c:v>
                </c:pt>
                <c:pt idx="768">
                  <c:v>-2.2242464472473911E-3</c:v>
                </c:pt>
                <c:pt idx="769">
                  <c:v>-2.2208801689176383E-3</c:v>
                </c:pt>
                <c:pt idx="770">
                  <c:v>-2.2175140244869995E-3</c:v>
                </c:pt>
                <c:pt idx="771">
                  <c:v>-2.2158310205458998E-3</c:v>
                </c:pt>
                <c:pt idx="772">
                  <c:v>-2.2141480572797079E-3</c:v>
                </c:pt>
                <c:pt idx="773">
                  <c:v>-2.2124651346897561E-3</c:v>
                </c:pt>
                <c:pt idx="774">
                  <c:v>-2.2090994257588648E-3</c:v>
                </c:pt>
                <c:pt idx="775">
                  <c:v>-2.2057338501216828E-3</c:v>
                </c:pt>
                <c:pt idx="776">
                  <c:v>-2.2040511302671151E-3</c:v>
                </c:pt>
                <c:pt idx="777">
                  <c:v>-2.2023684509682173E-3</c:v>
                </c:pt>
                <c:pt idx="778">
                  <c:v>-2.2006858122661788E-3</c:v>
                </c:pt>
                <c:pt idx="779">
                  <c:v>-2.197320670320857E-3</c:v>
                </c:pt>
                <c:pt idx="780">
                  <c:v>-2.1939556612013966E-3</c:v>
                </c:pt>
                <c:pt idx="781">
                  <c:v>-2.192273224432717E-3</c:v>
                </c:pt>
                <c:pt idx="782">
                  <c:v>-2.1905908278174735E-3</c:v>
                </c:pt>
                <c:pt idx="783">
                  <c:v>-2.1889084717191531E-3</c:v>
                </c:pt>
                <c:pt idx="784">
                  <c:v>-2.1847027843382438E-3</c:v>
                </c:pt>
                <c:pt idx="785">
                  <c:v>-2.1788151940191902E-3</c:v>
                </c:pt>
                <c:pt idx="786">
                  <c:v>-2.1737690901737494E-3</c:v>
                </c:pt>
                <c:pt idx="787">
                  <c:v>-2.1603079231576894E-3</c:v>
                </c:pt>
                <c:pt idx="788">
                  <c:v>-2.152771157496236E-3</c:v>
                </c:pt>
                <c:pt idx="789">
                  <c:v>-2.1510987284220073E-3</c:v>
                </c:pt>
                <c:pt idx="790">
                  <c:v>-2.1494263390502422E-3</c:v>
                </c:pt>
                <c:pt idx="791">
                  <c:v>-2.1477539889778186E-3</c:v>
                </c:pt>
                <c:pt idx="792">
                  <c:v>-2.1435733129022694E-3</c:v>
                </c:pt>
                <c:pt idx="793">
                  <c:v>-2.1393928302106957E-3</c:v>
                </c:pt>
                <c:pt idx="794">
                  <c:v>-2.1377207167049272E-3</c:v>
                </c:pt>
                <c:pt idx="795">
                  <c:v>-2.1360486424999436E-3</c:v>
                </c:pt>
                <c:pt idx="796">
                  <c:v>-2.1327046258658999E-3</c:v>
                </c:pt>
                <c:pt idx="797">
                  <c:v>-2.1293607380802326E-3</c:v>
                </c:pt>
                <c:pt idx="798">
                  <c:v>-2.1276888602188571E-3</c:v>
                </c:pt>
                <c:pt idx="799">
                  <c:v>-2.1260170214157936E-3</c:v>
                </c:pt>
                <c:pt idx="800">
                  <c:v>-2.1243452216319625E-3</c:v>
                </c:pt>
                <c:pt idx="801">
                  <c:v>-2.1210017538186854E-3</c:v>
                </c:pt>
                <c:pt idx="802">
                  <c:v>-2.1176584142255095E-3</c:v>
                </c:pt>
                <c:pt idx="803">
                  <c:v>-2.1159868101453538E-3</c:v>
                </c:pt>
                <c:pt idx="804">
                  <c:v>-2.114315244883147E-3</c:v>
                </c:pt>
                <c:pt idx="805">
                  <c:v>-2.1126437187628522E-3</c:v>
                </c:pt>
                <c:pt idx="806">
                  <c:v>-2.1093007971820787E-3</c:v>
                </c:pt>
                <c:pt idx="807">
                  <c:v>-2.1059580035165393E-3</c:v>
                </c:pt>
                <c:pt idx="808">
                  <c:v>-2.1042866719338527E-3</c:v>
                </c:pt>
                <c:pt idx="809">
                  <c:v>-2.1026153793325397E-3</c:v>
                </c:pt>
                <c:pt idx="810">
                  <c:v>-2.1009441255102068E-3</c:v>
                </c:pt>
                <c:pt idx="811">
                  <c:v>-2.0976017479658049E-3</c:v>
                </c:pt>
                <c:pt idx="812">
                  <c:v>-2.0934239681547062E-3</c:v>
                </c:pt>
                <c:pt idx="813">
                  <c:v>-2.0909174166253708E-3</c:v>
                </c:pt>
                <c:pt idx="814">
                  <c:v>-2.0892464336957906E-3</c:v>
                </c:pt>
                <c:pt idx="815">
                  <c:v>-2.0859045981377333E-3</c:v>
                </c:pt>
                <c:pt idx="816">
                  <c:v>-2.0825628893028636E-3</c:v>
                </c:pt>
                <c:pt idx="817">
                  <c:v>-2.0808920995104563E-3</c:v>
                </c:pt>
                <c:pt idx="818">
                  <c:v>-2.0792213485809619E-3</c:v>
                </c:pt>
                <c:pt idx="819">
                  <c:v>-2.0775506357055828E-3</c:v>
                </c:pt>
                <c:pt idx="820">
                  <c:v>-2.0742093395988981E-3</c:v>
                </c:pt>
                <c:pt idx="821">
                  <c:v>-2.0708681697622078E-3</c:v>
                </c:pt>
                <c:pt idx="822">
                  <c:v>-2.0691976493034669E-3</c:v>
                </c:pt>
                <c:pt idx="823">
                  <c:v>-2.0675271671013462E-3</c:v>
                </c:pt>
                <c:pt idx="824">
                  <c:v>-2.0658567232785252E-3</c:v>
                </c:pt>
                <c:pt idx="825">
                  <c:v>-2.0625159644109825E-3</c:v>
                </c:pt>
                <c:pt idx="826">
                  <c:v>-2.05917533121458E-3</c:v>
                </c:pt>
                <c:pt idx="827">
                  <c:v>-2.0575050787233762E-3</c:v>
                </c:pt>
                <c:pt idx="828">
                  <c:v>-2.0558348645718372E-3</c:v>
                </c:pt>
                <c:pt idx="829">
                  <c:v>-2.0541646884369991E-3</c:v>
                </c:pt>
                <c:pt idx="830">
                  <c:v>-2.05082446444671E-3</c:v>
                </c:pt>
                <c:pt idx="831">
                  <c:v>-2.0474843656408392E-3</c:v>
                </c:pt>
                <c:pt idx="832">
                  <c:v>-2.0458143801570516E-3</c:v>
                </c:pt>
                <c:pt idx="833">
                  <c:v>-2.0441444326093627E-3</c:v>
                </c:pt>
                <c:pt idx="834">
                  <c:v>-2.0424745232010544E-3</c:v>
                </c:pt>
                <c:pt idx="835">
                  <c:v>-2.0391348317676528E-3</c:v>
                </c:pt>
                <c:pt idx="836">
                  <c:v>-2.0357952650620348E-3</c:v>
                </c:pt>
                <c:pt idx="837">
                  <c:v>-2.0341255452602791E-3</c:v>
                </c:pt>
                <c:pt idx="838">
                  <c:v>-2.0324558633967316E-3</c:v>
                </c:pt>
                <c:pt idx="839">
                  <c:v>-2.0282818496845101E-3</c:v>
                </c:pt>
                <c:pt idx="840">
                  <c:v>-2.024108021256521E-3</c:v>
                </c:pt>
                <c:pt idx="841">
                  <c:v>-2.0224385661760103E-3</c:v>
                </c:pt>
                <c:pt idx="842">
                  <c:v>-2.0207691488736135E-3</c:v>
                </c:pt>
                <c:pt idx="843">
                  <c:v>-2.0190997691873491E-3</c:v>
                </c:pt>
                <c:pt idx="844">
                  <c:v>-2.0157611361297789E-3</c:v>
                </c:pt>
                <c:pt idx="845">
                  <c:v>-2.0124226265672007E-3</c:v>
                </c:pt>
                <c:pt idx="846">
                  <c:v>-2.0107534351264666E-3</c:v>
                </c:pt>
                <c:pt idx="847">
                  <c:v>-2.009084280898854E-3</c:v>
                </c:pt>
                <c:pt idx="848">
                  <c:v>-2.0074151644094984E-3</c:v>
                </c:pt>
                <c:pt idx="849">
                  <c:v>-2.0040770571162492E-3</c:v>
                </c:pt>
                <c:pt idx="850">
                  <c:v>-2.0007390729341878E-3</c:v>
                </c:pt>
                <c:pt idx="851">
                  <c:v>-1.9990701436864988E-3</c:v>
                </c:pt>
                <c:pt idx="852">
                  <c:v>-1.9974012516127404E-3</c:v>
                </c:pt>
                <c:pt idx="853">
                  <c:v>-1.9923948401063818E-3</c:v>
                </c:pt>
                <c:pt idx="854">
                  <c:v>-1.9873886839165689E-3</c:v>
                </c:pt>
                <c:pt idx="855">
                  <c:v>-1.9857200530354335E-3</c:v>
                </c:pt>
                <c:pt idx="856">
                  <c:v>-1.9840514594110514E-3</c:v>
                </c:pt>
                <c:pt idx="857">
                  <c:v>-1.9807143968497698E-3</c:v>
                </c:pt>
                <c:pt idx="858">
                  <c:v>-1.9773774561858692E-3</c:v>
                </c:pt>
                <c:pt idx="859">
                  <c:v>-1.9757090480369E-3</c:v>
                </c:pt>
                <c:pt idx="860">
                  <c:v>-1.9740406770646368E-3</c:v>
                </c:pt>
                <c:pt idx="861">
                  <c:v>-1.972372343309825E-3</c:v>
                </c:pt>
                <c:pt idx="862">
                  <c:v>-1.9690357994857077E-3</c:v>
                </c:pt>
                <c:pt idx="863">
                  <c:v>-1.9656993773107256E-3</c:v>
                </c:pt>
                <c:pt idx="864">
                  <c:v>-1.9631971722722241E-3</c:v>
                </c:pt>
                <c:pt idx="865">
                  <c:v>-1.9606950404270629E-3</c:v>
                </c:pt>
                <c:pt idx="866">
                  <c:v>-1.9548571243513946E-3</c:v>
                </c:pt>
                <c:pt idx="867">
                  <c:v>-1.9490195432676494E-3</c:v>
                </c:pt>
                <c:pt idx="868">
                  <c:v>-1.9456840305754897E-3</c:v>
                </c:pt>
                <c:pt idx="869">
                  <c:v>-1.9423486381249244E-3</c:v>
                </c:pt>
                <c:pt idx="870">
                  <c:v>-1.9406810033639754E-3</c:v>
                </c:pt>
                <c:pt idx="871">
                  <c:v>-1.9390134053794972E-3</c:v>
                </c:pt>
                <c:pt idx="872">
                  <c:v>-1.9373458436456881E-3</c:v>
                </c:pt>
                <c:pt idx="873">
                  <c:v>-1.9340108429832803E-3</c:v>
                </c:pt>
                <c:pt idx="874">
                  <c:v>-1.9306759620920655E-3</c:v>
                </c:pt>
                <c:pt idx="875">
                  <c:v>-1.9290085828680414E-3</c:v>
                </c:pt>
                <c:pt idx="876">
                  <c:v>-1.9273412400577783E-3</c:v>
                </c:pt>
                <c:pt idx="877">
                  <c:v>-1.9256739335798967E-3</c:v>
                </c:pt>
                <c:pt idx="878">
                  <c:v>-1.9215058508250671E-3</c:v>
                </c:pt>
                <c:pt idx="879">
                  <c:v>-1.9173379461910889E-3</c:v>
                </c:pt>
                <c:pt idx="880">
                  <c:v>-1.9156708575527315E-3</c:v>
                </c:pt>
                <c:pt idx="881">
                  <c:v>-1.9140038050059482E-3</c:v>
                </c:pt>
                <c:pt idx="882">
                  <c:v>-1.9106698217572493E-3</c:v>
                </c:pt>
                <c:pt idx="883">
                  <c:v>-1.9073359569509174E-3</c:v>
                </c:pt>
                <c:pt idx="884">
                  <c:v>-1.9056690853905822E-3</c:v>
                </c:pt>
                <c:pt idx="885">
                  <c:v>-1.9040022498010289E-3</c:v>
                </c:pt>
                <c:pt idx="886">
                  <c:v>-1.9023354501427336E-3</c:v>
                </c:pt>
                <c:pt idx="887">
                  <c:v>-1.8990019721022433E-3</c:v>
                </c:pt>
                <c:pt idx="888">
                  <c:v>-1.8956686121184285E-3</c:v>
                </c:pt>
                <c:pt idx="889">
                  <c:v>-1.8940019924418294E-3</c:v>
                </c:pt>
                <c:pt idx="890">
                  <c:v>-1.8923354087783117E-3</c:v>
                </c:pt>
                <c:pt idx="891">
                  <c:v>-1.8906688610070832E-3</c:v>
                </c:pt>
                <c:pt idx="892">
                  <c:v>-1.8873358858050304E-3</c:v>
                </c:pt>
                <c:pt idx="893">
                  <c:v>-1.8840030281964681E-3</c:v>
                </c:pt>
                <c:pt idx="894">
                  <c:v>-1.8823366595641655E-3</c:v>
                </c:pt>
                <c:pt idx="895">
                  <c:v>-1.8806703267433278E-3</c:v>
                </c:pt>
                <c:pt idx="896">
                  <c:v>-1.8790040294116572E-3</c:v>
                </c:pt>
                <c:pt idx="897">
                  <c:v>-1.8756715549351766E-3</c:v>
                </c:pt>
                <c:pt idx="898">
                  <c:v>-1.8723391975649095E-3</c:v>
                </c:pt>
                <c:pt idx="899">
                  <c:v>-1.8706730785696957E-3</c:v>
                </c:pt>
                <c:pt idx="900">
                  <c:v>-1.8690069953071209E-3</c:v>
                </c:pt>
                <c:pt idx="901">
                  <c:v>-1.8673409476562819E-3</c:v>
                </c:pt>
                <c:pt idx="902">
                  <c:v>-1.86400897153427E-3</c:v>
                </c:pt>
                <c:pt idx="903">
                  <c:v>-1.860677111996667E-3</c:v>
                </c:pt>
                <c:pt idx="904">
                  <c:v>-1.8590112417983251E-3</c:v>
                </c:pt>
                <c:pt idx="905">
                  <c:v>-1.8573454068894213E-3</c:v>
                </c:pt>
                <c:pt idx="906">
                  <c:v>-1.8556796075527293E-3</c:v>
                </c:pt>
                <c:pt idx="907">
                  <c:v>-1.8523481276039311E-3</c:v>
                </c:pt>
                <c:pt idx="908">
                  <c:v>-1.8490167637078558E-3</c:v>
                </c:pt>
                <c:pt idx="909">
                  <c:v>-1.8473511409815568E-3</c:v>
                </c:pt>
                <c:pt idx="910">
                  <c:v>-1.8456855533839356E-3</c:v>
                </c:pt>
                <c:pt idx="911">
                  <c:v>-1.8440200013594144E-3</c:v>
                </c:pt>
                <c:pt idx="912">
                  <c:v>-1.8406890152523614E-3</c:v>
                </c:pt>
                <c:pt idx="913">
                  <c:v>-1.8373581445120246E-3</c:v>
                </c:pt>
                <c:pt idx="914">
                  <c:v>-1.8356927682955382E-3</c:v>
                </c:pt>
                <c:pt idx="915">
                  <c:v>-1.8340274270874923E-3</c:v>
                </c:pt>
                <c:pt idx="916">
                  <c:v>-1.8323621208881091E-3</c:v>
                </c:pt>
                <c:pt idx="917">
                  <c:v>-1.828199032602118E-3</c:v>
                </c:pt>
                <c:pt idx="918">
                  <c:v>-1.8240361158761154E-3</c:v>
                </c:pt>
                <c:pt idx="919">
                  <c:v>-1.8223710196104692E-3</c:v>
                </c:pt>
                <c:pt idx="920">
                  <c:v>-1.8207059583955632E-3</c:v>
                </c:pt>
                <c:pt idx="921">
                  <c:v>-1.8173759533408607E-3</c:v>
                </c:pt>
                <c:pt idx="922">
                  <c:v>-1.8140460623842225E-3</c:v>
                </c:pt>
                <c:pt idx="923">
                  <c:v>-1.8123811755338393E-3</c:v>
                </c:pt>
                <c:pt idx="924">
                  <c:v>-1.8107163234921675E-3</c:v>
                </c:pt>
                <c:pt idx="925">
                  <c:v>-1.8090515059765444E-3</c:v>
                </c:pt>
                <c:pt idx="926">
                  <c:v>-1.8057219878747643E-3</c:v>
                </c:pt>
                <c:pt idx="927">
                  <c:v>-1.8023925835605192E-3</c:v>
                </c:pt>
                <c:pt idx="928">
                  <c:v>-1.8007279396068387E-3</c:v>
                </c:pt>
                <c:pt idx="929">
                  <c:v>-1.7990633303008874E-3</c:v>
                </c:pt>
                <c:pt idx="930">
                  <c:v>-1.7973987555626181E-3</c:v>
                </c:pt>
                <c:pt idx="931">
                  <c:v>-1.794069722216185E-3</c:v>
                </c:pt>
                <c:pt idx="932">
                  <c:v>-1.7899086014406818E-3</c:v>
                </c:pt>
                <c:pt idx="933">
                  <c:v>-1.7874120324135045E-3</c:v>
                </c:pt>
                <c:pt idx="934">
                  <c:v>-1.78574769920814E-3</c:v>
                </c:pt>
                <c:pt idx="935">
                  <c:v>-1.7824191484039353E-3</c:v>
                </c:pt>
                <c:pt idx="936">
                  <c:v>-1.7790907102970266E-3</c:v>
                </c:pt>
                <c:pt idx="937">
                  <c:v>-1.7774265489264307E-3</c:v>
                </c:pt>
                <c:pt idx="938">
                  <c:v>-1.7757624218831536E-3</c:v>
                </c:pt>
                <c:pt idx="939">
                  <c:v>-1.7740983290459589E-3</c:v>
                </c:pt>
                <c:pt idx="940">
                  <c:v>-1.7707702585043616E-3</c:v>
                </c:pt>
                <c:pt idx="941">
                  <c:v>-1.7674423001243778E-3</c:v>
                </c:pt>
                <c:pt idx="942">
                  <c:v>-1.7657783782387693E-3</c:v>
                </c:pt>
                <c:pt idx="943">
                  <c:v>-1.7641144906818118E-3</c:v>
                </c:pt>
                <c:pt idx="944">
                  <c:v>-1.7624506370079729E-3</c:v>
                </c:pt>
                <c:pt idx="945">
                  <c:v>-1.7582911753594166E-3</c:v>
                </c:pt>
                <c:pt idx="946">
                  <c:v>-1.754131880339016E-3</c:v>
                </c:pt>
                <c:pt idx="947">
                  <c:v>-1.7524682309821848E-3</c:v>
                </c:pt>
                <c:pt idx="948">
                  <c:v>-1.7508046155102486E-3</c:v>
                </c:pt>
                <c:pt idx="949">
                  <c:v>-1.7474774986769859E-3</c:v>
                </c:pt>
                <c:pt idx="950">
                  <c:v>-1.7441504929600615E-3</c:v>
                </c:pt>
                <c:pt idx="951">
                  <c:v>-1.7424870469153753E-3</c:v>
                </c:pt>
                <c:pt idx="952">
                  <c:v>-1.740823634756028E-3</c:v>
                </c:pt>
                <c:pt idx="953">
                  <c:v>-1.7391602563617825E-3</c:v>
                </c:pt>
                <c:pt idx="954">
                  <c:v>-1.7358336129466023E-3</c:v>
                </c:pt>
                <c:pt idx="955">
                  <c:v>-1.7325068167218793E-3</c:v>
                </c:pt>
                <c:pt idx="956">
                  <c:v>-1.7308420262838187E-3</c:v>
                </c:pt>
                <c:pt idx="957">
                  <c:v>-1.7291756889749044E-3</c:v>
                </c:pt>
                <c:pt idx="958">
                  <c:v>-1.7275078047892523E-3</c:v>
                </c:pt>
                <c:pt idx="959">
                  <c:v>-1.7224933265223008E-3</c:v>
                </c:pt>
                <c:pt idx="960">
                  <c:v>-1.7174680142097998E-3</c:v>
                </c:pt>
                <c:pt idx="961">
                  <c:v>-1.7157893015448122E-3</c:v>
                </c:pt>
                <c:pt idx="962">
                  <c:v>-1.7124267207955235E-3</c:v>
                </c:pt>
                <c:pt idx="963">
                  <c:v>-1.7090589815723645E-3</c:v>
                </c:pt>
                <c:pt idx="964">
                  <c:v>-1.7073725344960433E-3</c:v>
                </c:pt>
                <c:pt idx="965">
                  <c:v>-1.70568454011788E-3</c:v>
                </c:pt>
                <c:pt idx="966">
                  <c:v>-1.7039949989152703E-3</c:v>
                </c:pt>
                <c:pt idx="967">
                  <c:v>-1.7006107611712284E-3</c:v>
                </c:pt>
                <c:pt idx="968">
                  <c:v>-1.6972213649361079E-3</c:v>
                </c:pt>
                <c:pt idx="969">
                  <c:v>-1.6955240889279244E-3</c:v>
                </c:pt>
                <c:pt idx="970">
                  <c:v>-1.6938252662505038E-3</c:v>
                </c:pt>
                <c:pt idx="971">
                  <c:v>-1.6921248964510971E-3</c:v>
                </c:pt>
                <c:pt idx="972">
                  <c:v>-1.6878662389290255E-3</c:v>
                </c:pt>
                <c:pt idx="973">
                  <c:v>-1.6835998430591026E-3</c:v>
                </c:pt>
                <c:pt idx="974">
                  <c:v>-1.6818901914139595E-3</c:v>
                </c:pt>
                <c:pt idx="975">
                  <c:v>-1.6801789928343469E-3</c:v>
                </c:pt>
                <c:pt idx="976">
                  <c:v>-1.6767514401487826E-3</c:v>
                </c:pt>
                <c:pt idx="977">
                  <c:v>-1.6733187287287787E-3</c:v>
                </c:pt>
                <c:pt idx="978">
                  <c:v>-1.6715997953574702E-3</c:v>
                </c:pt>
                <c:pt idx="979">
                  <c:v>-1.6698793148022251E-3</c:v>
                </c:pt>
                <c:pt idx="980">
                  <c:v>-1.6681572873368244E-3</c:v>
                </c:pt>
                <c:pt idx="981">
                  <c:v>-1.6647080766983846E-3</c:v>
                </c:pt>
                <c:pt idx="982">
                  <c:v>-1.6612537073754652E-3</c:v>
                </c:pt>
                <c:pt idx="983">
                  <c:v>-1.6595239447592114E-3</c:v>
                </c:pt>
                <c:pt idx="984">
                  <c:v>-1.6577926352261407E-3</c:v>
                </c:pt>
                <c:pt idx="985">
                  <c:v>-1.6560597785666431E-3</c:v>
                </c:pt>
                <c:pt idx="986">
                  <c:v>-1.6525889095860835E-3</c:v>
                </c:pt>
                <c:pt idx="987">
                  <c:v>-1.6482425862389682E-3</c:v>
                </c:pt>
                <c:pt idx="988">
                  <c:v>-1.6456301510373583E-3</c:v>
                </c:pt>
                <c:pt idx="989">
                  <c:v>-1.6438864651532326E-3</c:v>
                </c:pt>
                <c:pt idx="990">
                  <c:v>-1.6403939373047516E-3</c:v>
                </c:pt>
                <c:pt idx="991">
                  <c:v>-1.6368962506330131E-3</c:v>
                </c:pt>
                <c:pt idx="992">
                  <c:v>-1.6351448291964665E-3</c:v>
                </c:pt>
                <c:pt idx="993">
                  <c:v>-1.6333918607301934E-3</c:v>
                </c:pt>
                <c:pt idx="994">
                  <c:v>-1.6316373452263111E-3</c:v>
                </c:pt>
                <c:pt idx="995">
                  <c:v>-1.6281231582350175E-3</c:v>
                </c:pt>
                <c:pt idx="996">
                  <c:v>-1.6246038119028805E-3</c:v>
                </c:pt>
                <c:pt idx="997">
                  <c:v>-1.6228415608451341E-3</c:v>
                </c:pt>
                <c:pt idx="998">
                  <c:v>-1.6210777626205486E-3</c:v>
                </c:pt>
                <c:pt idx="999">
                  <c:v>-1.6193124172202422E-3</c:v>
                </c:pt>
                <c:pt idx="1000">
                  <c:v>-1.6148913198718029E-3</c:v>
                </c:pt>
                <c:pt idx="1001">
                  <c:v>-1.6104624829046399E-3</c:v>
                </c:pt>
                <c:pt idx="1002">
                  <c:v>-1.6086878544410155E-3</c:v>
                </c:pt>
                <c:pt idx="1003">
                  <c:v>-1.6069116788242077E-3</c:v>
                </c:pt>
                <c:pt idx="1004">
                  <c:v>-1.6033541714727262E-3</c:v>
                </c:pt>
                <c:pt idx="1005">
                  <c:v>-1.5997915045926625E-3</c:v>
                </c:pt>
                <c:pt idx="1006">
                  <c:v>-1.5980075929306059E-3</c:v>
                </c:pt>
                <c:pt idx="1007">
                  <c:v>-1.5962221341074834E-3</c:v>
                </c:pt>
                <c:pt idx="1008">
                  <c:v>-1.5944351281149682E-3</c:v>
                </c:pt>
                <c:pt idx="1009">
                  <c:v>-1.5908559594862703E-3</c:v>
                </c:pt>
                <c:pt idx="1010">
                  <c:v>-1.5872716312745894E-3</c:v>
                </c:pt>
                <c:pt idx="1011">
                  <c:v>-1.585476888906534E-3</c:v>
                </c:pt>
                <c:pt idx="1012">
                  <c:v>-1.5836805991170655E-3</c:v>
                </c:pt>
                <c:pt idx="1013">
                  <c:v>-1.5818827623429454E-3</c:v>
                </c:pt>
                <c:pt idx="1014">
                  <c:v>-1.5782819318543861E-3</c:v>
                </c:pt>
                <c:pt idx="1015">
                  <c:v>-1.5746759414302369E-3</c:v>
                </c:pt>
                <c:pt idx="1016">
                  <c:v>-1.5728703680704115E-3</c:v>
                </c:pt>
                <c:pt idx="1017">
                  <c:v>-1.5710632471498398E-3</c:v>
                </c:pt>
                <c:pt idx="1018">
                  <c:v>-1.569254578903001E-3</c:v>
                </c:pt>
                <c:pt idx="1019">
                  <c:v>-1.5656320858208339E-3</c:v>
                </c:pt>
                <c:pt idx="1020">
                  <c:v>-1.5620044324448079E-3</c:v>
                </c:pt>
                <c:pt idx="1021">
                  <c:v>-1.5592790517244826E-3</c:v>
                </c:pt>
                <c:pt idx="1022">
                  <c:v>-1.5529053890965816E-3</c:v>
                </c:pt>
                <c:pt idx="1023">
                  <c:v>-1.5474298645046236E-3</c:v>
                </c:pt>
                <c:pt idx="1024">
                  <c:v>-1.5453042294071295E-3</c:v>
                </c:pt>
                <c:pt idx="1025">
                  <c:v>-1.5406173948915303E-3</c:v>
                </c:pt>
                <c:pt idx="1026">
                  <c:v>-1.5387692264604569E-3</c:v>
                </c:pt>
                <c:pt idx="1027">
                  <c:v>-1.5369194976773137E-3</c:v>
                </c:pt>
                <c:pt idx="1028">
                  <c:v>-1.5350682087357237E-3</c:v>
                </c:pt>
                <c:pt idx="1029">
                  <c:v>-1.5304321866983495E-3</c:v>
                </c:pt>
                <c:pt idx="1030">
                  <c:v>-1.5257883585576559E-3</c:v>
                </c:pt>
                <c:pt idx="1031">
                  <c:v>-1.5239277076343205E-3</c:v>
                </c:pt>
                <c:pt idx="1032">
                  <c:v>-1.5220654962087021E-3</c:v>
                </c:pt>
                <c:pt idx="1033">
                  <c:v>-1.5183358731203356E-3</c:v>
                </c:pt>
                <c:pt idx="1034">
                  <c:v>-1.5146010464430759E-3</c:v>
                </c:pt>
                <c:pt idx="1035">
                  <c:v>-1.5127310330225185E-3</c:v>
                </c:pt>
                <c:pt idx="1036">
                  <c:v>-1.5108594590074187E-3</c:v>
                </c:pt>
                <c:pt idx="1037">
                  <c:v>-1.5089863246312563E-3</c:v>
                </c:pt>
                <c:pt idx="1038">
                  <c:v>-1.5052348554581707E-3</c:v>
                </c:pt>
                <c:pt idx="1039">
                  <c:v>-1.5014781822901835E-3</c:v>
                </c:pt>
                <c:pt idx="1040">
                  <c:v>-1.4995972454927564E-3</c:v>
                </c:pt>
                <c:pt idx="1041">
                  <c:v>-1.4977147481191055E-3</c:v>
                </c:pt>
                <c:pt idx="1042">
                  <c:v>-1.4958306902426166E-3</c:v>
                </c:pt>
                <c:pt idx="1043">
                  <c:v>-1.4920573737294829E-3</c:v>
                </c:pt>
                <c:pt idx="1044">
                  <c:v>-1.4882788529210211E-3</c:v>
                </c:pt>
                <c:pt idx="1045">
                  <c:v>-1.4863869922342454E-3</c:v>
                </c:pt>
                <c:pt idx="1046">
                  <c:v>-1.4844935707485352E-3</c:v>
                </c:pt>
                <c:pt idx="1047">
                  <c:v>-1.4825985887793047E-3</c:v>
                </c:pt>
                <c:pt idx="1048">
                  <c:v>-1.478803423722419E-3</c:v>
                </c:pt>
                <c:pt idx="1049">
                  <c:v>-1.4750030541017534E-3</c:v>
                </c:pt>
                <c:pt idx="1050">
                  <c:v>-1.4731002687695671E-3</c:v>
                </c:pt>
                <c:pt idx="1051">
                  <c:v>-1.4702429697815989E-3</c:v>
                </c:pt>
                <c:pt idx="1052">
                  <c:v>-1.4654730011133266E-3</c:v>
                </c:pt>
                <c:pt idx="1053">
                  <c:v>-1.4616507814194657E-3</c:v>
                </c:pt>
                <c:pt idx="1054">
                  <c:v>-1.4597370706422863E-3</c:v>
                </c:pt>
                <c:pt idx="1055">
                  <c:v>-1.4578217994274389E-3</c:v>
                </c:pt>
                <c:pt idx="1056">
                  <c:v>-1.455904967199273E-3</c:v>
                </c:pt>
                <c:pt idx="1057">
                  <c:v>-1.4520661012097369E-3</c:v>
                </c:pt>
                <c:pt idx="1058">
                  <c:v>-1.4482220299180115E-3</c:v>
                </c:pt>
                <c:pt idx="1059">
                  <c:v>-1.4462973935004397E-3</c:v>
                </c:pt>
                <c:pt idx="1060">
                  <c:v>-1.4443711960973049E-3</c:v>
                </c:pt>
                <c:pt idx="1061">
                  <c:v>-1.4424434376989481E-3</c:v>
                </c:pt>
                <c:pt idx="1062">
                  <c:v>-1.4385827192621159E-3</c:v>
                </c:pt>
                <c:pt idx="1063">
                  <c:v>-1.4347167950670148E-3</c:v>
                </c:pt>
                <c:pt idx="1064">
                  <c:v>-1.4327812319222533E-3</c:v>
                </c:pt>
                <c:pt idx="1065">
                  <c:v>-1.4308441078095813E-3</c:v>
                </c:pt>
                <c:pt idx="1066">
                  <c:v>-1.4289054226781506E-3</c:v>
                </c:pt>
                <c:pt idx="1067">
                  <c:v>-1.4250228501656581E-3</c:v>
                </c:pt>
                <c:pt idx="1068">
                  <c:v>-1.4211350716738513E-3</c:v>
                </c:pt>
                <c:pt idx="1069">
                  <c:v>-1.4191885809942129E-3</c:v>
                </c:pt>
                <c:pt idx="1070">
                  <c:v>-1.4172405294446966E-3</c:v>
                </c:pt>
                <c:pt idx="1071">
                  <c:v>-1.4152909167733929E-3</c:v>
                </c:pt>
                <c:pt idx="1072">
                  <c:v>-1.4113864886903249E-3</c:v>
                </c:pt>
                <c:pt idx="1073">
                  <c:v>-1.407476854161871E-3</c:v>
                </c:pt>
                <c:pt idx="1074">
                  <c:v>-1.4055194355425682E-3</c:v>
                </c:pt>
                <c:pt idx="1075">
                  <c:v>-1.4035604557062209E-3</c:v>
                </c:pt>
                <c:pt idx="1076">
                  <c:v>-1.4015999146033131E-3</c:v>
                </c:pt>
                <c:pt idx="1077">
                  <c:v>-1.3976736293722647E-3</c:v>
                </c:pt>
                <c:pt idx="1078">
                  <c:v>-1.3937421372614001E-3</c:v>
                </c:pt>
                <c:pt idx="1079">
                  <c:v>-1.3917737897688465E-3</c:v>
                </c:pt>
                <c:pt idx="1080">
                  <c:v>-1.3898038807929058E-3</c:v>
                </c:pt>
                <c:pt idx="1081">
                  <c:v>-1.3878324104860118E-3</c:v>
                </c:pt>
                <c:pt idx="1082">
                  <c:v>-1.3838842665280238E-3</c:v>
                </c:pt>
                <c:pt idx="1083">
                  <c:v>-1.3799309151182326E-3</c:v>
                </c:pt>
                <c:pt idx="1084">
                  <c:v>-1.3779516378980006E-3</c:v>
                </c:pt>
                <c:pt idx="1085">
                  <c:v>-1.3759707988454384E-3</c:v>
                </c:pt>
                <c:pt idx="1086">
                  <c:v>-1.3700173558144346E-3</c:v>
                </c:pt>
                <c:pt idx="1087">
                  <c:v>-1.3640529739732399E-3</c:v>
                </c:pt>
                <c:pt idx="1088">
                  <c:v>-1.3620612042298808E-3</c:v>
                </c:pt>
                <c:pt idx="1089">
                  <c:v>-1.3600678730669724E-3</c:v>
                </c:pt>
                <c:pt idx="1090">
                  <c:v>-1.3560760062937272E-3</c:v>
                </c:pt>
                <c:pt idx="1091">
                  <c:v>-1.3520789312757575E-3</c:v>
                </c:pt>
                <c:pt idx="1092">
                  <c:v>-1.3500777916588547E-3</c:v>
                </c:pt>
                <c:pt idx="1093">
                  <c:v>-1.3480750903637206E-3</c:v>
                </c:pt>
                <c:pt idx="1094">
                  <c:v>-1.3460708273000943E-3</c:v>
                </c:pt>
                <c:pt idx="1095">
                  <c:v>-1.3420570964235434E-3</c:v>
                </c:pt>
                <c:pt idx="1096">
                  <c:v>-1.3380381568489641E-3</c:v>
                </c:pt>
                <c:pt idx="1097">
                  <c:v>-1.336026084842401E-3</c:v>
                </c:pt>
                <c:pt idx="1098">
                  <c:v>-1.3340124507278395E-3</c:v>
                </c:pt>
                <c:pt idx="1099">
                  <c:v>-1.3319972548599956E-3</c:v>
                </c:pt>
                <c:pt idx="1100">
                  <c:v>-1.3279616580399445E-3</c:v>
                </c:pt>
                <c:pt idx="1101">
                  <c:v>-1.3239208520489099E-3</c:v>
                </c:pt>
                <c:pt idx="1102">
                  <c:v>-1.3218978463824804E-3</c:v>
                </c:pt>
                <c:pt idx="1103">
                  <c:v>-1.3188602144740269E-3</c:v>
                </c:pt>
                <c:pt idx="1104">
                  <c:v>-1.3107411220072418E-3</c:v>
                </c:pt>
                <c:pt idx="1105">
                  <c:v>-1.3036205031760062E-3</c:v>
                </c:pt>
                <c:pt idx="1106">
                  <c:v>-1.2995411682598101E-3</c:v>
                </c:pt>
                <c:pt idx="1107">
                  <c:v>-1.295456623248592E-3</c:v>
                </c:pt>
                <c:pt idx="1108">
                  <c:v>-1.2934117476173235E-3</c:v>
                </c:pt>
                <c:pt idx="1109">
                  <c:v>-1.2913653097194056E-3</c:v>
                </c:pt>
                <c:pt idx="1110">
                  <c:v>-1.2893173095051003E-3</c:v>
                </c:pt>
                <c:pt idx="1111">
                  <c:v>-1.285216102582587E-3</c:v>
                </c:pt>
                <c:pt idx="1112">
                  <c:v>-1.2811096849228987E-3</c:v>
                </c:pt>
                <c:pt idx="1113">
                  <c:v>-1.2790538727380785E-3</c:v>
                </c:pt>
                <c:pt idx="1114">
                  <c:v>-1.2769964981385051E-3</c:v>
                </c:pt>
                <c:pt idx="1115">
                  <c:v>-1.2749375609931723E-3</c:v>
                </c:pt>
                <c:pt idx="1116">
                  <c:v>-1.2708144797911602E-3</c:v>
                </c:pt>
                <c:pt idx="1117">
                  <c:v>-1.2666861872878687E-3</c:v>
                </c:pt>
                <c:pt idx="1118">
                  <c:v>-1.2646194375121045E-3</c:v>
                </c:pt>
                <c:pt idx="1119">
                  <c:v>-1.2625511250113908E-3</c:v>
                </c:pt>
                <c:pt idx="1120">
                  <c:v>-1.2604812499379392E-3</c:v>
                </c:pt>
                <c:pt idx="1121">
                  <c:v>-1.2552987514390379E-3</c:v>
                </c:pt>
                <c:pt idx="1122">
                  <c:v>-1.2501084340211799E-3</c:v>
                </c:pt>
                <c:pt idx="1123">
                  <c:v>-1.2480291825791578E-3</c:v>
                </c:pt>
                <c:pt idx="1124">
                  <c:v>-1.2459483684560402E-3</c:v>
                </c:pt>
                <c:pt idx="1125">
                  <c:v>-1.2417815319103465E-3</c:v>
                </c:pt>
                <c:pt idx="1126">
                  <c:v>-1.2376094828939754E-3</c:v>
                </c:pt>
                <c:pt idx="1127">
                  <c:v>-1.2355208543693985E-3</c:v>
                </c:pt>
                <c:pt idx="1128">
                  <c:v>-1.233430662700985E-3</c:v>
                </c:pt>
                <c:pt idx="1129">
                  <c:v>-1.2313389083633552E-3</c:v>
                </c:pt>
                <c:pt idx="1130">
                  <c:v>-1.2271501906183646E-3</c:v>
                </c:pt>
                <c:pt idx="1131">
                  <c:v>-1.2229562600070132E-3</c:v>
                </c:pt>
                <c:pt idx="1132">
                  <c:v>-1.220856690117067E-3</c:v>
                </c:pt>
                <c:pt idx="1133">
                  <c:v>-1.2187555573786035E-3</c:v>
                </c:pt>
                <c:pt idx="1134">
                  <c:v>-1.2166528612960192E-3</c:v>
                </c:pt>
                <c:pt idx="1135">
                  <c:v>-1.2124422600359175E-3</c:v>
                </c:pt>
                <c:pt idx="1136">
                  <c:v>-1.2082264451903635E-3</c:v>
                </c:pt>
                <c:pt idx="1137">
                  <c:v>-1.2061159330495341E-3</c:v>
                </c:pt>
                <c:pt idx="1138">
                  <c:v>-1.2040038574649969E-3</c:v>
                </c:pt>
                <c:pt idx="1139">
                  <c:v>-1.2018902188722924E-3</c:v>
                </c:pt>
                <c:pt idx="1140">
                  <c:v>-1.1976577315243597E-3</c:v>
                </c:pt>
                <c:pt idx="1141">
                  <c:v>-1.1934200298496789E-3</c:v>
                </c:pt>
                <c:pt idx="1142">
                  <c:v>-1.1912985740840654E-3</c:v>
                </c:pt>
                <c:pt idx="1143">
                  <c:v>-1.1891755548055771E-3</c:v>
                </c:pt>
                <c:pt idx="1144">
                  <c:v>-1.1870509720447453E-3</c:v>
                </c:pt>
                <c:pt idx="1145">
                  <c:v>-1.1827965961038744E-3</c:v>
                </c:pt>
                <c:pt idx="1146">
                  <c:v>-1.1785370052511679E-3</c:v>
                </c:pt>
                <c:pt idx="1147">
                  <c:v>-1.1764046044848708E-3</c:v>
                </c:pt>
                <c:pt idx="1148">
                  <c:v>-1.1742706401354219E-3</c:v>
                </c:pt>
                <c:pt idx="1149">
                  <c:v>-1.1721351119103884E-3</c:v>
                </c:pt>
                <c:pt idx="1150">
                  <c:v>-1.1678588447906479E-3</c:v>
                </c:pt>
                <c:pt idx="1151">
                  <c:v>-1.163577361874335E-3</c:v>
                </c:pt>
                <c:pt idx="1152">
                  <c:v>-1.1614340149705971E-3</c:v>
                </c:pt>
                <c:pt idx="1153">
                  <c:v>-1.1592891040905773E-3</c:v>
                </c:pt>
                <c:pt idx="1154">
                  <c:v>-1.157142629305552E-3</c:v>
                </c:pt>
                <c:pt idx="1155">
                  <c:v>-1.1517686255018145E-3</c:v>
                </c:pt>
                <c:pt idx="1156">
                  <c:v>-1.1463867960821439E-3</c:v>
                </c:pt>
                <c:pt idx="1157">
                  <c:v>-1.1442309372893256E-3</c:v>
                </c:pt>
                <c:pt idx="1158">
                  <c:v>-1.1420735144398453E-3</c:v>
                </c:pt>
                <c:pt idx="1159">
                  <c:v>-1.1377534565980563E-3</c:v>
                </c:pt>
                <c:pt idx="1160">
                  <c:v>-1.1334281818278225E-3</c:v>
                </c:pt>
                <c:pt idx="1161">
                  <c:v>-1.1312629380172412E-3</c:v>
                </c:pt>
                <c:pt idx="1162">
                  <c:v>-1.1290961300487456E-3</c:v>
                </c:pt>
                <c:pt idx="1163">
                  <c:v>-1.1269277577908854E-3</c:v>
                </c:pt>
                <c:pt idx="1164">
                  <c:v>-1.1225858004062506E-3</c:v>
                </c:pt>
                <c:pt idx="1165">
                  <c:v>-1.1182386251772369E-3</c:v>
                </c:pt>
                <c:pt idx="1166">
                  <c:v>-1.1160624310773137E-3</c:v>
                </c:pt>
                <c:pt idx="1167">
                  <c:v>-1.1138846723034446E-3</c:v>
                </c:pt>
                <c:pt idx="1168">
                  <c:v>-1.1117053494118512E-3</c:v>
                </c:pt>
                <c:pt idx="1169">
                  <c:v>-1.1073414893865152E-3</c:v>
                </c:pt>
                <c:pt idx="1170">
                  <c:v>-1.1029724110409589E-3</c:v>
                </c:pt>
                <c:pt idx="1171">
                  <c:v>-1.09969091014539E-3</c:v>
                </c:pt>
                <c:pt idx="1172">
                  <c:v>-1.0964062786499307E-3</c:v>
                </c:pt>
                <c:pt idx="1173">
                  <c:v>-1.0920205133592154E-3</c:v>
                </c:pt>
                <c:pt idx="1174">
                  <c:v>-1.0876295287158833E-3</c:v>
                </c:pt>
                <c:pt idx="1175">
                  <c:v>-1.0854314293009537E-3</c:v>
                </c:pt>
                <c:pt idx="1176">
                  <c:v>-1.0832317646638501E-3</c:v>
                </c:pt>
                <c:pt idx="1177">
                  <c:v>-1.0810305355232197E-3</c:v>
                </c:pt>
                <c:pt idx="1178">
                  <c:v>-1.0766228616136964E-3</c:v>
                </c:pt>
                <c:pt idx="1179">
                  <c:v>-1.0722099678852626E-3</c:v>
                </c:pt>
                <c:pt idx="1180">
                  <c:v>-1.0700009133988164E-3</c:v>
                </c:pt>
                <c:pt idx="1181">
                  <c:v>-1.0677902936988559E-3</c:v>
                </c:pt>
                <c:pt idx="1182">
                  <c:v>-1.0655781088966254E-3</c:v>
                </c:pt>
                <c:pt idx="1183">
                  <c:v>-1.0600398238296282E-3</c:v>
                </c:pt>
                <c:pt idx="1184">
                  <c:v>-1.0544937063285964E-3</c:v>
                </c:pt>
                <c:pt idx="1185">
                  <c:v>-1.0522721298852344E-3</c:v>
                </c:pt>
                <c:pt idx="1186">
                  <c:v>-1.0500489881455355E-3</c:v>
                </c:pt>
                <c:pt idx="1187">
                  <c:v>-1.0455974879421959E-3</c:v>
                </c:pt>
                <c:pt idx="1188">
                  <c:v>-1.0411407663557526E-3</c:v>
                </c:pt>
                <c:pt idx="1189">
                  <c:v>-1.0389097970467942E-3</c:v>
                </c:pt>
                <c:pt idx="1190">
                  <c:v>-1.0366772621364095E-3</c:v>
                </c:pt>
                <c:pt idx="1191">
                  <c:v>-1.0344431618161121E-3</c:v>
                </c:pt>
                <c:pt idx="1192">
                  <c:v>-1.0299697436820798E-3</c:v>
                </c:pt>
                <c:pt idx="1193">
                  <c:v>-1.0254911031920555E-3</c:v>
                </c:pt>
                <c:pt idx="1194">
                  <c:v>-1.0232494712639761E-3</c:v>
                </c:pt>
                <c:pt idx="1195">
                  <c:v>-1.021007758578274E-3</c:v>
                </c:pt>
                <c:pt idx="1196">
                  <c:v>-1.0187662628784455E-3</c:v>
                </c:pt>
                <c:pt idx="1197">
                  <c:v>-1.0131636082663098E-3</c:v>
                </c:pt>
                <c:pt idx="1198">
                  <c:v>-1.0075620293521492E-3</c:v>
                </c:pt>
                <c:pt idx="1199">
                  <c:v>-1.0042018415293841E-3</c:v>
                </c:pt>
                <c:pt idx="1200">
                  <c:v>-9.9860260946427193E-4</c:v>
                </c:pt>
                <c:pt idx="1201">
                  <c:v>-9.9412408572585598E-4</c:v>
                </c:pt>
                <c:pt idx="1202">
                  <c:v>-9.9188518466830633E-4</c:v>
                </c:pt>
                <c:pt idx="1203">
                  <c:v>-9.8964649984711883E-4</c:v>
                </c:pt>
                <c:pt idx="1204">
                  <c:v>-9.8740803061625471E-4</c:v>
                </c:pt>
                <c:pt idx="1205">
                  <c:v>-9.8293181381436945E-4</c:v>
                </c:pt>
                <c:pt idx="1206">
                  <c:v>-9.7845631290327528E-4</c:v>
                </c:pt>
                <c:pt idx="1207">
                  <c:v>-9.7621892277899303E-4</c:v>
                </c:pt>
                <c:pt idx="1208">
                  <c:v>-9.7398174857765696E-4</c:v>
                </c:pt>
                <c:pt idx="1209">
                  <c:v>-9.7174478977435363E-4</c:v>
                </c:pt>
                <c:pt idx="1210">
                  <c:v>-9.6615347399098273E-4</c:v>
                </c:pt>
                <c:pt idx="1211">
                  <c:v>-9.6056322925019977E-4</c:v>
                </c:pt>
                <c:pt idx="1212">
                  <c:v>-9.5832756355407334E-4</c:v>
                </c:pt>
                <c:pt idx="1213">
                  <c:v>-9.5609211326652677E-4</c:v>
                </c:pt>
                <c:pt idx="1214">
                  <c:v>-9.5162193156606012E-4</c:v>
                </c:pt>
                <c:pt idx="1215">
                  <c:v>-9.4715246412391263E-4</c:v>
                </c:pt>
                <c:pt idx="1216">
                  <c:v>-9.4491808984742409E-4</c:v>
                </c:pt>
                <c:pt idx="1217">
                  <c:v>-9.4268393050223054E-4</c:v>
                </c:pt>
                <c:pt idx="1218">
                  <c:v>-9.4044998637354826E-4</c:v>
                </c:pt>
                <c:pt idx="1219">
                  <c:v>-9.3598281633333613E-4</c:v>
                </c:pt>
                <c:pt idx="1220">
                  <c:v>-9.3151635929467069E-4</c:v>
                </c:pt>
                <c:pt idx="1221">
                  <c:v>-9.29283489810806E-4</c:v>
                </c:pt>
                <c:pt idx="1222">
                  <c:v>-9.2705083502553354E-4</c:v>
                </c:pt>
                <c:pt idx="1223">
                  <c:v>-9.248183951832134E-4</c:v>
                </c:pt>
                <c:pt idx="1224">
                  <c:v>-9.2035423244551939E-4</c:v>
                </c:pt>
                <c:pt idx="1225">
                  <c:v>-9.1589078199350027E-4</c:v>
                </c:pt>
                <c:pt idx="1226">
                  <c:v>-9.1254383963212948E-4</c:v>
                </c:pt>
                <c:pt idx="1227">
                  <c:v>-9.0919732501504313E-4</c:v>
                </c:pt>
                <c:pt idx="1228">
                  <c:v>-9.0473616574404669E-4</c:v>
                </c:pt>
                <c:pt idx="1229">
                  <c:v>-9.0027571761897018E-4</c:v>
                </c:pt>
                <c:pt idx="1230">
                  <c:v>-8.9804585145691895E-4</c:v>
                </c:pt>
                <c:pt idx="1231">
                  <c:v>-8.9581619964940185E-4</c:v>
                </c:pt>
                <c:pt idx="1232">
                  <c:v>-8.9358676187412112E-4</c:v>
                </c:pt>
                <c:pt idx="1233">
                  <c:v>-8.8912860186685094E-4</c:v>
                </c:pt>
                <c:pt idx="1234">
                  <c:v>-8.846711519735484E-4</c:v>
                </c:pt>
                <c:pt idx="1235">
                  <c:v>-8.8244278454296943E-4</c:v>
                </c:pt>
                <c:pt idx="1236">
                  <c:v>-8.8021463115262044E-4</c:v>
                </c:pt>
                <c:pt idx="1237">
                  <c:v>-8.7798669144056873E-4</c:v>
                </c:pt>
                <c:pt idx="1238">
                  <c:v>-8.735315265855359E-4</c:v>
                </c:pt>
                <c:pt idx="1239">
                  <c:v>-8.6796363617136496E-4</c:v>
                </c:pt>
                <c:pt idx="1240">
                  <c:v>-8.6462354295524513E-4</c:v>
                </c:pt>
                <c:pt idx="1241">
                  <c:v>-8.6239709951529964E-4</c:v>
                </c:pt>
                <c:pt idx="1242">
                  <c:v>-8.5794492569735148E-4</c:v>
                </c:pt>
                <c:pt idx="1243">
                  <c:v>-8.5349346027474571E-4</c:v>
                </c:pt>
                <c:pt idx="1244">
                  <c:v>-8.5126808416269295E-4</c:v>
                </c:pt>
                <c:pt idx="1245">
                  <c:v>-8.490429211401862E-4</c:v>
                </c:pt>
                <c:pt idx="1246">
                  <c:v>-8.4681797173480344E-4</c:v>
                </c:pt>
                <c:pt idx="1247">
                  <c:v>-8.4236878507948365E-4</c:v>
                </c:pt>
                <c:pt idx="1248">
                  <c:v>-8.3792030573870413E-4</c:v>
                </c:pt>
                <c:pt idx="1249">
                  <c:v>-8.3569642213310313E-4</c:v>
                </c:pt>
                <c:pt idx="1250">
                  <c:v>-8.3347275154588285E-4</c:v>
                </c:pt>
                <c:pt idx="1251">
                  <c:v>-8.3124929414069015E-4</c:v>
                </c:pt>
                <c:pt idx="1252">
                  <c:v>-8.2680309047244993E-4</c:v>
                </c:pt>
                <c:pt idx="1253">
                  <c:v>-8.2235759337156988E-4</c:v>
                </c:pt>
                <c:pt idx="1254">
                  <c:v>-8.2013520019652564E-4</c:v>
                </c:pt>
                <c:pt idx="1255">
                  <c:v>-8.1791301996947396E-4</c:v>
                </c:pt>
                <c:pt idx="1256">
                  <c:v>-8.1569105240797413E-4</c:v>
                </c:pt>
                <c:pt idx="1257">
                  <c:v>-8.1124782792663108E-4</c:v>
                </c:pt>
                <c:pt idx="1258">
                  <c:v>-8.0680530876597878E-4</c:v>
                </c:pt>
                <c:pt idx="1259">
                  <c:v>-8.0458440431119271E-4</c:v>
                </c:pt>
                <c:pt idx="1260">
                  <c:v>-8.0125347306947425E-4</c:v>
                </c:pt>
                <c:pt idx="1261">
                  <c:v>-7.9348328549910807E-4</c:v>
                </c:pt>
                <c:pt idx="1262">
                  <c:v>-7.8682481445668806E-4</c:v>
                </c:pt>
                <c:pt idx="1263">
                  <c:v>-7.8016868688901564E-4</c:v>
                </c:pt>
                <c:pt idx="1264">
                  <c:v>-7.7351403378977945E-4</c:v>
                </c:pt>
                <c:pt idx="1265">
                  <c:v>-7.7129631231043216E-4</c:v>
                </c:pt>
                <c:pt idx="1266">
                  <c:v>-7.6907880275745022E-4</c:v>
                </c:pt>
                <c:pt idx="1267">
                  <c:v>-7.6353609071211359E-4</c:v>
                </c:pt>
                <c:pt idx="1268">
                  <c:v>-7.579944313468312E-4</c:v>
                </c:pt>
                <c:pt idx="1269">
                  <c:v>-7.5577819204586394E-4</c:v>
                </c:pt>
                <c:pt idx="1270">
                  <c:v>-7.5356216435729095E-4</c:v>
                </c:pt>
                <c:pt idx="1271">
                  <c:v>-7.4913081583016794E-4</c:v>
                </c:pt>
                <c:pt idx="1272">
                  <c:v>-7.447001688649646E-4</c:v>
                </c:pt>
                <c:pt idx="1273">
                  <c:v>-7.424851984907388E-4</c:v>
                </c:pt>
                <c:pt idx="1274">
                  <c:v>-7.4027043965607664E-4</c:v>
                </c:pt>
                <c:pt idx="1275">
                  <c:v>-7.3805589187714293E-4</c:v>
                </c:pt>
                <c:pt idx="1276">
                  <c:v>-7.3362750231364959E-4</c:v>
                </c:pt>
                <c:pt idx="1277">
                  <c:v>-7.2919981357177921E-4</c:v>
                </c:pt>
                <c:pt idx="1278">
                  <c:v>-7.2698632165857369E-4</c:v>
                </c:pt>
                <c:pt idx="1279">
                  <c:v>-7.2477304093099271E-4</c:v>
                </c:pt>
                <c:pt idx="1280">
                  <c:v>-7.2255997130898919E-4</c:v>
                </c:pt>
                <c:pt idx="1281">
                  <c:v>-7.1813453678193362E-4</c:v>
                </c:pt>
                <c:pt idx="1282">
                  <c:v>-7.1370980188467659E-4</c:v>
                </c:pt>
                <c:pt idx="1283">
                  <c:v>-7.1149778676093955E-4</c:v>
                </c:pt>
                <c:pt idx="1284">
                  <c:v>-7.0928598242769869E-4</c:v>
                </c:pt>
                <c:pt idx="1285">
                  <c:v>-7.0707438860284633E-4</c:v>
                </c:pt>
                <c:pt idx="1286">
                  <c:v>-7.0265190520923948E-4</c:v>
                </c:pt>
                <c:pt idx="1287">
                  <c:v>-6.9823012048175759E-4</c:v>
                </c:pt>
                <c:pt idx="1288">
                  <c:v>-6.9601957986842322E-4</c:v>
                </c:pt>
                <c:pt idx="1289">
                  <c:v>-6.9380924981243819E-4</c:v>
                </c:pt>
                <c:pt idx="1290">
                  <c:v>-6.8828447964952577E-4</c:v>
                </c:pt>
                <c:pt idx="1291">
                  <c:v>-6.8276075527096136E-4</c:v>
                </c:pt>
                <c:pt idx="1292">
                  <c:v>-6.8055168725300597E-4</c:v>
                </c:pt>
                <c:pt idx="1293">
                  <c:v>-6.7834282943779467E-4</c:v>
                </c:pt>
                <c:pt idx="1294">
                  <c:v>-6.7613418182699281E-4</c:v>
                </c:pt>
                <c:pt idx="1295">
                  <c:v>-6.7171758858641795E-4</c:v>
                </c:pt>
                <c:pt idx="1296">
                  <c:v>-6.6730169223971902E-4</c:v>
                </c:pt>
                <c:pt idx="1297">
                  <c:v>-6.6509409494275307E-4</c:v>
                </c:pt>
                <c:pt idx="1298">
                  <c:v>-6.6288670745306977E-4</c:v>
                </c:pt>
                <c:pt idx="1299">
                  <c:v>-6.6067952989434797E-4</c:v>
                </c:pt>
                <c:pt idx="1300">
                  <c:v>-6.5626587592393371E-4</c:v>
                </c:pt>
                <c:pt idx="1301">
                  <c:v>-6.5185291781999499E-4</c:v>
                </c:pt>
                <c:pt idx="1302">
                  <c:v>-6.4964678916623608E-4</c:v>
                </c:pt>
                <c:pt idx="1303">
                  <c:v>-6.4744087012780227E-4</c:v>
                </c:pt>
                <c:pt idx="1304">
                  <c:v>-6.4523516062497954E-4</c:v>
                </c:pt>
                <c:pt idx="1305">
                  <c:v>-6.4082444187407717E-4</c:v>
                </c:pt>
                <c:pt idx="1306">
                  <c:v>-6.3641441828010681E-4</c:v>
                </c:pt>
                <c:pt idx="1307">
                  <c:v>-6.3420975623307285E-4</c:v>
                </c:pt>
                <c:pt idx="1308">
                  <c:v>-6.3200530352747197E-4</c:v>
                </c:pt>
                <c:pt idx="1309">
                  <c:v>-6.2980106028631688E-4</c:v>
                </c:pt>
                <c:pt idx="1310">
                  <c:v>-6.2539327283661628E-4</c:v>
                </c:pt>
                <c:pt idx="1311">
                  <c:v>-6.2098617956385382E-4</c:v>
                </c:pt>
                <c:pt idx="1312">
                  <c:v>-6.1878298232920237E-4</c:v>
                </c:pt>
                <c:pt idx="1313">
                  <c:v>-6.1657999416242504E-4</c:v>
                </c:pt>
                <c:pt idx="1314">
                  <c:v>-6.143772149433957E-4</c:v>
                </c:pt>
                <c:pt idx="1315">
                  <c:v>-6.0887131512510351E-4</c:v>
                </c:pt>
                <c:pt idx="1316">
                  <c:v>-6.0336645368019859E-4</c:v>
                </c:pt>
                <c:pt idx="1317">
                  <c:v>-6.0116492817696709E-4</c:v>
                </c:pt>
                <c:pt idx="1318">
                  <c:v>-5.989636111047858E-4</c:v>
                </c:pt>
                <c:pt idx="1319">
                  <c:v>-5.9456167466453991E-4</c:v>
                </c:pt>
                <c:pt idx="1320">
                  <c:v>-5.9016043047510625E-4</c:v>
                </c:pt>
                <c:pt idx="1321">
                  <c:v>-5.8796015683448832E-4</c:v>
                </c:pt>
                <c:pt idx="1322">
                  <c:v>-5.8576009167399246E-4</c:v>
                </c:pt>
                <c:pt idx="1323">
                  <c:v>-5.8356023519690048E-4</c:v>
                </c:pt>
                <c:pt idx="1324">
                  <c:v>-5.7916121820267286E-4</c:v>
                </c:pt>
                <c:pt idx="1325">
                  <c:v>-5.7476289267222036E-4</c:v>
                </c:pt>
                <c:pt idx="1326">
                  <c:v>-5.725640779746799E-4</c:v>
                </c:pt>
                <c:pt idx="1327">
                  <c:v>-5.7036547144295735E-4</c:v>
                </c:pt>
                <c:pt idx="1328">
                  <c:v>-5.6816707307816294E-4</c:v>
                </c:pt>
                <c:pt idx="1329">
                  <c:v>-5.6377097201765203E-4</c:v>
                </c:pt>
                <c:pt idx="1330">
                  <c:v>-5.5937556123653032E-4</c:v>
                </c:pt>
                <c:pt idx="1331">
                  <c:v>-5.5717820344436397E-4</c:v>
                </c:pt>
                <c:pt idx="1332">
                  <c:v>-5.5498105362516981E-4</c:v>
                </c:pt>
                <c:pt idx="1333">
                  <c:v>-5.4839106413973049E-4</c:v>
                </c:pt>
                <c:pt idx="1334">
                  <c:v>-5.4180251970725735E-4</c:v>
                </c:pt>
                <c:pt idx="1335">
                  <c:v>-5.3960682460318932E-4</c:v>
                </c:pt>
                <c:pt idx="1336">
                  <c:v>-5.3741133707807531E-4</c:v>
                </c:pt>
                <c:pt idx="1337">
                  <c:v>-5.3302105582397896E-4</c:v>
                </c:pt>
                <c:pt idx="1338">
                  <c:v>-5.2863146299753083E-4</c:v>
                </c:pt>
                <c:pt idx="1339">
                  <c:v>-5.2643701342880433E-4</c:v>
                </c:pt>
                <c:pt idx="1340">
                  <c:v>-5.2424277092044669E-4</c:v>
                </c:pt>
                <c:pt idx="1341">
                  <c:v>-5.1437180275060168E-4</c:v>
                </c:pt>
                <c:pt idx="1342">
                  <c:v>-5.0231181766835498E-4</c:v>
                </c:pt>
                <c:pt idx="1343">
                  <c:v>-4.9792802745629583E-4</c:v>
                </c:pt>
                <c:pt idx="1344">
                  <c:v>-4.9573647803835552E-4</c:v>
                </c:pt>
                <c:pt idx="1345">
                  <c:v>-4.9354513541699507E-4</c:v>
                </c:pt>
                <c:pt idx="1346">
                  <c:v>-4.9135399979616246E-4</c:v>
                </c:pt>
                <c:pt idx="1347">
                  <c:v>-4.8697241912110112E-4</c:v>
                </c:pt>
                <c:pt idx="1348">
                  <c:v>-4.8259152430718544E-4</c:v>
                </c:pt>
                <c:pt idx="1349">
                  <c:v>-4.8040142225125315E-4</c:v>
                </c:pt>
                <c:pt idx="1350">
                  <c:v>-4.7821152667748557E-4</c:v>
                </c:pt>
                <c:pt idx="1351">
                  <c:v>-4.7602183766826123E-4</c:v>
                </c:pt>
                <c:pt idx="1352">
                  <c:v>-4.7164314962999665E-4</c:v>
                </c:pt>
                <c:pt idx="1353">
                  <c:v>-4.6726514649431117E-4</c:v>
                </c:pt>
                <c:pt idx="1354">
                  <c:v>-4.6507648968052706E-4</c:v>
                </c:pt>
                <c:pt idx="1355">
                  <c:v>-4.6288803935845557E-4</c:v>
                </c:pt>
                <c:pt idx="1356">
                  <c:v>-4.6069979504348435E-4</c:v>
                </c:pt>
                <c:pt idx="1357">
                  <c:v>-4.5523021869087188E-4</c:v>
                </c:pt>
                <c:pt idx="1358">
                  <c:v>-4.4976166706656162E-4</c:v>
                </c:pt>
                <c:pt idx="1359">
                  <c:v>-4.4757465983569222E-4</c:v>
                </c:pt>
                <c:pt idx="1360">
                  <c:v>-4.4538785850001261E-4</c:v>
                </c:pt>
                <c:pt idx="1361">
                  <c:v>-4.4101494406623143E-4</c:v>
                </c:pt>
                <c:pt idx="1362">
                  <c:v>-4.3664271270393851E-4</c:v>
                </c:pt>
                <c:pt idx="1363">
                  <c:v>-4.3445694102683952E-4</c:v>
                </c:pt>
                <c:pt idx="1364">
                  <c:v>-4.3227137488865974E-4</c:v>
                </c:pt>
                <c:pt idx="1365">
                  <c:v>-4.3008601461480556E-4</c:v>
                </c:pt>
                <c:pt idx="1366">
                  <c:v>-4.2571598127749688E-4</c:v>
                </c:pt>
                <c:pt idx="1367">
                  <c:v>-4.2134663004200767E-4</c:v>
                </c:pt>
                <c:pt idx="1368">
                  <c:v>-4.191622979352605E-4</c:v>
                </c:pt>
                <c:pt idx="1369">
                  <c:v>-4.1697817129582315E-4</c:v>
                </c:pt>
                <c:pt idx="1370">
                  <c:v>-4.1479425016566207E-4</c:v>
                </c:pt>
                <c:pt idx="1371">
                  <c:v>-4.1042709396454935E-4</c:v>
                </c:pt>
                <c:pt idx="1372">
                  <c:v>-4.060606192664018E-4</c:v>
                </c:pt>
                <c:pt idx="1373">
                  <c:v>-4.0387772469041572E-4</c:v>
                </c:pt>
                <c:pt idx="1374">
                  <c:v>-4.0169503559139841E-4</c:v>
                </c:pt>
                <c:pt idx="1375">
                  <c:v>-3.9951255156567278E-4</c:v>
                </c:pt>
                <c:pt idx="1376">
                  <c:v>-3.9514826890141297E-4</c:v>
                </c:pt>
                <c:pt idx="1377">
                  <c:v>-3.9078466666764289E-4</c:v>
                </c:pt>
                <c:pt idx="1378">
                  <c:v>-3.8860320814981808E-4</c:v>
                </c:pt>
                <c:pt idx="1379">
                  <c:v>-3.8642195434901438E-4</c:v>
                </c:pt>
                <c:pt idx="1380">
                  <c:v>-3.8424090571187453E-4</c:v>
                </c:pt>
                <c:pt idx="1381">
                  <c:v>-3.7987949276663269E-4</c:v>
                </c:pt>
                <c:pt idx="1382">
                  <c:v>-3.7551875938524049E-4</c:v>
                </c:pt>
                <c:pt idx="1383">
                  <c:v>-3.7333873464295841E-4</c:v>
                </c:pt>
                <c:pt idx="1384">
                  <c:v>-3.7115891474870377E-4</c:v>
                </c:pt>
                <c:pt idx="1385">
                  <c:v>-3.6897929929835538E-4</c:v>
                </c:pt>
                <c:pt idx="1386">
                  <c:v>-3.6462075229148905E-4</c:v>
                </c:pt>
                <c:pt idx="1387">
                  <c:v>-3.6026288382906557E-4</c:v>
                </c:pt>
                <c:pt idx="1388">
                  <c:v>-3.5808429130845809E-4</c:v>
                </c:pt>
                <c:pt idx="1389">
                  <c:v>-3.5590590299694469E-4</c:v>
                </c:pt>
                <c:pt idx="1390">
                  <c:v>-3.5372771922015378E-4</c:v>
                </c:pt>
                <c:pt idx="1391">
                  <c:v>-3.4828328425851041E-4</c:v>
                </c:pt>
                <c:pt idx="1392">
                  <c:v>-3.4283986467598115E-4</c:v>
                </c:pt>
                <c:pt idx="1393">
                  <c:v>-3.4066290627188245E-4</c:v>
                </c:pt>
                <c:pt idx="1394">
                  <c:v>-3.3848615212839217E-4</c:v>
                </c:pt>
                <c:pt idx="1395">
                  <c:v>-3.3413332555076725E-4</c:v>
                </c:pt>
                <c:pt idx="1396">
                  <c:v>-3.2978117579640642E-4</c:v>
                </c:pt>
                <c:pt idx="1397">
                  <c:v>-3.2760544159837757E-4</c:v>
                </c:pt>
                <c:pt idx="1398">
                  <c:v>-3.2542991126394138E-4</c:v>
                </c:pt>
                <c:pt idx="1399">
                  <c:v>-3.2325458499693482E-4</c:v>
                </c:pt>
                <c:pt idx="1400">
                  <c:v>-3.1890461286365746E-4</c:v>
                </c:pt>
                <c:pt idx="1401">
                  <c:v>-3.1455531686264138E-4</c:v>
                </c:pt>
                <c:pt idx="1402">
                  <c:v>-3.1238100904884547E-4</c:v>
                </c:pt>
                <c:pt idx="1403">
                  <c:v>-3.1020690486505131E-4</c:v>
                </c:pt>
                <c:pt idx="1404">
                  <c:v>-3.0803300439352643E-4</c:v>
                </c:pt>
                <c:pt idx="1405">
                  <c:v>-3.0368588316920242E-4</c:v>
                </c:pt>
                <c:pt idx="1406">
                  <c:v>-2.9933943714521849E-4</c:v>
                </c:pt>
                <c:pt idx="1407">
                  <c:v>-2.9716655387779234E-4</c:v>
                </c:pt>
                <c:pt idx="1408">
                  <c:v>-2.9390763623449168E-4</c:v>
                </c:pt>
                <c:pt idx="1409">
                  <c:v>-2.8847712335489106E-4</c:v>
                </c:pt>
                <c:pt idx="1410">
                  <c:v>-2.8413352341294384E-4</c:v>
                </c:pt>
                <c:pt idx="1411">
                  <c:v>-2.8196206285358016E-4</c:v>
                </c:pt>
                <c:pt idx="1412">
                  <c:v>-2.7979080545670332E-4</c:v>
                </c:pt>
                <c:pt idx="1413">
                  <c:v>-2.7761975094009461E-4</c:v>
                </c:pt>
                <c:pt idx="1414">
                  <c:v>-2.7327832028067878E-4</c:v>
                </c:pt>
                <c:pt idx="1415">
                  <c:v>-2.6893756287882375E-4</c:v>
                </c:pt>
                <c:pt idx="1416">
                  <c:v>-2.6676752302701168E-4</c:v>
                </c:pt>
                <c:pt idx="1417">
                  <c:v>-2.6459768614450763E-4</c:v>
                </c:pt>
                <c:pt idx="1418">
                  <c:v>-2.6242805194920393E-4</c:v>
                </c:pt>
                <c:pt idx="1419">
                  <c:v>-2.5700498303293795E-4</c:v>
                </c:pt>
                <c:pt idx="1420">
                  <c:v>-2.5158292152882566E-4</c:v>
                </c:pt>
                <c:pt idx="1421">
                  <c:v>-2.494145031196604E-4</c:v>
                </c:pt>
                <c:pt idx="1422">
                  <c:v>-2.4724628732597509E-4</c:v>
                </c:pt>
                <c:pt idx="1423">
                  <c:v>-2.4291053228464587E-4</c:v>
                </c:pt>
                <c:pt idx="1424">
                  <c:v>-2.3857544867134095E-4</c:v>
                </c:pt>
                <c:pt idx="1425">
                  <c:v>-2.3640824488113665E-4</c:v>
                </c:pt>
                <c:pt idx="1426">
                  <c:v>-2.3424124347104502E-4</c:v>
                </c:pt>
                <c:pt idx="1427">
                  <c:v>-2.3207444419970358E-4</c:v>
                </c:pt>
                <c:pt idx="1428">
                  <c:v>-2.277415213468581E-4</c:v>
                </c:pt>
                <c:pt idx="1429">
                  <c:v>-2.2340926905395353E-4</c:v>
                </c:pt>
                <c:pt idx="1430">
                  <c:v>-2.2124348057661614E-4</c:v>
                </c:pt>
                <c:pt idx="1431">
                  <c:v>-2.1907788504926806E-4</c:v>
                </c:pt>
                <c:pt idx="1432">
                  <c:v>-2.1691244698240908E-4</c:v>
                </c:pt>
                <c:pt idx="1433">
                  <c:v>-2.1149959536148621E-4</c:v>
                </c:pt>
                <c:pt idx="1434">
                  <c:v>-2.0608747889749868E-4</c:v>
                </c:pt>
                <c:pt idx="1435">
                  <c:v>-2.0392292958326674E-4</c:v>
                </c:pt>
                <c:pt idx="1436">
                  <c:v>-1.9851229940770487E-4</c:v>
                </c:pt>
                <c:pt idx="1437">
                  <c:v>-1.9310240299996728E-4</c:v>
                </c:pt>
                <c:pt idx="1438">
                  <c:v>-1.9093874146081102E-4</c:v>
                </c:pt>
                <c:pt idx="1439">
                  <c:v>-1.8877522746896247E-4</c:v>
                </c:pt>
                <c:pt idx="1440">
                  <c:v>-1.866118613493839E-4</c:v>
                </c:pt>
                <c:pt idx="1441">
                  <c:v>-1.8228562319733133E-4</c:v>
                </c:pt>
                <c:pt idx="1442">
                  <c:v>-1.7795987387247969E-4</c:v>
                </c:pt>
                <c:pt idx="1443">
                  <c:v>-1.7579724615701675E-4</c:v>
                </c:pt>
                <c:pt idx="1444">
                  <c:v>-1.7363476587417548E-4</c:v>
                </c:pt>
                <c:pt idx="1445">
                  <c:v>-1.7147243298432091E-4</c:v>
                </c:pt>
                <c:pt idx="1446">
                  <c:v>-1.660673410937008E-4</c:v>
                </c:pt>
                <c:pt idx="1447">
                  <c:v>-1.6066298019368208E-4</c:v>
                </c:pt>
                <c:pt idx="1448">
                  <c:v>-1.5850153160135161E-4</c:v>
                </c:pt>
                <c:pt idx="1449">
                  <c:v>-1.5634023012522924E-4</c:v>
                </c:pt>
                <c:pt idx="1450">
                  <c:v>-1.520181196299486E-4</c:v>
                </c:pt>
                <c:pt idx="1451">
                  <c:v>-1.4769649641499516E-4</c:v>
                </c:pt>
                <c:pt idx="1452">
                  <c:v>-1.4553593053445724E-4</c:v>
                </c:pt>
                <c:pt idx="1453">
                  <c:v>-1.433755117760116E-4</c:v>
                </c:pt>
                <c:pt idx="1454">
                  <c:v>-1.4121524005950015E-4</c:v>
                </c:pt>
                <c:pt idx="1455">
                  <c:v>-1.3689518776238696E-4</c:v>
                </c:pt>
                <c:pt idx="1456">
                  <c:v>-1.3257562189017413E-4</c:v>
                </c:pt>
                <c:pt idx="1457">
                  <c:v>-1.304160845067015E-4</c:v>
                </c:pt>
                <c:pt idx="1458">
                  <c:v>-1.2825669368476955E-4</c:v>
                </c:pt>
                <c:pt idx="1459">
                  <c:v>-1.2609744958747005E-4</c:v>
                </c:pt>
                <c:pt idx="1460">
                  <c:v>-1.2177945197966444E-4</c:v>
                </c:pt>
                <c:pt idx="1461">
                  <c:v>-1.1746193985584519E-4</c:v>
                </c:pt>
                <c:pt idx="1462">
                  <c:v>-1.1530342882892786E-4</c:v>
                </c:pt>
                <c:pt idx="1463">
                  <c:v>-1.1206595572632594E-4</c:v>
                </c:pt>
                <c:pt idx="1464">
                  <c:v>-1.0667089937632657E-4</c:v>
                </c:pt>
                <c:pt idx="1465">
                  <c:v>-1.0235543727299401E-4</c:v>
                </c:pt>
                <c:pt idx="1466">
                  <c:v>-1.0019795090754346E-4</c:v>
                </c:pt>
                <c:pt idx="1467">
                  <c:v>-9.8040610590488519E-5</c:v>
                </c:pt>
                <c:pt idx="1468">
                  <c:v>-9.5883416525333054E-5</c:v>
                </c:pt>
                <c:pt idx="1469">
                  <c:v>-9.1569517072564999E-5</c:v>
                </c:pt>
                <c:pt idx="1470">
                  <c:v>-8.7256101344412862E-5</c:v>
                </c:pt>
                <c:pt idx="1471">
                  <c:v>-8.5099637661900651E-5</c:v>
                </c:pt>
                <c:pt idx="1472">
                  <c:v>-8.2943319953399097E-5</c:v>
                </c:pt>
                <c:pt idx="1473">
                  <c:v>-8.078714809833798E-5</c:v>
                </c:pt>
                <c:pt idx="1474">
                  <c:v>-7.647529218812732E-5</c:v>
                </c:pt>
                <c:pt idx="1475">
                  <c:v>-7.2163919312973057E-5</c:v>
                </c:pt>
                <c:pt idx="1476">
                  <c:v>-6.8930828480806561E-5</c:v>
                </c:pt>
                <c:pt idx="1477">
                  <c:v>-6.5698027955973792E-5</c:v>
                </c:pt>
                <c:pt idx="1478">
                  <c:v>-6.1388211976431961E-5</c:v>
                </c:pt>
                <c:pt idx="1479">
                  <c:v>-5.7078878217597939E-5</c:v>
                </c:pt>
                <c:pt idx="1480">
                  <c:v>-5.4924454369276177E-5</c:v>
                </c:pt>
                <c:pt idx="1481">
                  <c:v>-5.2770176143690506E-5</c:v>
                </c:pt>
                <c:pt idx="1482">
                  <c:v>-5.0616043298812308E-5</c:v>
                </c:pt>
                <c:pt idx="1483">
                  <c:v>-4.6308263622618639E-5</c:v>
                </c:pt>
                <c:pt idx="1484">
                  <c:v>-4.2000965055910555E-5</c:v>
                </c:pt>
                <c:pt idx="1485">
                  <c:v>-3.9847558763850266E-5</c:v>
                </c:pt>
                <c:pt idx="1486">
                  <c:v>-3.7694297493451323E-5</c:v>
                </c:pt>
                <c:pt idx="1487">
                  <c:v>-3.554118128634709E-5</c:v>
                </c:pt>
                <c:pt idx="1488">
                  <c:v>-3.1235434297394171E-5</c:v>
                </c:pt>
                <c:pt idx="1489">
                  <c:v>-2.6930167432381857E-5</c:v>
                </c:pt>
                <c:pt idx="1490">
                  <c:v>-2.4777776636342175E-5</c:v>
                </c:pt>
                <c:pt idx="1491">
                  <c:v>-2.2625530422870632E-5</c:v>
                </c:pt>
                <c:pt idx="1492">
                  <c:v>-2.0473429319767256E-5</c:v>
                </c:pt>
                <c:pt idx="1493">
                  <c:v>-1.6169711238078754E-5</c:v>
                </c:pt>
                <c:pt idx="1494">
                  <c:v>-1.1866472545252194E-5</c:v>
                </c:pt>
                <c:pt idx="1495">
                  <c:v>-9.7150952252933465E-6</c:v>
                </c:pt>
                <c:pt idx="1496">
                  <c:v>-7.5638625757212807E-6</c:v>
                </c:pt>
                <c:pt idx="1497">
                  <c:v>-3.5904150097465504E-8</c:v>
                </c:pt>
                <c:pt idx="1498">
                  <c:v>7.4907191347506341E-6</c:v>
                </c:pt>
                <c:pt idx="1499">
                  <c:v>9.640795967991167E-6</c:v>
                </c:pt>
                <c:pt idx="1500">
                  <c:v>1.6090011767166956E-5</c:v>
                </c:pt>
                <c:pt idx="1501">
                  <c:v>2.2538227268942279E-5</c:v>
                </c:pt>
                <c:pt idx="1502">
                  <c:v>2.468729473403819E-5</c:v>
                </c:pt>
                <c:pt idx="1503">
                  <c:v>3.0059239899848933E-5</c:v>
                </c:pt>
                <c:pt idx="1504">
                  <c:v>3.54304712413267E-5</c:v>
                </c:pt>
                <c:pt idx="1505">
                  <c:v>3.7578674550564628E-5</c:v>
                </c:pt>
                <c:pt idx="1506">
                  <c:v>3.9726734303302536E-5</c:v>
                </c:pt>
                <c:pt idx="1507">
                  <c:v>4.402237281664334E-5</c:v>
                </c:pt>
                <c:pt idx="1508">
                  <c:v>4.8317535299435832E-5</c:v>
                </c:pt>
                <c:pt idx="1509">
                  <c:v>5.0464876282907412E-5</c:v>
                </c:pt>
                <c:pt idx="1510">
                  <c:v>5.26120737045499E-5</c:v>
                </c:pt>
                <c:pt idx="1511">
                  <c:v>5.4759127643855265E-5</c:v>
                </c:pt>
                <c:pt idx="1512">
                  <c:v>5.9052755209343388E-5</c:v>
                </c:pt>
                <c:pt idx="1513">
                  <c:v>6.3345907751699571E-5</c:v>
                </c:pt>
                <c:pt idx="1514">
                  <c:v>6.549224426666278E-5</c:v>
                </c:pt>
                <c:pt idx="1515">
                  <c:v>6.7638437293959797E-5</c:v>
                </c:pt>
                <c:pt idx="1516">
                  <c:v>6.9784487075841284E-5</c:v>
                </c:pt>
                <c:pt idx="1517">
                  <c:v>7.407610752663274E-5</c:v>
                </c:pt>
                <c:pt idx="1518">
                  <c:v>7.8367253810718296E-5</c:v>
                </c:pt>
                <c:pt idx="1519">
                  <c:v>8.0512587432135518E-5</c:v>
                </c:pt>
                <c:pt idx="1520">
                  <c:v>8.2657778045724939E-5</c:v>
                </c:pt>
                <c:pt idx="1521">
                  <c:v>8.4802825488061728E-5</c:v>
                </c:pt>
                <c:pt idx="1522">
                  <c:v>8.9092442389082649E-5</c:v>
                </c:pt>
                <c:pt idx="1523">
                  <c:v>9.3381585798635314E-5</c:v>
                </c:pt>
                <c:pt idx="1524">
                  <c:v>9.55259184258761E-5</c:v>
                </c:pt>
                <c:pt idx="1525">
                  <c:v>9.7670108443637105E-5</c:v>
                </c:pt>
                <c:pt idx="1526">
                  <c:v>9.9814155608113353E-5</c:v>
                </c:pt>
                <c:pt idx="1527">
                  <c:v>1.0410177231046092E-4</c:v>
                </c:pt>
                <c:pt idx="1528">
                  <c:v>1.0838891644371351E-4</c:v>
                </c:pt>
                <c:pt idx="1529">
                  <c:v>1.1053225030011049E-4</c:v>
                </c:pt>
                <c:pt idx="1530">
                  <c:v>1.1267544105431071E-4</c:v>
                </c:pt>
                <c:pt idx="1531">
                  <c:v>1.1481848959715713E-4</c:v>
                </c:pt>
                <c:pt idx="1532">
                  <c:v>1.1910410996707199E-4</c:v>
                </c:pt>
                <c:pt idx="1533">
                  <c:v>1.2338925863653039E-4</c:v>
                </c:pt>
                <c:pt idx="1534">
                  <c:v>1.2553159489225862E-4</c:v>
                </c:pt>
                <c:pt idx="1535">
                  <c:v>1.276737886879431E-4</c:v>
                </c:pt>
                <c:pt idx="1536">
                  <c:v>1.2981584034665872E-4</c:v>
                </c:pt>
                <c:pt idx="1537">
                  <c:v>1.3409946790088334E-4</c:v>
                </c:pt>
                <c:pt idx="1538">
                  <c:v>1.3838262454002326E-4</c:v>
                </c:pt>
                <c:pt idx="1539">
                  <c:v>1.4052396525698896E-4</c:v>
                </c:pt>
                <c:pt idx="1540">
                  <c:v>1.4266516366934212E-4</c:v>
                </c:pt>
                <c:pt idx="1541">
                  <c:v>1.4480622042478686E-4</c:v>
                </c:pt>
                <c:pt idx="1542">
                  <c:v>1.4908785860168194E-4</c:v>
                </c:pt>
                <c:pt idx="1543">
                  <c:v>1.5336902680385123E-4</c:v>
                </c:pt>
                <c:pt idx="1544">
                  <c:v>1.5550937380082175E-4</c:v>
                </c:pt>
                <c:pt idx="1545">
                  <c:v>1.5764957881092556E-4</c:v>
                </c:pt>
                <c:pt idx="1546">
                  <c:v>1.5978964199536705E-4</c:v>
                </c:pt>
                <c:pt idx="1547">
                  <c:v>1.6406929464007902E-4</c:v>
                </c:pt>
                <c:pt idx="1548">
                  <c:v>1.683484781598299E-4</c:v>
                </c:pt>
                <c:pt idx="1549">
                  <c:v>1.7048783293138747E-4</c:v>
                </c:pt>
                <c:pt idx="1550">
                  <c:v>1.7262704627696301E-4</c:v>
                </c:pt>
                <c:pt idx="1551">
                  <c:v>1.7476611803357578E-4</c:v>
                </c:pt>
                <c:pt idx="1552">
                  <c:v>1.7904378853428327E-4</c:v>
                </c:pt>
                <c:pt idx="1553">
                  <c:v>1.8439017242100064E-4</c:v>
                </c:pt>
                <c:pt idx="1554">
                  <c:v>1.8759757871955607E-4</c:v>
                </c:pt>
                <c:pt idx="1555">
                  <c:v>1.8973566086755156E-4</c:v>
                </c:pt>
                <c:pt idx="1556">
                  <c:v>1.9401135274921266E-4</c:v>
                </c:pt>
                <c:pt idx="1557">
                  <c:v>1.9828657729603627E-4</c:v>
                </c:pt>
                <c:pt idx="1558">
                  <c:v>2.004239533173191E-4</c:v>
                </c:pt>
                <c:pt idx="1559">
                  <c:v>2.0256118871020412E-4</c:v>
                </c:pt>
                <c:pt idx="1560">
                  <c:v>2.0469828282565494E-4</c:v>
                </c:pt>
                <c:pt idx="1561">
                  <c:v>2.0897199975067338E-4</c:v>
                </c:pt>
                <c:pt idx="1562">
                  <c:v>2.1324525013932671E-4</c:v>
                </c:pt>
                <c:pt idx="1563">
                  <c:v>2.1538163963574775E-4</c:v>
                </c:pt>
                <c:pt idx="1564">
                  <c:v>2.1751788849755371E-4</c:v>
                </c:pt>
                <c:pt idx="1565">
                  <c:v>2.2392564519257974E-4</c:v>
                </c:pt>
                <c:pt idx="1566">
                  <c:v>2.3033242642389595E-4</c:v>
                </c:pt>
                <c:pt idx="1567">
                  <c:v>2.3246769073592688E-4</c:v>
                </c:pt>
                <c:pt idx="1568">
                  <c:v>2.3460281416287643E-4</c:v>
                </c:pt>
                <c:pt idx="1569">
                  <c:v>2.3887259192623134E-4</c:v>
                </c:pt>
                <c:pt idx="1570">
                  <c:v>2.431419045936245E-4</c:v>
                </c:pt>
                <c:pt idx="1571">
                  <c:v>2.4527632625592766E-4</c:v>
                </c:pt>
                <c:pt idx="1572">
                  <c:v>2.4741060751365396E-4</c:v>
                </c:pt>
                <c:pt idx="1573">
                  <c:v>2.4954474860949816E-4</c:v>
                </c:pt>
                <c:pt idx="1574">
                  <c:v>2.5381256190137869E-4</c:v>
                </c:pt>
                <c:pt idx="1575">
                  <c:v>2.5807991094861649E-4</c:v>
                </c:pt>
                <c:pt idx="1576">
                  <c:v>2.6021335138270985E-4</c:v>
                </c:pt>
                <c:pt idx="1577">
                  <c:v>2.6234665164914794E-4</c:v>
                </c:pt>
                <c:pt idx="1578">
                  <c:v>2.6447981174726465E-4</c:v>
                </c:pt>
                <c:pt idx="1579">
                  <c:v>2.6981200995890298E-4</c:v>
                </c:pt>
                <c:pt idx="1580">
                  <c:v>2.8047384423524058E-4</c:v>
                </c:pt>
                <c:pt idx="1581">
                  <c:v>2.8793534438920076E-4</c:v>
                </c:pt>
                <c:pt idx="1582">
                  <c:v>2.9006682734000755E-4</c:v>
                </c:pt>
                <c:pt idx="1583">
                  <c:v>2.921981706778265E-4</c:v>
                </c:pt>
                <c:pt idx="1584">
                  <c:v>2.9432937464513032E-4</c:v>
                </c:pt>
                <c:pt idx="1585">
                  <c:v>2.9859131606579936E-4</c:v>
                </c:pt>
                <c:pt idx="1586">
                  <c:v>3.0285279581865332E-4</c:v>
                </c:pt>
                <c:pt idx="1587">
                  <c:v>3.0498330283879049E-4</c:v>
                </c:pt>
                <c:pt idx="1588">
                  <c:v>3.0711367048308347E-4</c:v>
                </c:pt>
                <c:pt idx="1589">
                  <c:v>3.0924389866915369E-4</c:v>
                </c:pt>
                <c:pt idx="1590">
                  <c:v>3.1350389001372214E-4</c:v>
                </c:pt>
                <c:pt idx="1591">
                  <c:v>3.1776342046518913E-4</c:v>
                </c:pt>
                <c:pt idx="1592">
                  <c:v>3.1989295313161747E-4</c:v>
                </c:pt>
                <c:pt idx="1593">
                  <c:v>3.2202234665912322E-4</c:v>
                </c:pt>
                <c:pt idx="1594">
                  <c:v>3.2415160128995701E-4</c:v>
                </c:pt>
                <c:pt idx="1595">
                  <c:v>3.2947404020133852E-4</c:v>
                </c:pt>
                <c:pt idx="1596">
                  <c:v>3.347957905550647E-4</c:v>
                </c:pt>
                <c:pt idx="1597">
                  <c:v>3.3692421178632692E-4</c:v>
                </c:pt>
                <c:pt idx="1598">
                  <c:v>3.3905249427634843E-4</c:v>
                </c:pt>
                <c:pt idx="1599">
                  <c:v>3.4330859566744643E-4</c:v>
                </c:pt>
                <c:pt idx="1600">
                  <c:v>3.4756423778259382E-4</c:v>
                </c:pt>
                <c:pt idx="1601">
                  <c:v>3.4969182712196734E-4</c:v>
                </c:pt>
                <c:pt idx="1602">
                  <c:v>3.5181927795835399E-4</c:v>
                </c:pt>
                <c:pt idx="1603">
                  <c:v>3.5394659029064357E-4</c:v>
                </c:pt>
                <c:pt idx="1604">
                  <c:v>3.5820075188919276E-4</c:v>
                </c:pt>
                <c:pt idx="1605">
                  <c:v>3.6245445529092812E-4</c:v>
                </c:pt>
                <c:pt idx="1606">
                  <c:v>3.645810755761314E-4</c:v>
                </c:pt>
                <c:pt idx="1607">
                  <c:v>3.6670755751377904E-4</c:v>
                </c:pt>
                <c:pt idx="1608">
                  <c:v>3.6883390142783412E-4</c:v>
                </c:pt>
                <c:pt idx="1609">
                  <c:v>3.7308612678277342E-4</c:v>
                </c:pt>
                <c:pt idx="1610">
                  <c:v>3.7733789479976743E-4</c:v>
                </c:pt>
                <c:pt idx="1611">
                  <c:v>3.7946354785112213E-4</c:v>
                </c:pt>
                <c:pt idx="1612">
                  <c:v>3.8158906279228688E-4</c:v>
                </c:pt>
                <c:pt idx="1613">
                  <c:v>3.837144398652903E-4</c:v>
                </c:pt>
                <c:pt idx="1614">
                  <c:v>3.8796473255420239E-4</c:v>
                </c:pt>
                <c:pt idx="1615">
                  <c:v>3.9221456864879656E-4</c:v>
                </c:pt>
                <c:pt idx="1616">
                  <c:v>3.9433925612519793E-4</c:v>
                </c:pt>
                <c:pt idx="1617">
                  <c:v>3.9646380589020147E-4</c:v>
                </c:pt>
                <c:pt idx="1618">
                  <c:v>3.9858821786209475E-4</c:v>
                </c:pt>
                <c:pt idx="1619">
                  <c:v>4.0283658141104794E-4</c:v>
                </c:pt>
                <c:pt idx="1620">
                  <c:v>4.0708448909754225E-4</c:v>
                </c:pt>
                <c:pt idx="1621">
                  <c:v>4.0920821281975606E-4</c:v>
                </c:pt>
                <c:pt idx="1622">
                  <c:v>4.1133179898666938E-4</c:v>
                </c:pt>
                <c:pt idx="1623">
                  <c:v>4.134552477599307E-4</c:v>
                </c:pt>
                <c:pt idx="1624">
                  <c:v>4.177016855066995E-4</c:v>
                </c:pt>
                <c:pt idx="1625">
                  <c:v>4.2194766832559516E-4</c:v>
                </c:pt>
                <c:pt idx="1626">
                  <c:v>4.2407042987169241E-4</c:v>
                </c:pt>
                <c:pt idx="1627">
                  <c:v>4.2619305450486422E-4</c:v>
                </c:pt>
                <c:pt idx="1628">
                  <c:v>4.2831554157563012E-4</c:v>
                </c:pt>
                <c:pt idx="1629">
                  <c:v>4.3362107072475453E-4</c:v>
                </c:pt>
                <c:pt idx="1630">
                  <c:v>4.3892591978567097E-4</c:v>
                </c:pt>
                <c:pt idx="1631">
                  <c:v>4.410475841387651E-4</c:v>
                </c:pt>
                <c:pt idx="1632">
                  <c:v>4.4316911165287465E-4</c:v>
                </c:pt>
                <c:pt idx="1633">
                  <c:v>4.4741170825157717E-4</c:v>
                </c:pt>
                <c:pt idx="1634">
                  <c:v>4.5165385159928739E-4</c:v>
                </c:pt>
                <c:pt idx="1635">
                  <c:v>4.5377469449991992E-4</c:v>
                </c:pt>
                <c:pt idx="1636">
                  <c:v>4.5589540055623878E-4</c:v>
                </c:pt>
                <c:pt idx="1637">
                  <c:v>4.5801596976757786E-4</c:v>
                </c:pt>
                <c:pt idx="1638">
                  <c:v>4.6225665121268911E-4</c:v>
                </c:pt>
                <c:pt idx="1639">
                  <c:v>4.6649688008915113E-4</c:v>
                </c:pt>
                <c:pt idx="1640">
                  <c:v>4.6861676595333357E-4</c:v>
                </c:pt>
                <c:pt idx="1641">
                  <c:v>4.7073651553453111E-4</c:v>
                </c:pt>
                <c:pt idx="1642">
                  <c:v>4.7285612858871673E-4</c:v>
                </c:pt>
                <c:pt idx="1643">
                  <c:v>4.7709489801017746E-4</c:v>
                </c:pt>
                <c:pt idx="1644">
                  <c:v>4.8133321584198363E-4</c:v>
                </c:pt>
                <c:pt idx="1645">
                  <c:v>4.8345214665324043E-4</c:v>
                </c:pt>
                <c:pt idx="1646">
                  <c:v>4.855709413376097E-4</c:v>
                </c:pt>
                <c:pt idx="1647">
                  <c:v>4.9086724383284874E-4</c:v>
                </c:pt>
                <c:pt idx="1648">
                  <c:v>4.9616287104137236E-4</c:v>
                </c:pt>
                <c:pt idx="1649">
                  <c:v>4.9828084837844067E-4</c:v>
                </c:pt>
                <c:pt idx="1650">
                  <c:v>5.0039869006890392E-4</c:v>
                </c:pt>
                <c:pt idx="1651">
                  <c:v>5.025163954630596E-4</c:v>
                </c:pt>
                <c:pt idx="1652">
                  <c:v>5.0675135161304397E-4</c:v>
                </c:pt>
                <c:pt idx="1653">
                  <c:v>5.1098585779141281E-4</c:v>
                </c:pt>
                <c:pt idx="1654">
                  <c:v>5.1310288363803913E-4</c:v>
                </c:pt>
                <c:pt idx="1655">
                  <c:v>5.152197735887043E-4</c:v>
                </c:pt>
                <c:pt idx="1656">
                  <c:v>5.1733652796670526E-4</c:v>
                </c:pt>
                <c:pt idx="1657">
                  <c:v>5.2262773223321624E-4</c:v>
                </c:pt>
                <c:pt idx="1658">
                  <c:v>5.2791826396902941E-4</c:v>
                </c:pt>
                <c:pt idx="1659">
                  <c:v>5.3003420424513337E-4</c:v>
                </c:pt>
                <c:pt idx="1660">
                  <c:v>5.321500091859388E-4</c:v>
                </c:pt>
                <c:pt idx="1661">
                  <c:v>5.3638116568710537E-4</c:v>
                </c:pt>
                <c:pt idx="1662">
                  <c:v>5.4061187371279296E-4</c:v>
                </c:pt>
                <c:pt idx="1663">
                  <c:v>5.427270015581076E-4</c:v>
                </c:pt>
                <c:pt idx="1664">
                  <c:v>5.4484199398197042E-4</c:v>
                </c:pt>
                <c:pt idx="1665">
                  <c:v>5.4695685106409542E-4</c:v>
                </c:pt>
                <c:pt idx="1666">
                  <c:v>5.5118611297610975E-4</c:v>
                </c:pt>
                <c:pt idx="1667">
                  <c:v>5.5541492733901521E-4</c:v>
                </c:pt>
                <c:pt idx="1668">
                  <c:v>5.5752910851158965E-4</c:v>
                </c:pt>
                <c:pt idx="1669">
                  <c:v>5.5964315466194847E-4</c:v>
                </c:pt>
                <c:pt idx="1670">
                  <c:v>5.6175684059733832E-4</c:v>
                </c:pt>
                <c:pt idx="1671">
                  <c:v>5.670341875079199E-4</c:v>
                </c:pt>
                <c:pt idx="1672">
                  <c:v>5.7230411198871955E-4</c:v>
                </c:pt>
                <c:pt idx="1673">
                  <c:v>5.7440910956385594E-4</c:v>
                </c:pt>
                <c:pt idx="1674">
                  <c:v>5.7651262163593842E-4</c:v>
                </c:pt>
                <c:pt idx="1675">
                  <c:v>5.8071469256959496E-4</c:v>
                </c:pt>
                <c:pt idx="1676">
                  <c:v>5.8491181494946254E-4</c:v>
                </c:pt>
                <c:pt idx="1677">
                  <c:v>5.8700789952803589E-4</c:v>
                </c:pt>
                <c:pt idx="1678">
                  <c:v>5.8910249887178523E-4</c:v>
                </c:pt>
                <c:pt idx="1679">
                  <c:v>5.9119561272824583E-4</c:v>
                </c:pt>
                <c:pt idx="1680">
                  <c:v>5.9537688766941876E-4</c:v>
                </c:pt>
                <c:pt idx="1681">
                  <c:v>5.9955321447247023E-4</c:v>
                </c:pt>
                <c:pt idx="1682">
                  <c:v>6.0163890148245969E-4</c:v>
                </c:pt>
                <c:pt idx="1683">
                  <c:v>6.0372310327339029E-4</c:v>
                </c:pt>
                <c:pt idx="1684">
                  <c:v>6.0580581983615822E-4</c:v>
                </c:pt>
                <c:pt idx="1685">
                  <c:v>6.1100518205292609E-4</c:v>
                </c:pt>
                <c:pt idx="1686">
                  <c:v>6.1619712366245416E-4</c:v>
                </c:pt>
                <c:pt idx="1687">
                  <c:v>6.1827092866262312E-4</c:v>
                </c:pt>
                <c:pt idx="1688">
                  <c:v>6.2034324861359735E-4</c:v>
                </c:pt>
                <c:pt idx="1689">
                  <c:v>6.2448293662531462E-4</c:v>
                </c:pt>
                <c:pt idx="1690">
                  <c:v>6.2861767708799476E-4</c:v>
                </c:pt>
                <c:pt idx="1691">
                  <c:v>6.3068257140974637E-4</c:v>
                </c:pt>
                <c:pt idx="1692">
                  <c:v>6.3274598054552378E-4</c:v>
                </c:pt>
                <c:pt idx="1693">
                  <c:v>6.3480790481085236E-4</c:v>
                </c:pt>
                <c:pt idx="1694">
                  <c:v>6.3892680160626547E-4</c:v>
                </c:pt>
                <c:pt idx="1695">
                  <c:v>6.4304075111731862E-4</c:v>
                </c:pt>
                <c:pt idx="1696">
                  <c:v>6.4509525024347703E-4</c:v>
                </c:pt>
                <c:pt idx="1697">
                  <c:v>6.471482644438975E-4</c:v>
                </c:pt>
                <c:pt idx="1698">
                  <c:v>6.4919979346633738E-4</c:v>
                </c:pt>
                <c:pt idx="1699">
                  <c:v>6.5329790067192306E-4</c:v>
                </c:pt>
                <c:pt idx="1700">
                  <c:v>6.573910609193323E-4</c:v>
                </c:pt>
                <c:pt idx="1701">
                  <c:v>6.594351655373476E-4</c:v>
                </c:pt>
                <c:pt idx="1702">
                  <c:v>6.6147778524694445E-4</c:v>
                </c:pt>
                <c:pt idx="1703">
                  <c:v>6.6657690767391031E-4</c:v>
                </c:pt>
                <c:pt idx="1704">
                  <c:v>6.7166861131395805E-4</c:v>
                </c:pt>
                <c:pt idx="1705">
                  <c:v>6.7370232195163027E-4</c:v>
                </c:pt>
                <c:pt idx="1706">
                  <c:v>6.7573454810387901E-4</c:v>
                </c:pt>
                <c:pt idx="1707">
                  <c:v>6.7776528935659108E-4</c:v>
                </c:pt>
                <c:pt idx="1708">
                  <c:v>6.8182182137732639E-4</c:v>
                </c:pt>
                <c:pt idx="1709">
                  <c:v>6.8587340713732736E-4</c:v>
                </c:pt>
                <c:pt idx="1710">
                  <c:v>6.8789672481095465E-4</c:v>
                </c:pt>
                <c:pt idx="1711">
                  <c:v>6.8991855777422728E-4</c:v>
                </c:pt>
                <c:pt idx="1712">
                  <c:v>6.9193890618057807E-4</c:v>
                </c:pt>
                <c:pt idx="1713">
                  <c:v>6.9597465267667857E-4</c:v>
                </c:pt>
                <c:pt idx="1714">
                  <c:v>7.0000545324200303E-4</c:v>
                </c:pt>
                <c:pt idx="1715">
                  <c:v>7.0201837840322412E-4</c:v>
                </c:pt>
                <c:pt idx="1716">
                  <c:v>7.0503479655648071E-4</c:v>
                </c:pt>
                <c:pt idx="1717">
                  <c:v>7.1005473743390723E-4</c:v>
                </c:pt>
                <c:pt idx="1718">
                  <c:v>7.1406475392921109E-4</c:v>
                </c:pt>
                <c:pt idx="1719">
                  <c:v>7.1606728735562619E-4</c:v>
                </c:pt>
                <c:pt idx="1720">
                  <c:v>7.1806833635190692E-4</c:v>
                </c:pt>
                <c:pt idx="1721">
                  <c:v>7.2006790066603266E-4</c:v>
                </c:pt>
                <c:pt idx="1722">
                  <c:v>7.2406207995157068E-4</c:v>
                </c:pt>
                <c:pt idx="1723">
                  <c:v>7.2805131384057198E-4</c:v>
                </c:pt>
                <c:pt idx="1724">
                  <c:v>7.300434558259461E-4</c:v>
                </c:pt>
                <c:pt idx="1725">
                  <c:v>7.3203411372468885E-4</c:v>
                </c:pt>
                <c:pt idx="1726">
                  <c:v>7.340232869601504E-4</c:v>
                </c:pt>
                <c:pt idx="1727">
                  <c:v>7.3799668452134704E-4</c:v>
                </c:pt>
                <c:pt idx="1728">
                  <c:v>7.4196513666047181E-4</c:v>
                </c:pt>
                <c:pt idx="1729">
                  <c:v>7.4394688831191935E-4</c:v>
                </c:pt>
                <c:pt idx="1730">
                  <c:v>7.4592715540977572E-4</c:v>
                </c:pt>
                <c:pt idx="1731">
                  <c:v>7.4790593834972441E-4</c:v>
                </c:pt>
                <c:pt idx="1732">
                  <c:v>7.518585550181367E-4</c:v>
                </c:pt>
                <c:pt idx="1733">
                  <c:v>7.5580622682003273E-4</c:v>
                </c:pt>
                <c:pt idx="1734">
                  <c:v>7.5777758811157447E-4</c:v>
                </c:pt>
                <c:pt idx="1735">
                  <c:v>7.5974746551765726E-4</c:v>
                </c:pt>
                <c:pt idx="1736">
                  <c:v>7.6171585829931665E-4</c:v>
                </c:pt>
                <c:pt idx="1737">
                  <c:v>7.6761064367247833E-4</c:v>
                </c:pt>
                <c:pt idx="1738">
                  <c:v>7.7349504736501373E-4</c:v>
                </c:pt>
                <c:pt idx="1739">
                  <c:v>7.7545305069492976E-4</c:v>
                </c:pt>
                <c:pt idx="1740">
                  <c:v>7.8085606948619102E-4</c:v>
                </c:pt>
                <c:pt idx="1741">
                  <c:v>7.8693674107932488E-4</c:v>
                </c:pt>
                <c:pt idx="1742">
                  <c:v>7.9177187489576362E-4</c:v>
                </c:pt>
                <c:pt idx="1743">
                  <c:v>7.9659965355460827E-4</c:v>
                </c:pt>
                <c:pt idx="1744">
                  <c:v>7.9852782033196235E-4</c:v>
                </c:pt>
                <c:pt idx="1745">
                  <c:v>8.0045451516208566E-4</c:v>
                </c:pt>
                <c:pt idx="1746">
                  <c:v>8.0430299705724906E-4</c:v>
                </c:pt>
                <c:pt idx="1747">
                  <c:v>8.0814657524541644E-4</c:v>
                </c:pt>
                <c:pt idx="1748">
                  <c:v>8.1006591053633947E-4</c:v>
                </c:pt>
                <c:pt idx="1749">
                  <c:v>8.1198377399127608E-4</c:v>
                </c:pt>
                <c:pt idx="1750">
                  <c:v>8.139001656830569E-4</c:v>
                </c:pt>
                <c:pt idx="1751">
                  <c:v>8.1772804155755274E-4</c:v>
                </c:pt>
                <c:pt idx="1752">
                  <c:v>8.2155101383651896E-4</c:v>
                </c:pt>
                <c:pt idx="1753">
                  <c:v>8.2346004626066005E-4</c:v>
                </c:pt>
                <c:pt idx="1754">
                  <c:v>8.2536760695206546E-4</c:v>
                </c:pt>
                <c:pt idx="1755">
                  <c:v>8.2727369590229749E-4</c:v>
                </c:pt>
                <c:pt idx="1756">
                  <c:v>8.3108096646244967E-4</c:v>
                </c:pt>
                <c:pt idx="1757">
                  <c:v>8.3488333371839474E-4</c:v>
                </c:pt>
                <c:pt idx="1758">
                  <c:v>8.3678206367476804E-4</c:v>
                </c:pt>
                <c:pt idx="1759">
                  <c:v>8.3867932192083217E-4</c:v>
                </c:pt>
                <c:pt idx="1760">
                  <c:v>8.4057510852941775E-4</c:v>
                </c:pt>
                <c:pt idx="1761">
                  <c:v>8.4436177460900375E-4</c:v>
                </c:pt>
                <c:pt idx="1762">
                  <c:v>8.4814353744722126E-4</c:v>
                </c:pt>
                <c:pt idx="1763">
                  <c:v>8.5003196541810766E-4</c:v>
                </c:pt>
                <c:pt idx="1764">
                  <c:v>8.5191892153924087E-4</c:v>
                </c:pt>
                <c:pt idx="1765">
                  <c:v>8.5380440620763665E-4</c:v>
                </c:pt>
                <c:pt idx="1766">
                  <c:v>8.5851075700249524E-4</c:v>
                </c:pt>
                <c:pt idx="1767">
                  <c:v>8.632097539831296E-4</c:v>
                </c:pt>
                <c:pt idx="1768">
                  <c:v>8.6508640854510155E-4</c:v>
                </c:pt>
                <c:pt idx="1769">
                  <c:v>8.6696159143428986E-4</c:v>
                </c:pt>
                <c:pt idx="1770">
                  <c:v>8.707070507032455E-4</c:v>
                </c:pt>
                <c:pt idx="1771">
                  <c:v>8.7444760690891243E-4</c:v>
                </c:pt>
                <c:pt idx="1772">
                  <c:v>8.763154317967814E-4</c:v>
                </c:pt>
                <c:pt idx="1773">
                  <c:v>8.7818178488152654E-4</c:v>
                </c:pt>
                <c:pt idx="1774">
                  <c:v>8.8004666656016362E-4</c:v>
                </c:pt>
                <c:pt idx="1775">
                  <c:v>8.8377152340446408E-4</c:v>
                </c:pt>
                <c:pt idx="1776">
                  <c:v>8.8749147718347743E-4</c:v>
                </c:pt>
                <c:pt idx="1777">
                  <c:v>8.893490009784788E-4</c:v>
                </c:pt>
                <c:pt idx="1778">
                  <c:v>8.9120505299389308E-4</c:v>
                </c:pt>
                <c:pt idx="1779">
                  <c:v>8.9305963370800434E-4</c:v>
                </c:pt>
                <c:pt idx="1780">
                  <c:v>8.9676388861015255E-4</c:v>
                </c:pt>
                <c:pt idx="1781">
                  <c:v>9.0046324071235695E-4</c:v>
                </c:pt>
                <c:pt idx="1782">
                  <c:v>9.0231046350019994E-4</c:v>
                </c:pt>
                <c:pt idx="1783">
                  <c:v>9.0415621493811216E-4</c:v>
                </c:pt>
                <c:pt idx="1784">
                  <c:v>9.0600049477407296E-4</c:v>
                </c:pt>
                <c:pt idx="1785">
                  <c:v>9.0968414842484968E-4</c:v>
                </c:pt>
                <c:pt idx="1786">
                  <c:v>9.1336289915733282E-4</c:v>
                </c:pt>
                <c:pt idx="1787">
                  <c:v>9.1519982159349311E-4</c:v>
                </c:pt>
                <c:pt idx="1788">
                  <c:v>9.1703527237974036E-4</c:v>
                </c:pt>
                <c:pt idx="1789">
                  <c:v>9.1886925183204404E-4</c:v>
                </c:pt>
                <c:pt idx="1790">
                  <c:v>9.2253230448302581E-4</c:v>
                </c:pt>
                <c:pt idx="1791">
                  <c:v>9.2619045451880488E-4</c:v>
                </c:pt>
                <c:pt idx="1792">
                  <c:v>9.2892965138302586E-4</c:v>
                </c:pt>
                <c:pt idx="1793">
                  <c:v>9.3166590624105261E-4</c:v>
                </c:pt>
                <c:pt idx="1794">
                  <c:v>9.3530835848776306E-4</c:v>
                </c:pt>
                <c:pt idx="1795">
                  <c:v>9.3894590800425171E-4</c:v>
                </c:pt>
                <c:pt idx="1796">
                  <c:v>9.4076223009187387E-4</c:v>
                </c:pt>
                <c:pt idx="1797">
                  <c:v>9.425770805788769E-4</c:v>
                </c:pt>
                <c:pt idx="1798">
                  <c:v>9.4801132867572413E-4</c:v>
                </c:pt>
                <c:pt idx="1799">
                  <c:v>9.534352835784965E-4</c:v>
                </c:pt>
                <c:pt idx="1800">
                  <c:v>9.5523983409817603E-4</c:v>
                </c:pt>
                <c:pt idx="1801">
                  <c:v>9.5704291327769475E-4</c:v>
                </c:pt>
                <c:pt idx="1802">
                  <c:v>9.6064416579766387E-4</c:v>
                </c:pt>
                <c:pt idx="1803">
                  <c:v>9.6424051603305472E-4</c:v>
                </c:pt>
                <c:pt idx="1804">
                  <c:v>9.6603623798863225E-4</c:v>
                </c:pt>
                <c:pt idx="1805">
                  <c:v>9.6783048896242896E-4</c:v>
                </c:pt>
                <c:pt idx="1806">
                  <c:v>9.6962326837868318E-4</c:v>
                </c:pt>
                <c:pt idx="1807">
                  <c:v>9.7320392158728453E-4</c:v>
                </c:pt>
                <c:pt idx="1808">
                  <c:v>9.7677967233766871E-4</c:v>
                </c:pt>
                <c:pt idx="1809">
                  <c:v>9.785650949025726E-4</c:v>
                </c:pt>
                <c:pt idx="1810">
                  <c:v>9.8034904610533324E-4</c:v>
                </c:pt>
                <c:pt idx="1811">
                  <c:v>9.8213152593884523E-4</c:v>
                </c:pt>
                <c:pt idx="1812">
                  <c:v>9.8569158005079593E-4</c:v>
                </c:pt>
                <c:pt idx="1813">
                  <c:v>9.8924673174782818E-4</c:v>
                </c:pt>
                <c:pt idx="1814">
                  <c:v>9.9102185477928373E-4</c:v>
                </c:pt>
                <c:pt idx="1815">
                  <c:v>9.9279550647568549E-4</c:v>
                </c:pt>
                <c:pt idx="1816">
                  <c:v>9.9456768699157649E-4</c:v>
                </c:pt>
                <c:pt idx="1817">
                  <c:v>9.9899077909482159E-4</c:v>
                </c:pt>
                <c:pt idx="1818">
                  <c:v>1.003406518501615E-3</c:v>
                </c:pt>
                <c:pt idx="1819">
                  <c:v>1.0051698707951306E-3</c:v>
                </c:pt>
                <c:pt idx="1820">
                  <c:v>1.0104496253451334E-3</c:v>
                </c:pt>
                <c:pt idx="1821">
                  <c:v>1.0157190866413313E-3</c:v>
                </c:pt>
                <c:pt idx="1822">
                  <c:v>1.0174721396385422E-3</c:v>
                </c:pt>
                <c:pt idx="1823">
                  <c:v>1.0192237212653943E-3</c:v>
                </c:pt>
                <c:pt idx="1824">
                  <c:v>1.0227219792382503E-3</c:v>
                </c:pt>
                <c:pt idx="1825">
                  <c:v>1.0262153345610425E-3</c:v>
                </c:pt>
                <c:pt idx="1826">
                  <c:v>1.0279595598683411E-3</c:v>
                </c:pt>
                <c:pt idx="1827">
                  <c:v>1.0297023132721517E-3</c:v>
                </c:pt>
                <c:pt idx="1828">
                  <c:v>1.0314435958194146E-3</c:v>
                </c:pt>
                <c:pt idx="1829">
                  <c:v>1.0349212550939679E-3</c:v>
                </c:pt>
                <c:pt idx="1830">
                  <c:v>1.0383940120972657E-3</c:v>
                </c:pt>
                <c:pt idx="1831">
                  <c:v>1.0401279378133843E-3</c:v>
                </c:pt>
                <c:pt idx="1832">
                  <c:v>1.0418603923019187E-3</c:v>
                </c:pt>
                <c:pt idx="1833">
                  <c:v>1.0435913753128467E-3</c:v>
                </c:pt>
                <c:pt idx="1834">
                  <c:v>1.0479114747499185E-3</c:v>
                </c:pt>
                <c:pt idx="1835">
                  <c:v>1.0522242212573918E-3</c:v>
                </c:pt>
                <c:pt idx="1836">
                  <c:v>1.0539463763763468E-3</c:v>
                </c:pt>
                <c:pt idx="1837">
                  <c:v>1.0556670602890339E-3</c:v>
                </c:pt>
                <c:pt idx="1838">
                  <c:v>1.0591035226821255E-3</c:v>
                </c:pt>
                <c:pt idx="1839">
                  <c:v>1.0625350825843594E-3</c:v>
                </c:pt>
                <c:pt idx="1840">
                  <c:v>1.0642484098630778E-3</c:v>
                </c:pt>
                <c:pt idx="1841">
                  <c:v>1.0659602658085188E-3</c:v>
                </c:pt>
                <c:pt idx="1842">
                  <c:v>1.0676706504135769E-3</c:v>
                </c:pt>
                <c:pt idx="1843">
                  <c:v>1.0710865141745352E-3</c:v>
                </c:pt>
                <c:pt idx="1844">
                  <c:v>1.0744974756000669E-3</c:v>
                </c:pt>
                <c:pt idx="1845">
                  <c:v>1.0762005033886357E-3</c:v>
                </c:pt>
                <c:pt idx="1846">
                  <c:v>1.0779020601972E-3</c:v>
                </c:pt>
                <c:pt idx="1847">
                  <c:v>1.0796021453689519E-3</c:v>
                </c:pt>
                <c:pt idx="1848">
                  <c:v>1.0829974105659446E-3</c:v>
                </c:pt>
                <c:pt idx="1849">
                  <c:v>1.0863877732723015E-3</c:v>
                </c:pt>
                <c:pt idx="1850">
                  <c:v>1.0880805017707829E-3</c:v>
                </c:pt>
                <c:pt idx="1851">
                  <c:v>1.0897717590752087E-3</c:v>
                </c:pt>
                <c:pt idx="1852">
                  <c:v>1.0914615450150489E-3</c:v>
                </c:pt>
                <c:pt idx="1853">
                  <c:v>1.0948362114102661E-3</c:v>
                </c:pt>
                <c:pt idx="1854">
                  <c:v>1.0982059753061879E-3</c:v>
                </c:pt>
                <c:pt idx="1855">
                  <c:v>1.0998884043125212E-3</c:v>
                </c:pt>
                <c:pt idx="1856">
                  <c:v>1.1015693623159795E-3</c:v>
                </c:pt>
                <c:pt idx="1857">
                  <c:v>1.1032488487401348E-3</c:v>
                </c:pt>
                <c:pt idx="1858">
                  <c:v>1.1066029161146407E-3</c:v>
                </c:pt>
                <c:pt idx="1859">
                  <c:v>1.1099520809383367E-3</c:v>
                </c:pt>
                <c:pt idx="1860">
                  <c:v>1.1116242105759788E-3</c:v>
                </c:pt>
                <c:pt idx="1861">
                  <c:v>1.1132948687531119E-3</c:v>
                </c:pt>
                <c:pt idx="1862">
                  <c:v>1.114964055867862E-3</c:v>
                </c:pt>
                <c:pt idx="1863">
                  <c:v>1.1182975239938386E-3</c:v>
                </c:pt>
                <c:pt idx="1864">
                  <c:v>1.1216260895814401E-3</c:v>
                </c:pt>
                <c:pt idx="1865">
                  <c:v>1.1232879194895684E-3</c:v>
                </c:pt>
                <c:pt idx="1866">
                  <c:v>1.1249482781292564E-3</c:v>
                </c:pt>
                <c:pt idx="1867">
                  <c:v>1.1266071653308618E-3</c:v>
                </c:pt>
                <c:pt idx="1868">
                  <c:v>1.130747024671086E-3</c:v>
                </c:pt>
                <c:pt idx="1869">
                  <c:v>1.1348795303223191E-3</c:v>
                </c:pt>
                <c:pt idx="1870">
                  <c:v>1.1365295891476723E-3</c:v>
                </c:pt>
                <c:pt idx="1871">
                  <c:v>1.1381781766459653E-3</c:v>
                </c:pt>
                <c:pt idx="1872">
                  <c:v>1.1414704456649272E-3</c:v>
                </c:pt>
                <c:pt idx="1873">
                  <c:v>1.1447578117655954E-3</c:v>
                </c:pt>
                <c:pt idx="1874">
                  <c:v>1.1463990420343961E-3</c:v>
                </c:pt>
                <c:pt idx="1875">
                  <c:v>1.1480388008513476E-3</c:v>
                </c:pt>
                <c:pt idx="1876">
                  <c:v>1.1496770882097884E-3</c:v>
                </c:pt>
                <c:pt idx="1877">
                  <c:v>1.1529487572712327E-3</c:v>
                </c:pt>
                <c:pt idx="1878">
                  <c:v>1.1562155231563676E-3</c:v>
                </c:pt>
                <c:pt idx="1879">
                  <c:v>1.1578464533568145E-3</c:v>
                </c:pt>
                <c:pt idx="1880">
                  <c:v>1.1594759118935816E-3</c:v>
                </c:pt>
                <c:pt idx="1881">
                  <c:v>1.1611038991641287E-3</c:v>
                </c:pt>
                <c:pt idx="1882">
                  <c:v>1.1643549676805254E-3</c:v>
                </c:pt>
                <c:pt idx="1883">
                  <c:v>1.167601132932905E-3</c:v>
                </c:pt>
                <c:pt idx="1884">
                  <c:v>1.1692217628758161E-3</c:v>
                </c:pt>
                <c:pt idx="1885">
                  <c:v>1.1708409211046433E-3</c:v>
                </c:pt>
                <c:pt idx="1886">
                  <c:v>1.17245860785542E-3</c:v>
                </c:pt>
                <c:pt idx="1887">
                  <c:v>1.1764954656494631E-3</c:v>
                </c:pt>
                <c:pt idx="1888">
                  <c:v>1.1805249690297615E-3</c:v>
                </c:pt>
                <c:pt idx="1889">
                  <c:v>1.1821338267639092E-3</c:v>
                </c:pt>
                <c:pt idx="1890">
                  <c:v>1.1837412128081759E-3</c:v>
                </c:pt>
                <c:pt idx="1891">
                  <c:v>1.1869510791651106E-3</c:v>
                </c:pt>
                <c:pt idx="1892">
                  <c:v>1.1901560420539692E-3</c:v>
                </c:pt>
                <c:pt idx="1893">
                  <c:v>1.1917560703540442E-3</c:v>
                </c:pt>
                <c:pt idx="1894">
                  <c:v>1.1933546272464568E-3</c:v>
                </c:pt>
                <c:pt idx="1895">
                  <c:v>1.1949517123994724E-3</c:v>
                </c:pt>
                <c:pt idx="1896">
                  <c:v>1.1989370661662502E-3</c:v>
                </c:pt>
                <c:pt idx="1897">
                  <c:v>1.2029150649133236E-3</c:v>
                </c:pt>
                <c:pt idx="1898">
                  <c:v>1.2045033208620826E-3</c:v>
                </c:pt>
                <c:pt idx="1899">
                  <c:v>1.2060901048607242E-3</c:v>
                </c:pt>
                <c:pt idx="1900">
                  <c:v>1.2092587668406374E-3</c:v>
                </c:pt>
                <c:pt idx="1901">
                  <c:v>1.2124225251033405E-3</c:v>
                </c:pt>
                <c:pt idx="1902">
                  <c:v>1.2140019511102107E-3</c:v>
                </c:pt>
                <c:pt idx="1903">
                  <c:v>1.2155799052868677E-3</c:v>
                </c:pt>
                <c:pt idx="1904">
                  <c:v>1.2171563881135938E-3</c:v>
                </c:pt>
                <c:pt idx="1905">
                  <c:v>1.2203044470395774E-3</c:v>
                </c:pt>
                <c:pt idx="1906">
                  <c:v>1.2234476021253382E-3</c:v>
                </c:pt>
                <c:pt idx="1907">
                  <c:v>1.2250167263925249E-3</c:v>
                </c:pt>
                <c:pt idx="1908">
                  <c:v>1.2265843790233433E-3</c:v>
                </c:pt>
                <c:pt idx="1909">
                  <c:v>1.2281505599325282E-3</c:v>
                </c:pt>
                <c:pt idx="1910">
                  <c:v>1.2320586522207577E-3</c:v>
                </c:pt>
                <c:pt idx="1911">
                  <c:v>1.2359602708469364E-3</c:v>
                </c:pt>
                <c:pt idx="1912">
                  <c:v>1.237522913391409E-3</c:v>
                </c:pt>
                <c:pt idx="1913">
                  <c:v>1.239089376306568E-3</c:v>
                </c:pt>
                <c:pt idx="1914">
                  <c:v>1.2430246342336471E-3</c:v>
                </c:pt>
                <c:pt idx="1915">
                  <c:v>1.2469789983819979E-3</c:v>
                </c:pt>
                <c:pt idx="1916">
                  <c:v>1.2485683848786344E-3</c:v>
                </c:pt>
                <c:pt idx="1917">
                  <c:v>1.2501615924391807E-3</c:v>
                </c:pt>
                <c:pt idx="1918">
                  <c:v>1.2533607434994654E-3</c:v>
                </c:pt>
                <c:pt idx="1919">
                  <c:v>1.2565726337072647E-3</c:v>
                </c:pt>
                <c:pt idx="1920">
                  <c:v>1.2581849472756979E-3</c:v>
                </c:pt>
                <c:pt idx="1921">
                  <c:v>1.2598010822646444E-3</c:v>
                </c:pt>
                <c:pt idx="1922">
                  <c:v>1.2614210390951008E-3</c:v>
                </c:pt>
                <c:pt idx="1923">
                  <c:v>1.264673690408058E-3</c:v>
                </c:pt>
                <c:pt idx="1924">
                  <c:v>1.2679390831127346E-3</c:v>
                </c:pt>
                <c:pt idx="1925">
                  <c:v>1.269578149112327E-3</c:v>
                </c:pt>
                <c:pt idx="1926">
                  <c:v>1.2712210371494947E-3</c:v>
                </c:pt>
                <c:pt idx="1927">
                  <c:v>1.2728677474016514E-3</c:v>
                </c:pt>
                <c:pt idx="1928">
                  <c:v>1.2770036335374435E-3</c:v>
                </c:pt>
                <c:pt idx="1929">
                  <c:v>1.2811586358270066E-3</c:v>
                </c:pt>
                <c:pt idx="1930">
                  <c:v>1.2828282814818515E-3</c:v>
                </c:pt>
                <c:pt idx="1931">
                  <c:v>1.2845017500533462E-3</c:v>
                </c:pt>
                <c:pt idx="1932">
                  <c:v>1.2878614297811009E-3</c:v>
                </c:pt>
                <c:pt idx="1933">
                  <c:v>1.2912338553607849E-3</c:v>
                </c:pt>
                <c:pt idx="1934">
                  <c:v>1.2929264398637841E-3</c:v>
                </c:pt>
                <c:pt idx="1935">
                  <c:v>1.2946228478034616E-3</c:v>
                </c:pt>
                <c:pt idx="1936">
                  <c:v>1.2963230793650027E-3</c:v>
                </c:pt>
                <c:pt idx="1937">
                  <c:v>1.2997362872428919E-3</c:v>
                </c:pt>
                <c:pt idx="1938">
                  <c:v>1.3031622433337109E-3</c:v>
                </c:pt>
                <c:pt idx="1939">
                  <c:v>1.3048815940996938E-3</c:v>
                </c:pt>
                <c:pt idx="1940">
                  <c:v>1.3066047692504856E-3</c:v>
                </c:pt>
                <c:pt idx="1941">
                  <c:v>1.3083317684035034E-3</c:v>
                </c:pt>
                <c:pt idx="1942">
                  <c:v>1.3126683870248179E-3</c:v>
                </c:pt>
                <c:pt idx="1943">
                  <c:v>1.3170241323288145E-3</c:v>
                </c:pt>
                <c:pt idx="1944">
                  <c:v>1.3187740793070279E-3</c:v>
                </c:pt>
                <c:pt idx="1945">
                  <c:v>1.3205278510755036E-3</c:v>
                </c:pt>
                <c:pt idx="1946">
                  <c:v>1.324048144220491E-3</c:v>
                </c:pt>
                <c:pt idx="1947">
                  <c:v>1.3275811900859136E-3</c:v>
                </c:pt>
                <c:pt idx="1948">
                  <c:v>1.3293540884518062E-3</c:v>
                </c:pt>
                <c:pt idx="1949">
                  <c:v>1.3311308121317644E-3</c:v>
                </c:pt>
                <c:pt idx="1950">
                  <c:v>1.3329113614739541E-3</c:v>
                </c:pt>
                <c:pt idx="1951">
                  <c:v>1.336485211855809E-3</c:v>
                </c:pt>
                <c:pt idx="1952">
                  <c:v>1.3400718176337367E-3</c:v>
                </c:pt>
                <c:pt idx="1953">
                  <c:v>1.3418714969606338E-3</c:v>
                </c:pt>
                <c:pt idx="1954">
                  <c:v>1.3436750023967381E-3</c:v>
                </c:pt>
                <c:pt idx="1955">
                  <c:v>1.3454823342848865E-3</c:v>
                </c:pt>
                <c:pt idx="1956">
                  <c:v>1.3491097520885731E-3</c:v>
                </c:pt>
                <c:pt idx="1957">
                  <c:v>1.3527499277521393E-3</c:v>
                </c:pt>
                <c:pt idx="1958">
                  <c:v>1.3545763930251642E-3</c:v>
                </c:pt>
                <c:pt idx="1959">
                  <c:v>1.3564066854454548E-3</c:v>
                </c:pt>
                <c:pt idx="1960">
                  <c:v>1.3582408048680161E-3</c:v>
                </c:pt>
                <c:pt idx="1961">
                  <c:v>1.3619218002709488E-3</c:v>
                </c:pt>
                <c:pt idx="1962">
                  <c:v>1.3656155560251015E-3</c:v>
                </c:pt>
                <c:pt idx="1963">
                  <c:v>1.3674688127307544E-3</c:v>
                </c:pt>
                <c:pt idx="1964">
                  <c:v>1.3693258969742494E-3</c:v>
                </c:pt>
                <c:pt idx="1965">
                  <c:v>1.3711868091792478E-3</c:v>
                </c:pt>
                <c:pt idx="1966">
                  <c:v>1.3749213925093873E-3</c:v>
                </c:pt>
                <c:pt idx="1967">
                  <c:v>1.3786687387922214E-3</c:v>
                </c:pt>
                <c:pt idx="1968">
                  <c:v>1.3805487918636672E-3</c:v>
                </c:pt>
                <c:pt idx="1969">
                  <c:v>1.382432673352918E-3</c:v>
                </c:pt>
                <c:pt idx="1970">
                  <c:v>1.3843203836025886E-3</c:v>
                </c:pt>
                <c:pt idx="1971">
                  <c:v>1.3881085654503522E-3</c:v>
                </c:pt>
                <c:pt idx="1972">
                  <c:v>1.3919095126615488E-3</c:v>
                </c:pt>
                <c:pt idx="1973">
                  <c:v>1.3938163675344395E-3</c:v>
                </c:pt>
                <c:pt idx="1974">
                  <c:v>1.3957270517073184E-3</c:v>
                </c:pt>
                <c:pt idx="1975">
                  <c:v>1.3976415651983931E-3</c:v>
                </c:pt>
                <c:pt idx="1976">
                  <c:v>1.402446994544837E-3</c:v>
                </c:pt>
                <c:pt idx="1977">
                  <c:v>1.4092103447889137E-3</c:v>
                </c:pt>
                <c:pt idx="1978">
                  <c:v>1.4150458025015134E-3</c:v>
                </c:pt>
                <c:pt idx="1979">
                  <c:v>1.4282192488983547E-3</c:v>
                </c:pt>
                <c:pt idx="1980">
                  <c:v>1.4367213950570168E-3</c:v>
                </c:pt>
                <c:pt idx="1981">
                  <c:v>1.4387196739134023E-3</c:v>
                </c:pt>
                <c:pt idx="1982">
                  <c:v>1.4407218157883595E-3</c:v>
                </c:pt>
                <c:pt idx="1983">
                  <c:v>1.4427278211959216E-3</c:v>
                </c:pt>
                <c:pt idx="1984">
                  <c:v>1.447762149970222E-3</c:v>
                </c:pt>
                <c:pt idx="1985">
                  <c:v>1.4528158025679527E-3</c:v>
                </c:pt>
                <c:pt idx="1986">
                  <c:v>1.4548449905378291E-3</c:v>
                </c:pt>
                <c:pt idx="1987">
                  <c:v>1.4568780426087447E-3</c:v>
                </c:pt>
                <c:pt idx="1988">
                  <c:v>1.4609570267420935E-3</c:v>
                </c:pt>
                <c:pt idx="1989">
                  <c:v>1.4650488953558138E-3</c:v>
                </c:pt>
                <c:pt idx="1990">
                  <c:v>1.4671012702234254E-3</c:v>
                </c:pt>
                <c:pt idx="1991">
                  <c:v>1.4691575098177978E-3</c:v>
                </c:pt>
                <c:pt idx="1992">
                  <c:v>1.4712176147337885E-3</c:v>
                </c:pt>
                <c:pt idx="1993">
                  <c:v>1.4753507065929927E-3</c:v>
                </c:pt>
                <c:pt idx="1994">
                  <c:v>1.4794966861182424E-3</c:v>
                </c:pt>
                <c:pt idx="1995">
                  <c:v>1.4815761175821507E-3</c:v>
                </c:pt>
                <c:pt idx="1996">
                  <c:v>1.4836594150788862E-3</c:v>
                </c:pt>
                <c:pt idx="1997">
                  <c:v>1.4857465782240897E-3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Plots!$U$5</c:f>
              <c:strCache>
                <c:ptCount val="1"/>
                <c:pt idx="0">
                  <c:v>LCHOIS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Plots!$U$6:$U$2003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-8.4967836069194114E-4</c:v>
                </c:pt>
                <c:pt idx="7">
                  <c:v>-8.4967934971935666E-4</c:v>
                </c:pt>
                <c:pt idx="8">
                  <c:v>-8.4967737177565894E-4</c:v>
                </c:pt>
                <c:pt idx="9">
                  <c:v>-8.4967737181607106E-4</c:v>
                </c:pt>
                <c:pt idx="10">
                  <c:v>-8.496773717351358E-4</c:v>
                </c:pt>
                <c:pt idx="11">
                  <c:v>-8.4967737177565894E-4</c:v>
                </c:pt>
                <c:pt idx="12">
                  <c:v>-8.4967934973290138E-4</c:v>
                </c:pt>
                <c:pt idx="13">
                  <c:v>-8.496773717351358E-4</c:v>
                </c:pt>
                <c:pt idx="14">
                  <c:v>-8.496773717351358E-4</c:v>
                </c:pt>
                <c:pt idx="15">
                  <c:v>-8.4967737181607106E-4</c:v>
                </c:pt>
                <c:pt idx="16">
                  <c:v>-8.496773717351358E-4</c:v>
                </c:pt>
                <c:pt idx="17">
                  <c:v>-8.4968033870591597E-4</c:v>
                </c:pt>
                <c:pt idx="18">
                  <c:v>-8.4967737181607106E-4</c:v>
                </c:pt>
                <c:pt idx="19">
                  <c:v>-8.4967737181607106E-4</c:v>
                </c:pt>
                <c:pt idx="20">
                  <c:v>-8.4967737177554792E-4</c:v>
                </c:pt>
                <c:pt idx="21">
                  <c:v>-8.4967934971935666E-4</c:v>
                </c:pt>
                <c:pt idx="22">
                  <c:v>-8.4967737177554792E-4</c:v>
                </c:pt>
                <c:pt idx="23">
                  <c:v>-8.4967737181607106E-4</c:v>
                </c:pt>
                <c:pt idx="24">
                  <c:v>-8.4967737181607106E-4</c:v>
                </c:pt>
                <c:pt idx="25">
                  <c:v>-8.496773717351358E-4</c:v>
                </c:pt>
                <c:pt idx="26">
                  <c:v>-8.4967934974633508E-4</c:v>
                </c:pt>
                <c:pt idx="27">
                  <c:v>-8.496773717351358E-4</c:v>
                </c:pt>
                <c:pt idx="28">
                  <c:v>-8.4967737177554792E-4</c:v>
                </c:pt>
                <c:pt idx="29">
                  <c:v>-8.4967737177565894E-4</c:v>
                </c:pt>
                <c:pt idx="30">
                  <c:v>-8.496773717351358E-4</c:v>
                </c:pt>
                <c:pt idx="31">
                  <c:v>-8.4967934973290138E-4</c:v>
                </c:pt>
                <c:pt idx="32">
                  <c:v>-8.4967737177565894E-4</c:v>
                </c:pt>
                <c:pt idx="33">
                  <c:v>-8.4967737177554792E-4</c:v>
                </c:pt>
                <c:pt idx="34">
                  <c:v>-1.2493239671180767E-3</c:v>
                </c:pt>
                <c:pt idx="35">
                  <c:v>-1.2493261052104465E-3</c:v>
                </c:pt>
                <c:pt idx="36">
                  <c:v>-1.2493218291028674E-3</c:v>
                </c:pt>
                <c:pt idx="37">
                  <c:v>-1.2493218290219321E-3</c:v>
                </c:pt>
                <c:pt idx="38">
                  <c:v>-1.2493218290624553E-3</c:v>
                </c:pt>
                <c:pt idx="39">
                  <c:v>-1.2493218290219321E-3</c:v>
                </c:pt>
                <c:pt idx="40">
                  <c:v>-1.2493261051970128E-3</c:v>
                </c:pt>
                <c:pt idx="41">
                  <c:v>-1.2493218291028674E-3</c:v>
                </c:pt>
                <c:pt idx="42">
                  <c:v>-1.2493218290219321E-3</c:v>
                </c:pt>
                <c:pt idx="43">
                  <c:v>-1.2493218290624553E-3</c:v>
                </c:pt>
                <c:pt idx="44">
                  <c:v>-1.2493218290624553E-3</c:v>
                </c:pt>
                <c:pt idx="45">
                  <c:v>-1.2493261052104465E-3</c:v>
                </c:pt>
                <c:pt idx="46">
                  <c:v>-1.2493218291433905E-3</c:v>
                </c:pt>
                <c:pt idx="47">
                  <c:v>-1.2493239671180767E-3</c:v>
                </c:pt>
                <c:pt idx="48">
                  <c:v>-1.2493218290219321E-3</c:v>
                </c:pt>
                <c:pt idx="49">
                  <c:v>-1.2493261052374249E-3</c:v>
                </c:pt>
                <c:pt idx="50">
                  <c:v>-1.24932182898152E-3</c:v>
                </c:pt>
                <c:pt idx="51">
                  <c:v>-1.2493218290219321E-3</c:v>
                </c:pt>
                <c:pt idx="52">
                  <c:v>-1.2493218291028674E-3</c:v>
                </c:pt>
                <c:pt idx="53">
                  <c:v>-1.2493218290624553E-3</c:v>
                </c:pt>
                <c:pt idx="54">
                  <c:v>-1.2493261052239912E-3</c:v>
                </c:pt>
                <c:pt idx="55">
                  <c:v>-1.2493218290624553E-3</c:v>
                </c:pt>
                <c:pt idx="56">
                  <c:v>-1.2493218290219321E-3</c:v>
                </c:pt>
                <c:pt idx="57">
                  <c:v>-1.2493218291028674E-3</c:v>
                </c:pt>
                <c:pt idx="58">
                  <c:v>-1.2493218290624553E-3</c:v>
                </c:pt>
                <c:pt idx="59">
                  <c:v>-1.2493261052239912E-3</c:v>
                </c:pt>
                <c:pt idx="60">
                  <c:v>-1.2493218290219321E-3</c:v>
                </c:pt>
                <c:pt idx="61">
                  <c:v>-1.24932182898152E-3</c:v>
                </c:pt>
                <c:pt idx="62">
                  <c:v>-1.2493218290219321E-3</c:v>
                </c:pt>
                <c:pt idx="63">
                  <c:v>-1.2493218290624553E-3</c:v>
                </c:pt>
                <c:pt idx="64">
                  <c:v>-1.2493261052239912E-3</c:v>
                </c:pt>
                <c:pt idx="65">
                  <c:v>-1.2493218290219321E-3</c:v>
                </c:pt>
                <c:pt idx="66">
                  <c:v>-1.2493218290624553E-3</c:v>
                </c:pt>
                <c:pt idx="67">
                  <c:v>-1.4610502922277613E-3</c:v>
                </c:pt>
                <c:pt idx="68">
                  <c:v>-1.4610561406750433E-3</c:v>
                </c:pt>
                <c:pt idx="69">
                  <c:v>-1.4610502921872381E-3</c:v>
                </c:pt>
                <c:pt idx="70">
                  <c:v>-1.4610502922277613E-3</c:v>
                </c:pt>
                <c:pt idx="71">
                  <c:v>-1.461061989160628E-3</c:v>
                </c:pt>
                <c:pt idx="72">
                  <c:v>-1.4610502922681734E-3</c:v>
                </c:pt>
                <c:pt idx="73">
                  <c:v>-1.4610502922276503E-3</c:v>
                </c:pt>
                <c:pt idx="74">
                  <c:v>-1.4610590648959088E-3</c:v>
                </c:pt>
                <c:pt idx="75">
                  <c:v>-1.4610502922681734E-3</c:v>
                </c:pt>
                <c:pt idx="76">
                  <c:v>-1.4610502921872381E-3</c:v>
                </c:pt>
                <c:pt idx="77">
                  <c:v>-1.4610502923086965E-3</c:v>
                </c:pt>
                <c:pt idx="78">
                  <c:v>-1.4610561406710465E-3</c:v>
                </c:pt>
                <c:pt idx="79">
                  <c:v>-1.4610502922277613E-3</c:v>
                </c:pt>
                <c:pt idx="80">
                  <c:v>-1.4610502923491087E-3</c:v>
                </c:pt>
                <c:pt idx="81">
                  <c:v>-1.4610502921872381E-3</c:v>
                </c:pt>
                <c:pt idx="82">
                  <c:v>-1.4610502923086965E-3</c:v>
                </c:pt>
                <c:pt idx="83">
                  <c:v>-1.4610561406576128E-3</c:v>
                </c:pt>
                <c:pt idx="84">
                  <c:v>-1.4610502921872381E-3</c:v>
                </c:pt>
                <c:pt idx="85">
                  <c:v>-1.4610502923086965E-3</c:v>
                </c:pt>
                <c:pt idx="86">
                  <c:v>-1.4610502923085855E-3</c:v>
                </c:pt>
                <c:pt idx="87">
                  <c:v>-1.4610502922681734E-3</c:v>
                </c:pt>
                <c:pt idx="88">
                  <c:v>-1.4610561406440681E-3</c:v>
                </c:pt>
                <c:pt idx="89">
                  <c:v>-1.4610502922276503E-3</c:v>
                </c:pt>
                <c:pt idx="90">
                  <c:v>-1.4610502921872381E-3</c:v>
                </c:pt>
                <c:pt idx="91">
                  <c:v>-1.8484919120235199E-3</c:v>
                </c:pt>
                <c:pt idx="92">
                  <c:v>-1.8484919119021725E-3</c:v>
                </c:pt>
                <c:pt idx="93">
                  <c:v>-1.8485012735039996E-3</c:v>
                </c:pt>
                <c:pt idx="94">
                  <c:v>-1.848491912063932E-3</c:v>
                </c:pt>
                <c:pt idx="95">
                  <c:v>-1.8484919119829968E-3</c:v>
                </c:pt>
                <c:pt idx="96">
                  <c:v>-1.8484919119021725E-3</c:v>
                </c:pt>
                <c:pt idx="97">
                  <c:v>-1.8484919120234089E-3</c:v>
                </c:pt>
                <c:pt idx="98">
                  <c:v>-1.8485012735174333E-3</c:v>
                </c:pt>
                <c:pt idx="99">
                  <c:v>-1.8484919119425847E-3</c:v>
                </c:pt>
                <c:pt idx="100">
                  <c:v>-1.848491912063932E-3</c:v>
                </c:pt>
                <c:pt idx="101">
                  <c:v>-1.8484919119021725E-3</c:v>
                </c:pt>
                <c:pt idx="102">
                  <c:v>-1.8484919120235199E-3</c:v>
                </c:pt>
                <c:pt idx="103">
                  <c:v>-1.8485012735039996E-3</c:v>
                </c:pt>
                <c:pt idx="104">
                  <c:v>-1.8484919119425847E-3</c:v>
                </c:pt>
                <c:pt idx="105">
                  <c:v>-1.8484919119021725E-3</c:v>
                </c:pt>
                <c:pt idx="106">
                  <c:v>-1.8484919119021725E-3</c:v>
                </c:pt>
                <c:pt idx="107">
                  <c:v>-1.8484919120235199E-3</c:v>
                </c:pt>
                <c:pt idx="108">
                  <c:v>-1.8485012735174333E-3</c:v>
                </c:pt>
                <c:pt idx="109">
                  <c:v>-1.8484919120235199E-3</c:v>
                </c:pt>
                <c:pt idx="110">
                  <c:v>-1.8484919120235199E-3</c:v>
                </c:pt>
                <c:pt idx="111">
                  <c:v>-1.8484919119425847E-3</c:v>
                </c:pt>
                <c:pt idx="112">
                  <c:v>-1.8484919119829968E-3</c:v>
                </c:pt>
                <c:pt idx="113">
                  <c:v>-1.8485012734770212E-3</c:v>
                </c:pt>
                <c:pt idx="114">
                  <c:v>-1.8484919119829968E-3</c:v>
                </c:pt>
                <c:pt idx="115">
                  <c:v>-1.8484919120235199E-3</c:v>
                </c:pt>
                <c:pt idx="116">
                  <c:v>-1.8484919119829968E-3</c:v>
                </c:pt>
                <c:pt idx="117">
                  <c:v>-1.8484919119425847E-3</c:v>
                </c:pt>
                <c:pt idx="118">
                  <c:v>-1.848501273530978E-3</c:v>
                </c:pt>
                <c:pt idx="119">
                  <c:v>-1.8484919119829968E-3</c:v>
                </c:pt>
                <c:pt idx="120">
                  <c:v>-1.8484919119425847E-3</c:v>
                </c:pt>
                <c:pt idx="121">
                  <c:v>-1.8484919119829968E-3</c:v>
                </c:pt>
                <c:pt idx="122">
                  <c:v>-1.8484919119829968E-3</c:v>
                </c:pt>
                <c:pt idx="123">
                  <c:v>-1.8604761676966897E-3</c:v>
                </c:pt>
                <c:pt idx="124">
                  <c:v>-1.8604619428939095E-3</c:v>
                </c:pt>
                <c:pt idx="125">
                  <c:v>-1.8604619430152569E-3</c:v>
                </c:pt>
                <c:pt idx="126">
                  <c:v>-1.8604619429343217E-3</c:v>
                </c:pt>
                <c:pt idx="127">
                  <c:v>-1.8604714260904709E-3</c:v>
                </c:pt>
                <c:pt idx="128">
                  <c:v>-1.8604619429748448E-3</c:v>
                </c:pt>
                <c:pt idx="129">
                  <c:v>-1.8604619429748448E-3</c:v>
                </c:pt>
                <c:pt idx="130">
                  <c:v>-1.8604619429748448E-3</c:v>
                </c:pt>
                <c:pt idx="131">
                  <c:v>-1.8604619429748448E-3</c:v>
                </c:pt>
                <c:pt idx="132">
                  <c:v>-1.8604714260769262E-3</c:v>
                </c:pt>
                <c:pt idx="133">
                  <c:v>-1.8604619429748448E-3</c:v>
                </c:pt>
                <c:pt idx="134">
                  <c:v>-1.8604619430152569E-3</c:v>
                </c:pt>
                <c:pt idx="135">
                  <c:v>-1.8604619429343217E-3</c:v>
                </c:pt>
                <c:pt idx="136">
                  <c:v>-1.8604619429748448E-3</c:v>
                </c:pt>
                <c:pt idx="137">
                  <c:v>-1.8604714261039046E-3</c:v>
                </c:pt>
                <c:pt idx="138">
                  <c:v>-1.8604619429343217E-3</c:v>
                </c:pt>
                <c:pt idx="139">
                  <c:v>-1.8604619429748448E-3</c:v>
                </c:pt>
                <c:pt idx="140">
                  <c:v>-1.8604619429343217E-3</c:v>
                </c:pt>
                <c:pt idx="141">
                  <c:v>-1.8604676328212166E-3</c:v>
                </c:pt>
                <c:pt idx="142">
                  <c:v>-1.8604619429343217E-3</c:v>
                </c:pt>
                <c:pt idx="143">
                  <c:v>-1.8604619429343217E-3</c:v>
                </c:pt>
                <c:pt idx="144">
                  <c:v>-1.8604619430152569E-3</c:v>
                </c:pt>
                <c:pt idx="145">
                  <c:v>-1.8604714260769262E-3</c:v>
                </c:pt>
                <c:pt idx="146">
                  <c:v>-1.8604619428939095E-3</c:v>
                </c:pt>
                <c:pt idx="147">
                  <c:v>-1.8604619429748448E-3</c:v>
                </c:pt>
                <c:pt idx="148">
                  <c:v>-1.8604619429748448E-3</c:v>
                </c:pt>
                <c:pt idx="149">
                  <c:v>-1.8604619430152569E-3</c:v>
                </c:pt>
                <c:pt idx="150">
                  <c:v>-2.1599976075770133E-3</c:v>
                </c:pt>
                <c:pt idx="151">
                  <c:v>-2.1600199772489059E-3</c:v>
                </c:pt>
                <c:pt idx="152">
                  <c:v>-2.159988020777992E-3</c:v>
                </c:pt>
                <c:pt idx="153">
                  <c:v>-2.1599880206971678E-3</c:v>
                </c:pt>
                <c:pt idx="154">
                  <c:v>-2.1599880207375799E-3</c:v>
                </c:pt>
                <c:pt idx="155">
                  <c:v>-2.1599880208588162E-3</c:v>
                </c:pt>
                <c:pt idx="156">
                  <c:v>-2.1600008031826823E-3</c:v>
                </c:pt>
                <c:pt idx="157">
                  <c:v>-2.1599880207375799E-3</c:v>
                </c:pt>
                <c:pt idx="158">
                  <c:v>-2.1599880206971678E-3</c:v>
                </c:pt>
                <c:pt idx="159">
                  <c:v>-2.159988020777992E-3</c:v>
                </c:pt>
                <c:pt idx="160">
                  <c:v>-2.159988020777992E-3</c:v>
                </c:pt>
                <c:pt idx="161">
                  <c:v>-2.1600008031692486E-3</c:v>
                </c:pt>
                <c:pt idx="162">
                  <c:v>-2.159988020777992E-3</c:v>
                </c:pt>
                <c:pt idx="163">
                  <c:v>-2.1599880207375799E-3</c:v>
                </c:pt>
                <c:pt idx="164">
                  <c:v>-2.1599880208185152E-3</c:v>
                </c:pt>
                <c:pt idx="165">
                  <c:v>-2.159988020777992E-3</c:v>
                </c:pt>
                <c:pt idx="166">
                  <c:v>-2.1599976075569183E-3</c:v>
                </c:pt>
                <c:pt idx="167">
                  <c:v>-2.1599880207375799E-3</c:v>
                </c:pt>
                <c:pt idx="168">
                  <c:v>-2.1599880208184041E-3</c:v>
                </c:pt>
                <c:pt idx="169">
                  <c:v>-2.1599880206971678E-3</c:v>
                </c:pt>
                <c:pt idx="170">
                  <c:v>-2.1600008031826823E-3</c:v>
                </c:pt>
                <c:pt idx="171">
                  <c:v>-2.159988020777992E-3</c:v>
                </c:pt>
                <c:pt idx="172">
                  <c:v>-2.159988020777992E-3</c:v>
                </c:pt>
                <c:pt idx="173">
                  <c:v>-2.1599880206971678E-3</c:v>
                </c:pt>
                <c:pt idx="174">
                  <c:v>-2.159988020777992E-3</c:v>
                </c:pt>
                <c:pt idx="175">
                  <c:v>-2.1600008031692486E-3</c:v>
                </c:pt>
                <c:pt idx="176">
                  <c:v>-2.1599880208589273E-3</c:v>
                </c:pt>
                <c:pt idx="177">
                  <c:v>-2.1599880207375799E-3</c:v>
                </c:pt>
                <c:pt idx="178">
                  <c:v>-2.159988020777992E-3</c:v>
                </c:pt>
                <c:pt idx="179">
                  <c:v>-2.1599880208185152E-3</c:v>
                </c:pt>
                <c:pt idx="180">
                  <c:v>-2.160000803196227E-3</c:v>
                </c:pt>
                <c:pt idx="181">
                  <c:v>-2.197787295694642E-3</c:v>
                </c:pt>
                <c:pt idx="182">
                  <c:v>-2.197787295694531E-3</c:v>
                </c:pt>
                <c:pt idx="183">
                  <c:v>-2.1977872957350542E-3</c:v>
                </c:pt>
                <c:pt idx="184">
                  <c:v>-2.1977872956542299E-3</c:v>
                </c:pt>
                <c:pt idx="185">
                  <c:v>-2.1978005294224223E-3</c:v>
                </c:pt>
                <c:pt idx="186">
                  <c:v>-2.1977872958159894E-3</c:v>
                </c:pt>
                <c:pt idx="187">
                  <c:v>-2.1977872956138178E-3</c:v>
                </c:pt>
                <c:pt idx="188">
                  <c:v>-2.1977872957754663E-3</c:v>
                </c:pt>
                <c:pt idx="189">
                  <c:v>-2.1977872956542299E-3</c:v>
                </c:pt>
                <c:pt idx="190">
                  <c:v>-2.1978005294492897E-3</c:v>
                </c:pt>
                <c:pt idx="191">
                  <c:v>-2.197787295694642E-3</c:v>
                </c:pt>
                <c:pt idx="192">
                  <c:v>-2.1977872957754663E-3</c:v>
                </c:pt>
                <c:pt idx="193">
                  <c:v>-2.1977872956542299E-3</c:v>
                </c:pt>
                <c:pt idx="194">
                  <c:v>-2.1977872957350542E-3</c:v>
                </c:pt>
                <c:pt idx="195">
                  <c:v>-2.1978005294088776E-3</c:v>
                </c:pt>
                <c:pt idx="196">
                  <c:v>-2.1977872957754663E-3</c:v>
                </c:pt>
                <c:pt idx="197">
                  <c:v>-2.1977872956138178E-3</c:v>
                </c:pt>
                <c:pt idx="198">
                  <c:v>-2.197787295694642E-3</c:v>
                </c:pt>
                <c:pt idx="199">
                  <c:v>-2.1977872957754663E-3</c:v>
                </c:pt>
                <c:pt idx="200">
                  <c:v>-2.197807146376074E-3</c:v>
                </c:pt>
                <c:pt idx="201">
                  <c:v>-2.1977872956138178E-3</c:v>
                </c:pt>
                <c:pt idx="202">
                  <c:v>-2.197787295694531E-3</c:v>
                </c:pt>
                <c:pt idx="203">
                  <c:v>-2.1977872958159894E-3</c:v>
                </c:pt>
                <c:pt idx="204">
                  <c:v>-2.2848440938070258E-3</c:v>
                </c:pt>
                <c:pt idx="205">
                  <c:v>-2.2848297910689208E-3</c:v>
                </c:pt>
                <c:pt idx="206">
                  <c:v>-2.2848297910689208E-3</c:v>
                </c:pt>
                <c:pt idx="207">
                  <c:v>-2.2848297909880966E-3</c:v>
                </c:pt>
                <c:pt idx="208">
                  <c:v>-2.2848297910285087E-3</c:v>
                </c:pt>
                <c:pt idx="209">
                  <c:v>-2.2848440938204595E-3</c:v>
                </c:pt>
                <c:pt idx="210">
                  <c:v>-2.2848297910285087E-3</c:v>
                </c:pt>
                <c:pt idx="211">
                  <c:v>-2.2848297910689208E-3</c:v>
                </c:pt>
                <c:pt idx="212">
                  <c:v>-2.2848297909880966E-3</c:v>
                </c:pt>
                <c:pt idx="213">
                  <c:v>-2.2848297910689208E-3</c:v>
                </c:pt>
                <c:pt idx="214">
                  <c:v>-2.2848440938204595E-3</c:v>
                </c:pt>
                <c:pt idx="215">
                  <c:v>-2.2848297910689208E-3</c:v>
                </c:pt>
                <c:pt idx="216">
                  <c:v>-2.2848297910283977E-3</c:v>
                </c:pt>
                <c:pt idx="217">
                  <c:v>-2.2848297909880966E-3</c:v>
                </c:pt>
                <c:pt idx="218">
                  <c:v>-2.2848512452756653E-3</c:v>
                </c:pt>
                <c:pt idx="219">
                  <c:v>-2.2848297910285087E-3</c:v>
                </c:pt>
                <c:pt idx="220">
                  <c:v>-2.2848297909880966E-3</c:v>
                </c:pt>
                <c:pt idx="221">
                  <c:v>-2.2848297910689208E-3</c:v>
                </c:pt>
                <c:pt idx="222">
                  <c:v>-2.2848297910285087E-3</c:v>
                </c:pt>
                <c:pt idx="223">
                  <c:v>-2.2848440938338932E-3</c:v>
                </c:pt>
                <c:pt idx="224">
                  <c:v>-2.2848297909880966E-3</c:v>
                </c:pt>
                <c:pt idx="225">
                  <c:v>-2.2848297910689208E-3</c:v>
                </c:pt>
                <c:pt idx="226">
                  <c:v>-2.2848297910689208E-3</c:v>
                </c:pt>
                <c:pt idx="227">
                  <c:v>-2.2848297910285087E-3</c:v>
                </c:pt>
                <c:pt idx="228">
                  <c:v>-2.284840518124498E-3</c:v>
                </c:pt>
                <c:pt idx="229">
                  <c:v>-2.2848297910285087E-3</c:v>
                </c:pt>
                <c:pt idx="230">
                  <c:v>-2.2848297910285087E-3</c:v>
                </c:pt>
                <c:pt idx="231">
                  <c:v>-2.2848297911093329E-3</c:v>
                </c:pt>
                <c:pt idx="232">
                  <c:v>-2.2848440938204595E-3</c:v>
                </c:pt>
                <c:pt idx="233">
                  <c:v>-2.2848297910689208E-3</c:v>
                </c:pt>
                <c:pt idx="234">
                  <c:v>-2.2848297909476845E-3</c:v>
                </c:pt>
                <c:pt idx="235">
                  <c:v>-2.2848297911093329E-3</c:v>
                </c:pt>
                <c:pt idx="236">
                  <c:v>-2.2848297909879856E-3</c:v>
                </c:pt>
                <c:pt idx="237">
                  <c:v>-2.2848440938474379E-3</c:v>
                </c:pt>
                <c:pt idx="238">
                  <c:v>-2.2848297910285087E-3</c:v>
                </c:pt>
                <c:pt idx="239">
                  <c:v>-2.2848297910688098E-3</c:v>
                </c:pt>
                <c:pt idx="240">
                  <c:v>-2.2848297910286197E-3</c:v>
                </c:pt>
                <c:pt idx="241">
                  <c:v>-2.2848297910688098E-3</c:v>
                </c:pt>
                <c:pt idx="242">
                  <c:v>-2.2848512452756653E-3</c:v>
                </c:pt>
                <c:pt idx="243">
                  <c:v>-2.2848297910690318E-3</c:v>
                </c:pt>
                <c:pt idx="244">
                  <c:v>-2.2848297910283977E-3</c:v>
                </c:pt>
                <c:pt idx="245">
                  <c:v>-2.2848297909879856E-3</c:v>
                </c:pt>
                <c:pt idx="246">
                  <c:v>-2.4473371518854981E-3</c:v>
                </c:pt>
                <c:pt idx="247">
                  <c:v>-2.4473207424260401E-3</c:v>
                </c:pt>
                <c:pt idx="248">
                  <c:v>-2.4473207424666743E-3</c:v>
                </c:pt>
                <c:pt idx="249">
                  <c:v>-2.4473207425069754E-3</c:v>
                </c:pt>
                <c:pt idx="250">
                  <c:v>-2.4473207425070864E-3</c:v>
                </c:pt>
                <c:pt idx="251">
                  <c:v>-2.4473371518988207E-3</c:v>
                </c:pt>
                <c:pt idx="252">
                  <c:v>-2.4473207425473875E-3</c:v>
                </c:pt>
                <c:pt idx="253">
                  <c:v>-2.4473207423858501E-3</c:v>
                </c:pt>
                <c:pt idx="254">
                  <c:v>-2.4473207424665633E-3</c:v>
                </c:pt>
                <c:pt idx="255">
                  <c:v>-2.4473207425070864E-3</c:v>
                </c:pt>
                <c:pt idx="256">
                  <c:v>-2.4473453567149805E-3</c:v>
                </c:pt>
                <c:pt idx="257">
                  <c:v>-2.4473207424665633E-3</c:v>
                </c:pt>
                <c:pt idx="258">
                  <c:v>-2.4473207425069754E-3</c:v>
                </c:pt>
                <c:pt idx="259">
                  <c:v>-2.4473207424262622E-3</c:v>
                </c:pt>
                <c:pt idx="260">
                  <c:v>-2.4473371518988207E-3</c:v>
                </c:pt>
                <c:pt idx="261">
                  <c:v>-2.4473207424666743E-3</c:v>
                </c:pt>
                <c:pt idx="262">
                  <c:v>-2.4473207425069754E-3</c:v>
                </c:pt>
                <c:pt idx="263">
                  <c:v>-2.4473207425476096E-3</c:v>
                </c:pt>
                <c:pt idx="264">
                  <c:v>-2.4473207425069754E-3</c:v>
                </c:pt>
                <c:pt idx="265">
                  <c:v>-2.4473371519123654E-3</c:v>
                </c:pt>
                <c:pt idx="266">
                  <c:v>-2.4473207424666743E-3</c:v>
                </c:pt>
                <c:pt idx="267">
                  <c:v>-2.4473207424260401E-3</c:v>
                </c:pt>
                <c:pt idx="268">
                  <c:v>-2.4473207424666743E-3</c:v>
                </c:pt>
                <c:pt idx="269">
                  <c:v>-2.4473207425069754E-3</c:v>
                </c:pt>
                <c:pt idx="270">
                  <c:v>-2.4473371518989318E-3</c:v>
                </c:pt>
                <c:pt idx="271">
                  <c:v>-2.447320742385628E-3</c:v>
                </c:pt>
                <c:pt idx="272">
                  <c:v>-2.4473207425473875E-3</c:v>
                </c:pt>
                <c:pt idx="273">
                  <c:v>-2.5970850303183024E-3</c:v>
                </c:pt>
                <c:pt idx="274">
                  <c:v>-2.5971127494283097E-3</c:v>
                </c:pt>
                <c:pt idx="275">
                  <c:v>-2.5970850303989046E-3</c:v>
                </c:pt>
                <c:pt idx="276">
                  <c:v>-2.5970850303991266E-3</c:v>
                </c:pt>
                <c:pt idx="277">
                  <c:v>-2.5970850303989046E-3</c:v>
                </c:pt>
                <c:pt idx="278">
                  <c:v>-2.5970850303991266E-3</c:v>
                </c:pt>
                <c:pt idx="279">
                  <c:v>-2.5971035096641337E-3</c:v>
                </c:pt>
                <c:pt idx="280">
                  <c:v>-2.5970850303584925E-3</c:v>
                </c:pt>
                <c:pt idx="281">
                  <c:v>-2.5970850303587145E-3</c:v>
                </c:pt>
                <c:pt idx="282">
                  <c:v>-2.5970850304393167E-3</c:v>
                </c:pt>
                <c:pt idx="283">
                  <c:v>-2.5970850304395388E-3</c:v>
                </c:pt>
                <c:pt idx="284">
                  <c:v>-2.5971035096641337E-3</c:v>
                </c:pt>
                <c:pt idx="285">
                  <c:v>-2.5970850303584925E-3</c:v>
                </c:pt>
                <c:pt idx="286">
                  <c:v>-2.5970850303991266E-3</c:v>
                </c:pt>
                <c:pt idx="287">
                  <c:v>-2.597094269981004E-3</c:v>
                </c:pt>
                <c:pt idx="288">
                  <c:v>-2.5971035096641337E-3</c:v>
                </c:pt>
                <c:pt idx="289">
                  <c:v>-2.5970850303991266E-3</c:v>
                </c:pt>
                <c:pt idx="290">
                  <c:v>-2.5970850304393167E-3</c:v>
                </c:pt>
                <c:pt idx="291">
                  <c:v>-2.5970850303989046E-3</c:v>
                </c:pt>
                <c:pt idx="292">
                  <c:v>-2.5970850303991266E-3</c:v>
                </c:pt>
                <c:pt idx="293">
                  <c:v>-2.5971035096507E-3</c:v>
                </c:pt>
                <c:pt idx="294">
                  <c:v>-2.5970850303991266E-3</c:v>
                </c:pt>
                <c:pt idx="295">
                  <c:v>-2.5970850303989046E-3</c:v>
                </c:pt>
                <c:pt idx="296">
                  <c:v>-2.5970850303991266E-3</c:v>
                </c:pt>
                <c:pt idx="297">
                  <c:v>-2.5970850303989046E-3</c:v>
                </c:pt>
                <c:pt idx="298">
                  <c:v>-2.5971035096776784E-3</c:v>
                </c:pt>
                <c:pt idx="299">
                  <c:v>-2.5970850303991266E-3</c:v>
                </c:pt>
                <c:pt idx="300">
                  <c:v>-2.5970850303584925E-3</c:v>
                </c:pt>
                <c:pt idx="301">
                  <c:v>-2.5970850303991266E-3</c:v>
                </c:pt>
                <c:pt idx="302">
                  <c:v>-2.5970850303584925E-3</c:v>
                </c:pt>
                <c:pt idx="303">
                  <c:v>-2.5971035096776784E-3</c:v>
                </c:pt>
                <c:pt idx="304">
                  <c:v>-2.5970850303989046E-3</c:v>
                </c:pt>
                <c:pt idx="305">
                  <c:v>-2.5970850303989046E-3</c:v>
                </c:pt>
                <c:pt idx="306">
                  <c:v>-2.5970850303183024E-3</c:v>
                </c:pt>
                <c:pt idx="307">
                  <c:v>-2.6057482514272312E-3</c:v>
                </c:pt>
                <c:pt idx="308">
                  <c:v>-2.6381861070601254E-3</c:v>
                </c:pt>
                <c:pt idx="309">
                  <c:v>-2.6700288630098212E-3</c:v>
                </c:pt>
                <c:pt idx="310">
                  <c:v>-2.6804395355629618E-3</c:v>
                </c:pt>
                <c:pt idx="311">
                  <c:v>-2.7160279364677464E-3</c:v>
                </c:pt>
                <c:pt idx="312">
                  <c:v>-2.7507429688371499E-3</c:v>
                </c:pt>
                <c:pt idx="313">
                  <c:v>-2.7746507070600668E-3</c:v>
                </c:pt>
                <c:pt idx="314">
                  <c:v>-2.798056370167612E-3</c:v>
                </c:pt>
                <c:pt idx="315">
                  <c:v>-2.8072138777299749E-3</c:v>
                </c:pt>
                <c:pt idx="316">
                  <c:v>-2.8162669975210219E-3</c:v>
                </c:pt>
                <c:pt idx="317">
                  <c:v>-2.8340195974524418E-3</c:v>
                </c:pt>
                <c:pt idx="318">
                  <c:v>-2.8514127731615879E-3</c:v>
                </c:pt>
                <c:pt idx="319">
                  <c:v>-2.8599268339570827E-3</c:v>
                </c:pt>
                <c:pt idx="320">
                  <c:v>-2.8683296589967489E-3</c:v>
                </c:pt>
                <c:pt idx="321">
                  <c:v>-2.8766201067191854E-3</c:v>
                </c:pt>
                <c:pt idx="322">
                  <c:v>-2.8928207253963167E-3</c:v>
                </c:pt>
                <c:pt idx="323">
                  <c:v>-2.9086352964133866E-3</c:v>
                </c:pt>
                <c:pt idx="324">
                  <c:v>-2.9163467367802065E-3</c:v>
                </c:pt>
                <c:pt idx="325">
                  <c:v>-2.9239389513997516E-3</c:v>
                </c:pt>
                <c:pt idx="326">
                  <c:v>-2.9314107990490168E-3</c:v>
                </c:pt>
                <c:pt idx="327">
                  <c:v>-2.9459475809759939E-3</c:v>
                </c:pt>
                <c:pt idx="328">
                  <c:v>-2.9600716907605129E-3</c:v>
                </c:pt>
                <c:pt idx="329">
                  <c:v>-2.966924581917163E-3</c:v>
                </c:pt>
                <c:pt idx="330">
                  <c:v>-2.9736502572416112E-3</c:v>
                </c:pt>
                <c:pt idx="331">
                  <c:v>-2.9802475752568336E-3</c:v>
                </c:pt>
                <c:pt idx="332">
                  <c:v>-2.9930086597930172E-3</c:v>
                </c:pt>
                <c:pt idx="333">
                  <c:v>-3.0053304452665186E-3</c:v>
                </c:pt>
                <c:pt idx="334">
                  <c:v>-3.0112688541236166E-3</c:v>
                </c:pt>
                <c:pt idx="335">
                  <c:v>-3.0170720566887743E-3</c:v>
                </c:pt>
                <c:pt idx="336">
                  <c:v>-3.0227389106747271E-3</c:v>
                </c:pt>
                <c:pt idx="337">
                  <c:v>-3.0362143316591261E-3</c:v>
                </c:pt>
                <c:pt idx="338">
                  <c:v>-3.048987996322805E-3</c:v>
                </c:pt>
                <c:pt idx="339">
                  <c:v>-3.0538127840830098E-3</c:v>
                </c:pt>
                <c:pt idx="340">
                  <c:v>-3.0584932308279633E-3</c:v>
                </c:pt>
                <c:pt idx="341">
                  <c:v>-3.067367284875111E-3</c:v>
                </c:pt>
                <c:pt idx="342">
                  <c:v>-3.0757487703991782E-3</c:v>
                </c:pt>
                <c:pt idx="343">
                  <c:v>-3.0796903831840083E-3</c:v>
                </c:pt>
                <c:pt idx="344">
                  <c:v>-3.0834808025140825E-3</c:v>
                </c:pt>
                <c:pt idx="345">
                  <c:v>-3.087118886714646E-3</c:v>
                </c:pt>
                <c:pt idx="346">
                  <c:v>-3.0938815624160787E-3</c:v>
                </c:pt>
                <c:pt idx="347">
                  <c:v>-3.1001250229253374E-3</c:v>
                </c:pt>
                <c:pt idx="348">
                  <c:v>-3.1029842949832354E-3</c:v>
                </c:pt>
                <c:pt idx="349">
                  <c:v>-3.1056843769726727E-3</c:v>
                </c:pt>
                <c:pt idx="350">
                  <c:v>-3.1082241264092092E-3</c:v>
                </c:pt>
                <c:pt idx="351">
                  <c:v>-3.1127634716542341E-3</c:v>
                </c:pt>
                <c:pt idx="352">
                  <c:v>-3.1167569442515086E-3</c:v>
                </c:pt>
                <c:pt idx="353">
                  <c:v>-3.118477889477278E-3</c:v>
                </c:pt>
                <c:pt idx="354">
                  <c:v>-3.1200316447546061E-3</c:v>
                </c:pt>
                <c:pt idx="355">
                  <c:v>-3.121417067182608E-3</c:v>
                </c:pt>
                <c:pt idx="356">
                  <c:v>-3.1236210867264802E-3</c:v>
                </c:pt>
                <c:pt idx="357">
                  <c:v>-3.1252525630257599E-3</c:v>
                </c:pt>
                <c:pt idx="358">
                  <c:v>-3.1257791715110228E-3</c:v>
                </c:pt>
                <c:pt idx="359">
                  <c:v>-3.1261575451483337E-3</c:v>
                </c:pt>
                <c:pt idx="360">
                  <c:v>-3.1264947690974321E-3</c:v>
                </c:pt>
                <c:pt idx="361">
                  <c:v>-3.1271217828452436E-3</c:v>
                </c:pt>
                <c:pt idx="362">
                  <c:v>-3.1277015600642555E-3</c:v>
                </c:pt>
                <c:pt idx="363">
                  <c:v>-3.1280940880704655E-3</c:v>
                </c:pt>
                <c:pt idx="364">
                  <c:v>-3.1284585511092144E-3</c:v>
                </c:pt>
                <c:pt idx="365">
                  <c:v>-3.1288886492618628E-3</c:v>
                </c:pt>
                <c:pt idx="366">
                  <c:v>-3.1292724342460998E-3</c:v>
                </c:pt>
                <c:pt idx="367">
                  <c:v>-3.1294412691235118E-3</c:v>
                </c:pt>
                <c:pt idx="368">
                  <c:v>-3.1295963289512674E-3</c:v>
                </c:pt>
                <c:pt idx="369">
                  <c:v>-3.1299656354898397E-3</c:v>
                </c:pt>
                <c:pt idx="370">
                  <c:v>-3.1302396234362817E-3</c:v>
                </c:pt>
                <c:pt idx="371">
                  <c:v>-3.130299364692446E-3</c:v>
                </c:pt>
                <c:pt idx="372">
                  <c:v>-3.1303456470387347E-3</c:v>
                </c:pt>
                <c:pt idx="373">
                  <c:v>-3.1303935474878974E-3</c:v>
                </c:pt>
                <c:pt idx="374">
                  <c:v>-3.1303969814259203E-3</c:v>
                </c:pt>
                <c:pt idx="375">
                  <c:v>-3.1303765638360792E-3</c:v>
                </c:pt>
                <c:pt idx="376">
                  <c:v>-3.1303429251131609E-3</c:v>
                </c:pt>
                <c:pt idx="377">
                  <c:v>-3.1302961045224231E-3</c:v>
                </c:pt>
                <c:pt idx="378">
                  <c:v>-3.130158722115195E-3</c:v>
                </c:pt>
                <c:pt idx="379">
                  <c:v>-3.1299777961331099E-3</c:v>
                </c:pt>
                <c:pt idx="380">
                  <c:v>-3.1298656603563346E-3</c:v>
                </c:pt>
                <c:pt idx="381">
                  <c:v>-3.1297405801440359E-3</c:v>
                </c:pt>
                <c:pt idx="382">
                  <c:v>-3.1296025950400264E-3</c:v>
                </c:pt>
                <c:pt idx="383">
                  <c:v>-3.1292838066220297E-3</c:v>
                </c:pt>
                <c:pt idx="384">
                  <c:v>-3.1289223976858072E-3</c:v>
                </c:pt>
                <c:pt idx="385">
                  <c:v>-3.1287204818621905E-3</c:v>
                </c:pt>
                <c:pt idx="386">
                  <c:v>-3.1285058985192071E-3</c:v>
                </c:pt>
                <c:pt idx="387">
                  <c:v>-3.1282786871555945E-3</c:v>
                </c:pt>
                <c:pt idx="388">
                  <c:v>-3.1276478653727846E-3</c:v>
                </c:pt>
                <c:pt idx="389">
                  <c:v>-3.1269545960154188E-3</c:v>
                </c:pt>
                <c:pt idx="390">
                  <c:v>-3.1258252597871072E-3</c:v>
                </c:pt>
                <c:pt idx="391">
                  <c:v>-3.1245815695213341E-3</c:v>
                </c:pt>
                <c:pt idx="392">
                  <c:v>-3.1241937940845732E-3</c:v>
                </c:pt>
                <c:pt idx="393">
                  <c:v>-3.1237939445906138E-3</c:v>
                </c:pt>
                <c:pt idx="394">
                  <c:v>-3.1229541959589824E-3</c:v>
                </c:pt>
                <c:pt idx="395">
                  <c:v>-3.1220745952288409E-3</c:v>
                </c:pt>
                <c:pt idx="396">
                  <c:v>-3.1216149678088279E-3</c:v>
                </c:pt>
                <c:pt idx="397">
                  <c:v>-3.1211435033285939E-3</c:v>
                </c:pt>
                <c:pt idx="398">
                  <c:v>-3.1206602415633222E-3</c:v>
                </c:pt>
                <c:pt idx="399">
                  <c:v>-3.1196545911293949E-3</c:v>
                </c:pt>
                <c:pt idx="400">
                  <c:v>-3.1186100113052007E-3</c:v>
                </c:pt>
                <c:pt idx="401">
                  <c:v>-3.1180683555955824E-3</c:v>
                </c:pt>
                <c:pt idx="402">
                  <c:v>-3.1175151400271162E-3</c:v>
                </c:pt>
                <c:pt idx="403">
                  <c:v>-3.1169504036052675E-3</c:v>
                </c:pt>
                <c:pt idx="404">
                  <c:v>-3.115481306009249E-3</c:v>
                </c:pt>
                <c:pt idx="405">
                  <c:v>-3.1139552970091966E-3</c:v>
                </c:pt>
                <c:pt idx="406">
                  <c:v>-3.1133222675886474E-3</c:v>
                </c:pt>
                <c:pt idx="407">
                  <c:v>-3.1126779943774219E-3</c:v>
                </c:pt>
                <c:pt idx="408">
                  <c:v>-3.1113521662646804E-3</c:v>
                </c:pt>
                <c:pt idx="409">
                  <c:v>-3.1099892540797924E-3</c:v>
                </c:pt>
                <c:pt idx="410">
                  <c:v>-3.1092893549773404E-3</c:v>
                </c:pt>
                <c:pt idx="411">
                  <c:v>-3.1085784493647406E-3</c:v>
                </c:pt>
                <c:pt idx="412">
                  <c:v>-3.1078565765254584E-3</c:v>
                </c:pt>
                <c:pt idx="413">
                  <c:v>-3.106376472408412E-3</c:v>
                </c:pt>
                <c:pt idx="414">
                  <c:v>-3.1048602063923347E-3</c:v>
                </c:pt>
                <c:pt idx="415">
                  <c:v>-3.1040840918702406E-3</c:v>
                </c:pt>
                <c:pt idx="416">
                  <c:v>-3.1032972473921117E-3</c:v>
                </c:pt>
                <c:pt idx="417">
                  <c:v>-3.1024997126425369E-3</c:v>
                </c:pt>
                <c:pt idx="418">
                  <c:v>-3.1008692071313737E-3</c:v>
                </c:pt>
                <c:pt idx="419">
                  <c:v>-3.0992034622587816E-3</c:v>
                </c:pt>
                <c:pt idx="420">
                  <c:v>-3.0983530694526085E-3</c:v>
                </c:pt>
                <c:pt idx="421">
                  <c:v>-3.0974922236777225E-3</c:v>
                </c:pt>
                <c:pt idx="422">
                  <c:v>-3.0966209642940834E-3</c:v>
                </c:pt>
                <c:pt idx="423">
                  <c:v>-3.094843931975455E-3</c:v>
                </c:pt>
                <c:pt idx="424">
                  <c:v>-3.0930325829015004E-3</c:v>
                </c:pt>
                <c:pt idx="425">
                  <c:v>-3.0921098491583088E-3</c:v>
                </c:pt>
                <c:pt idx="426">
                  <c:v>-3.0911769392217847E-3</c:v>
                </c:pt>
                <c:pt idx="427">
                  <c:v>-3.0902338924108097E-3</c:v>
                </c:pt>
                <c:pt idx="428">
                  <c:v>-3.0883142079793924E-3</c:v>
                </c:pt>
                <c:pt idx="429">
                  <c:v>-3.0863611291525039E-3</c:v>
                </c:pt>
                <c:pt idx="430">
                  <c:v>-3.0853679917165477E-3</c:v>
                </c:pt>
                <c:pt idx="431">
                  <c:v>-3.084364954894836E-3</c:v>
                </c:pt>
                <c:pt idx="432">
                  <c:v>-3.0833520579256479E-3</c:v>
                </c:pt>
                <c:pt idx="433">
                  <c:v>-3.0812935957345022E-3</c:v>
                </c:pt>
                <c:pt idx="434">
                  <c:v>-3.0792026613990497E-3</c:v>
                </c:pt>
                <c:pt idx="435">
                  <c:v>-3.0781410575431156E-3</c:v>
                </c:pt>
                <c:pt idx="436">
                  <c:v>-3.0770698310222944E-3</c:v>
                </c:pt>
                <c:pt idx="437">
                  <c:v>-3.0759890211549124E-3</c:v>
                </c:pt>
                <c:pt idx="438">
                  <c:v>-3.0732394269888941E-3</c:v>
                </c:pt>
                <c:pt idx="439">
                  <c:v>-3.0704426068485224E-3</c:v>
                </c:pt>
                <c:pt idx="440">
                  <c:v>-3.0693051276918792E-3</c:v>
                </c:pt>
                <c:pt idx="441">
                  <c:v>-3.0681583419842617E-3</c:v>
                </c:pt>
                <c:pt idx="442">
                  <c:v>-3.0658339469724627E-3</c:v>
                </c:pt>
                <c:pt idx="443">
                  <c:v>-3.0634789245381766E-3</c:v>
                </c:pt>
                <c:pt idx="444">
                  <c:v>-3.0622861992976036E-3</c:v>
                </c:pt>
                <c:pt idx="445">
                  <c:v>-3.0610844046174979E-3</c:v>
                </c:pt>
                <c:pt idx="446">
                  <c:v>-3.0598735800969612E-3</c:v>
                </c:pt>
                <c:pt idx="447">
                  <c:v>-3.057422030102952E-3</c:v>
                </c:pt>
                <c:pt idx="448">
                  <c:v>-3.0549407750243285E-3</c:v>
                </c:pt>
                <c:pt idx="449">
                  <c:v>-3.0536853945996034E-3</c:v>
                </c:pt>
                <c:pt idx="450">
                  <c:v>-3.0524212214844137E-3</c:v>
                </c:pt>
                <c:pt idx="451">
                  <c:v>-3.0511482953576863E-3</c:v>
                </c:pt>
                <c:pt idx="452">
                  <c:v>-3.0485734643644902E-3</c:v>
                </c:pt>
                <c:pt idx="453">
                  <c:v>-3.045969850696717E-3</c:v>
                </c:pt>
                <c:pt idx="454">
                  <c:v>-3.0446537522440531E-3</c:v>
                </c:pt>
                <c:pt idx="455">
                  <c:v>-3.0433291376866789E-3</c:v>
                </c:pt>
                <c:pt idx="456">
                  <c:v>-3.0421938905342838E-3</c:v>
                </c:pt>
                <c:pt idx="457">
                  <c:v>-3.0399392548772219E-3</c:v>
                </c:pt>
                <c:pt idx="458">
                  <c:v>-3.0375855371915783E-3</c:v>
                </c:pt>
                <c:pt idx="459">
                  <c:v>-3.036359139939715E-3</c:v>
                </c:pt>
                <c:pt idx="460">
                  <c:v>-3.0351030213349173E-3</c:v>
                </c:pt>
                <c:pt idx="461">
                  <c:v>-3.0338171815875725E-3</c:v>
                </c:pt>
                <c:pt idx="462">
                  <c:v>-3.0311464376302499E-3</c:v>
                </c:pt>
                <c:pt idx="463">
                  <c:v>-3.0283766314700422E-3</c:v>
                </c:pt>
                <c:pt idx="464">
                  <c:v>-3.0269422002385804E-3</c:v>
                </c:pt>
                <c:pt idx="465">
                  <c:v>-3.0254780535202697E-3</c:v>
                </c:pt>
                <c:pt idx="466">
                  <c:v>-3.0239841916698262E-3</c:v>
                </c:pt>
                <c:pt idx="467">
                  <c:v>-3.0201009713672899E-3</c:v>
                </c:pt>
                <c:pt idx="468">
                  <c:v>-3.0160691879703716E-3</c:v>
                </c:pt>
                <c:pt idx="469">
                  <c:v>-3.0143970539703302E-3</c:v>
                </c:pt>
                <c:pt idx="470">
                  <c:v>-3.0126952110824945E-3</c:v>
                </c:pt>
                <c:pt idx="471">
                  <c:v>-3.0091924994662955E-3</c:v>
                </c:pt>
                <c:pt idx="472">
                  <c:v>-3.0055907634500834E-3</c:v>
                </c:pt>
                <c:pt idx="473">
                  <c:v>-3.0037403866394197E-3</c:v>
                </c:pt>
                <c:pt idx="474">
                  <c:v>-3.0018603054847715E-3</c:v>
                </c:pt>
                <c:pt idx="475">
                  <c:v>-2.9999505207485289E-3</c:v>
                </c:pt>
                <c:pt idx="476">
                  <c:v>-2.9960319444899408E-3</c:v>
                </c:pt>
                <c:pt idx="477">
                  <c:v>-2.9920143614873274E-3</c:v>
                </c:pt>
                <c:pt idx="478">
                  <c:v>-2.9899560702945083E-3</c:v>
                </c:pt>
                <c:pt idx="479">
                  <c:v>-2.9878680801558311E-3</c:v>
                </c:pt>
                <c:pt idx="480">
                  <c:v>-2.9857503920565076E-3</c:v>
                </c:pt>
                <c:pt idx="481">
                  <c:v>-2.9803915122952329E-3</c:v>
                </c:pt>
                <c:pt idx="482">
                  <c:v>-2.9750360732896386E-3</c:v>
                </c:pt>
                <c:pt idx="483">
                  <c:v>-2.9728973726511621E-3</c:v>
                </c:pt>
                <c:pt idx="484">
                  <c:v>-2.9707604089724837E-3</c:v>
                </c:pt>
                <c:pt idx="485">
                  <c:v>-2.9654266858638589E-3</c:v>
                </c:pt>
                <c:pt idx="486">
                  <c:v>-2.9601016396244573E-3</c:v>
                </c:pt>
                <c:pt idx="487">
                  <c:v>-2.9579750950680106E-3</c:v>
                </c:pt>
                <c:pt idx="488">
                  <c:v>-2.9558502867008674E-3</c:v>
                </c:pt>
                <c:pt idx="489">
                  <c:v>-2.9516064586350144E-3</c:v>
                </c:pt>
                <c:pt idx="490">
                  <c:v>-2.9473684141688716E-3</c:v>
                </c:pt>
                <c:pt idx="491">
                  <c:v>-2.945252285700195E-3</c:v>
                </c:pt>
                <c:pt idx="492">
                  <c:v>-2.9431378931222829E-3</c:v>
                </c:pt>
                <c:pt idx="493">
                  <c:v>-2.9410252362455092E-3</c:v>
                </c:pt>
                <c:pt idx="494">
                  <c:v>-2.9357522742490261E-3</c:v>
                </c:pt>
                <c:pt idx="495">
                  <c:v>-2.9304879835545528E-3</c:v>
                </c:pt>
                <c:pt idx="496">
                  <c:v>-2.928385738971806E-3</c:v>
                </c:pt>
                <c:pt idx="497">
                  <c:v>-2.9262852295193209E-3</c:v>
                </c:pt>
                <c:pt idx="498">
                  <c:v>-2.922089995129884E-3</c:v>
                </c:pt>
                <c:pt idx="499">
                  <c:v>-2.9179005406558822E-3</c:v>
                </c:pt>
                <c:pt idx="500">
                  <c:v>-2.9158087055281001E-3</c:v>
                </c:pt>
                <c:pt idx="501">
                  <c:v>-2.9137186049106312E-3</c:v>
                </c:pt>
                <c:pt idx="502">
                  <c:v>-2.9116302387734994E-3</c:v>
                </c:pt>
                <c:pt idx="503">
                  <c:v>-2.9074592895708129E-3</c:v>
                </c:pt>
                <c:pt idx="504">
                  <c:v>-2.9032941183971817E-3</c:v>
                </c:pt>
                <c:pt idx="505">
                  <c:v>-2.9012144238954596E-3</c:v>
                </c:pt>
                <c:pt idx="506">
                  <c:v>-2.899136463293206E-3</c:v>
                </c:pt>
                <c:pt idx="507">
                  <c:v>-2.897060236720983E-3</c:v>
                </c:pt>
                <c:pt idx="508">
                  <c:v>-2.8929135648103621E-3</c:v>
                </c:pt>
                <c:pt idx="509">
                  <c:v>-2.8887726690618454E-3</c:v>
                </c:pt>
                <c:pt idx="510">
                  <c:v>-2.8867051113123932E-3</c:v>
                </c:pt>
                <c:pt idx="511">
                  <c:v>-2.8846392868911996E-3</c:v>
                </c:pt>
                <c:pt idx="512">
                  <c:v>-2.8825751962936463E-3</c:v>
                </c:pt>
                <c:pt idx="513">
                  <c:v>-2.8784527936451809E-3</c:v>
                </c:pt>
                <c:pt idx="514">
                  <c:v>-2.8743361656887734E-3</c:v>
                </c:pt>
                <c:pt idx="515">
                  <c:v>-2.8722807408158024E-3</c:v>
                </c:pt>
                <c:pt idx="516">
                  <c:v>-2.8702270488197845E-3</c:v>
                </c:pt>
                <c:pt idx="517">
                  <c:v>-2.8681750899554048E-3</c:v>
                </c:pt>
                <c:pt idx="518">
                  <c:v>-2.864076949212202E-3</c:v>
                </c:pt>
                <c:pt idx="519">
                  <c:v>-2.8599845812137259E-3</c:v>
                </c:pt>
                <c:pt idx="520">
                  <c:v>-2.857941285457466E-3</c:v>
                </c:pt>
                <c:pt idx="521">
                  <c:v>-2.8558997220882176E-3</c:v>
                </c:pt>
                <c:pt idx="522">
                  <c:v>-2.8538598912382085E-3</c:v>
                </c:pt>
                <c:pt idx="523">
                  <c:v>-2.8497860046248213E-3</c:v>
                </c:pt>
                <c:pt idx="524">
                  <c:v>-2.845717889074173E-3</c:v>
                </c:pt>
                <c:pt idx="525">
                  <c:v>-2.8436867186729664E-3</c:v>
                </c:pt>
                <c:pt idx="526">
                  <c:v>-2.8416572800463724E-3</c:v>
                </c:pt>
                <c:pt idx="527">
                  <c:v>-2.8365923449108488E-3</c:v>
                </c:pt>
                <c:pt idx="528">
                  <c:v>-2.8315360628042852E-3</c:v>
                </c:pt>
                <c:pt idx="529">
                  <c:v>-2.8295170138319392E-3</c:v>
                </c:pt>
                <c:pt idx="530">
                  <c:v>-2.8274996961826782E-3</c:v>
                </c:pt>
                <c:pt idx="531">
                  <c:v>-2.8254841099867312E-3</c:v>
                </c:pt>
                <c:pt idx="532">
                  <c:v>-2.8214587092115773E-3</c:v>
                </c:pt>
                <c:pt idx="533">
                  <c:v>-2.8174390759982959E-3</c:v>
                </c:pt>
                <c:pt idx="534">
                  <c:v>-2.8154321447662056E-3</c:v>
                </c:pt>
                <c:pt idx="535">
                  <c:v>-2.8134269445667659E-3</c:v>
                </c:pt>
                <c:pt idx="536">
                  <c:v>-2.8114234749654354E-3</c:v>
                </c:pt>
                <c:pt idx="537">
                  <c:v>-2.8074223059244563E-3</c:v>
                </c:pt>
                <c:pt idx="538">
                  <c:v>-2.8034269025877245E-3</c:v>
                </c:pt>
                <c:pt idx="539">
                  <c:v>-2.8014320854865549E-3</c:v>
                </c:pt>
                <c:pt idx="540">
                  <c:v>-2.7994389988441615E-3</c:v>
                </c:pt>
                <c:pt idx="541">
                  <c:v>-2.7974476423059391E-3</c:v>
                </c:pt>
                <c:pt idx="542">
                  <c:v>-2.7934706976148194E-3</c:v>
                </c:pt>
                <c:pt idx="543">
                  <c:v>-2.7894995168473713E-3</c:v>
                </c:pt>
                <c:pt idx="544">
                  <c:v>-2.7875168102226011E-3</c:v>
                </c:pt>
                <c:pt idx="545">
                  <c:v>-2.7855358334414326E-3</c:v>
                </c:pt>
                <c:pt idx="546">
                  <c:v>-2.7835565862720513E-3</c:v>
                </c:pt>
                <c:pt idx="547">
                  <c:v>-2.7766453691695503E-3</c:v>
                </c:pt>
                <c:pt idx="548">
                  <c:v>-2.7697502812252806E-3</c:v>
                </c:pt>
                <c:pt idx="549">
                  <c:v>-2.7619024711673656E-3</c:v>
                </c:pt>
                <c:pt idx="550">
                  <c:v>-2.7521243864483402E-3</c:v>
                </c:pt>
                <c:pt idx="551">
                  <c:v>-2.7482258299325046E-3</c:v>
                </c:pt>
                <c:pt idx="552">
                  <c:v>-2.746279432779164E-3</c:v>
                </c:pt>
                <c:pt idx="553">
                  <c:v>-2.7443347639870552E-3</c:v>
                </c:pt>
                <c:pt idx="554">
                  <c:v>-2.7423918232021283E-3</c:v>
                </c:pt>
                <c:pt idx="555">
                  <c:v>-2.737543113755847E-3</c:v>
                </c:pt>
                <c:pt idx="556">
                  <c:v>-2.7327030392521046E-3</c:v>
                </c:pt>
                <c:pt idx="557">
                  <c:v>-2.7307704657116849E-3</c:v>
                </c:pt>
                <c:pt idx="558">
                  <c:v>-2.7288396199245391E-3</c:v>
                </c:pt>
                <c:pt idx="559">
                  <c:v>-2.7249836881980682E-3</c:v>
                </c:pt>
                <c:pt idx="560">
                  <c:v>-2.7211335118940694E-3</c:v>
                </c:pt>
                <c:pt idx="561">
                  <c:v>-2.7192113034117948E-3</c:v>
                </c:pt>
                <c:pt idx="562">
                  <c:v>-2.7172908218551228E-3</c:v>
                </c:pt>
                <c:pt idx="563">
                  <c:v>-2.7153720676377224E-3</c:v>
                </c:pt>
                <c:pt idx="564">
                  <c:v>-2.7115403170977492E-3</c:v>
                </c:pt>
                <c:pt idx="565">
                  <c:v>-2.7077143203586562E-3</c:v>
                </c:pt>
                <c:pt idx="566">
                  <c:v>-2.7058042009254768E-3</c:v>
                </c:pt>
                <c:pt idx="567">
                  <c:v>-2.7038958078813291E-3</c:v>
                </c:pt>
                <c:pt idx="568">
                  <c:v>-2.7019891415579478E-3</c:v>
                </c:pt>
                <c:pt idx="569">
                  <c:v>-2.6981815653234209E-3</c:v>
                </c:pt>
                <c:pt idx="570">
                  <c:v>-2.6943797412967152E-3</c:v>
                </c:pt>
                <c:pt idx="571">
                  <c:v>-2.6924817073160634E-3</c:v>
                </c:pt>
                <c:pt idx="572">
                  <c:v>-2.6905853992675866E-3</c:v>
                </c:pt>
                <c:pt idx="573">
                  <c:v>-2.6886908174845736E-3</c:v>
                </c:pt>
                <c:pt idx="574">
                  <c:v>-2.6839629953641087E-3</c:v>
                </c:pt>
                <c:pt idx="575">
                  <c:v>-2.6792437982861017E-3</c:v>
                </c:pt>
                <c:pt idx="576">
                  <c:v>-2.6773595718354581E-3</c:v>
                </c:pt>
                <c:pt idx="577">
                  <c:v>-2.6754770711937548E-3</c:v>
                </c:pt>
                <c:pt idx="578">
                  <c:v>-2.6717178227713134E-3</c:v>
                </c:pt>
                <c:pt idx="579">
                  <c:v>-2.6679643235124617E-3</c:v>
                </c:pt>
                <c:pt idx="580">
                  <c:v>-2.6660904499984373E-3</c:v>
                </c:pt>
                <c:pt idx="581">
                  <c:v>-2.6642183018260601E-3</c:v>
                </c:pt>
                <c:pt idx="582">
                  <c:v>-2.6623478786415022E-3</c:v>
                </c:pt>
                <c:pt idx="583">
                  <c:v>-2.6586127840245721E-3</c:v>
                </c:pt>
                <c:pt idx="584">
                  <c:v>-2.6548834367791097E-3</c:v>
                </c:pt>
                <c:pt idx="585">
                  <c:v>-2.6530216386361216E-3</c:v>
                </c:pt>
                <c:pt idx="586">
                  <c:v>-2.6511615651753084E-3</c:v>
                </c:pt>
                <c:pt idx="587">
                  <c:v>-2.6493032163655839E-3</c:v>
                </c:pt>
                <c:pt idx="588">
                  <c:v>-2.6455922685322264E-3</c:v>
                </c:pt>
                <c:pt idx="589">
                  <c:v>-2.641887066778259E-3</c:v>
                </c:pt>
                <c:pt idx="590">
                  <c:v>-2.6400373404381616E-3</c:v>
                </c:pt>
                <c:pt idx="591">
                  <c:v>-2.6381893384029853E-3</c:v>
                </c:pt>
                <c:pt idx="592">
                  <c:v>-2.636343060438473E-3</c:v>
                </c:pt>
                <c:pt idx="593">
                  <c:v>-2.6326562529328523E-3</c:v>
                </c:pt>
                <c:pt idx="594">
                  <c:v>-2.6289751897721203E-3</c:v>
                </c:pt>
                <c:pt idx="595">
                  <c:v>-2.627137532066115E-3</c:v>
                </c:pt>
                <c:pt idx="596">
                  <c:v>-2.625301598004226E-3</c:v>
                </c:pt>
                <c:pt idx="597">
                  <c:v>-2.6234673877573167E-3</c:v>
                </c:pt>
                <c:pt idx="598">
                  <c:v>-2.6198047138029645E-3</c:v>
                </c:pt>
                <c:pt idx="599">
                  <c:v>-2.6161477828050561E-3</c:v>
                </c:pt>
                <c:pt idx="600">
                  <c:v>-2.6143221900776226E-3</c:v>
                </c:pt>
                <c:pt idx="601">
                  <c:v>-2.6115872483605251E-3</c:v>
                </c:pt>
                <c:pt idx="602">
                  <c:v>-2.607037628059361E-3</c:v>
                </c:pt>
                <c:pt idx="603">
                  <c:v>-2.6034048225782591E-3</c:v>
                </c:pt>
                <c:pt idx="604">
                  <c:v>-2.6015912917352058E-3</c:v>
                </c:pt>
                <c:pt idx="605">
                  <c:v>-2.5997794841428057E-3</c:v>
                </c:pt>
                <c:pt idx="606">
                  <c:v>-2.5979693990019204E-3</c:v>
                </c:pt>
                <c:pt idx="607">
                  <c:v>-2.594354972704549E-3</c:v>
                </c:pt>
                <c:pt idx="608">
                  <c:v>-2.5907462860514929E-3</c:v>
                </c:pt>
                <c:pt idx="609">
                  <c:v>-2.5889448140367088E-3</c:v>
                </c:pt>
                <c:pt idx="610">
                  <c:v>-2.5871450646904881E-3</c:v>
                </c:pt>
                <c:pt idx="611">
                  <c:v>-2.5853470373765619E-3</c:v>
                </c:pt>
                <c:pt idx="612">
                  <c:v>-2.581756724947093E-3</c:v>
                </c:pt>
                <c:pt idx="613">
                  <c:v>-2.5781721509299249E-3</c:v>
                </c:pt>
                <c:pt idx="614">
                  <c:v>-2.5763827342787371E-3</c:v>
                </c:pt>
                <c:pt idx="615">
                  <c:v>-2.5745950397959572E-3</c:v>
                </c:pt>
                <c:pt idx="616">
                  <c:v>-2.5728090672487713E-3</c:v>
                </c:pt>
                <c:pt idx="617">
                  <c:v>-2.5692428622831054E-3</c:v>
                </c:pt>
                <c:pt idx="618">
                  <c:v>-2.5656823942904472E-3</c:v>
                </c:pt>
                <c:pt idx="619">
                  <c:v>-2.5639050300205746E-3</c:v>
                </c:pt>
                <c:pt idx="620">
                  <c:v>-2.5621293872970519E-3</c:v>
                </c:pt>
                <c:pt idx="621">
                  <c:v>-2.5568145119344576E-3</c:v>
                </c:pt>
                <c:pt idx="622">
                  <c:v>-2.5515116788784598E-3</c:v>
                </c:pt>
                <c:pt idx="623">
                  <c:v>-2.549748084766823E-3</c:v>
                </c:pt>
                <c:pt idx="624">
                  <c:v>-2.547986211707598E-3</c:v>
                </c:pt>
                <c:pt idx="625">
                  <c:v>-2.5435901352599544E-3</c:v>
                </c:pt>
                <c:pt idx="626">
                  <c:v>-2.5392026586884553E-3</c:v>
                </c:pt>
                <c:pt idx="627">
                  <c:v>-2.5374511101181607E-3</c:v>
                </c:pt>
                <c:pt idx="628">
                  <c:v>-2.5322085107180037E-3</c:v>
                </c:pt>
                <c:pt idx="629">
                  <c:v>-2.5269779476282395E-3</c:v>
                </c:pt>
                <c:pt idx="630">
                  <c:v>-2.5252384412843831E-3</c:v>
                </c:pt>
                <c:pt idx="631">
                  <c:v>-2.5235006552706274E-3</c:v>
                </c:pt>
                <c:pt idx="632">
                  <c:v>-2.5200308173290997E-3</c:v>
                </c:pt>
                <c:pt idx="633">
                  <c:v>-2.5165667103405065E-3</c:v>
                </c:pt>
                <c:pt idx="634">
                  <c:v>-2.5148375237717957E-3</c:v>
                </c:pt>
                <c:pt idx="635">
                  <c:v>-2.5131100566985198E-3</c:v>
                </c:pt>
                <c:pt idx="636">
                  <c:v>-2.5113843096145061E-3</c:v>
                </c:pt>
                <c:pt idx="637">
                  <c:v>-2.5079385477421168E-3</c:v>
                </c:pt>
                <c:pt idx="638">
                  <c:v>-2.5044985155295851E-3</c:v>
                </c:pt>
                <c:pt idx="639">
                  <c:v>-2.5027813656158804E-3</c:v>
                </c:pt>
                <c:pt idx="640">
                  <c:v>-2.5010659347739495E-3</c:v>
                </c:pt>
                <c:pt idx="641">
                  <c:v>-2.4993522233776044E-3</c:v>
                </c:pt>
                <c:pt idx="642">
                  <c:v>-2.4950765418216836E-3</c:v>
                </c:pt>
                <c:pt idx="643">
                  <c:v>-2.4908094516733481E-3</c:v>
                </c:pt>
                <c:pt idx="644">
                  <c:v>-2.489106053980894E-3</c:v>
                </c:pt>
                <c:pt idx="645">
                  <c:v>-2.4874043753509989E-3</c:v>
                </c:pt>
                <c:pt idx="646">
                  <c:v>-2.4840067475823124E-3</c:v>
                </c:pt>
                <c:pt idx="647">
                  <c:v>-2.4806148465756905E-3</c:v>
                </c:pt>
                <c:pt idx="648">
                  <c:v>-2.4789217608415237E-3</c:v>
                </c:pt>
                <c:pt idx="649">
                  <c:v>-2.4772303932119044E-3</c:v>
                </c:pt>
                <c:pt idx="650">
                  <c:v>-2.4755407443017852E-3</c:v>
                </c:pt>
                <c:pt idx="651">
                  <c:v>-2.4721671745083773E-3</c:v>
                </c:pt>
                <c:pt idx="652">
                  <c:v>-2.4687993300057665E-3</c:v>
                </c:pt>
                <c:pt idx="653">
                  <c:v>-2.4671182718720708E-3</c:v>
                </c:pt>
                <c:pt idx="654">
                  <c:v>-2.4654389314592295E-3</c:v>
                </c:pt>
                <c:pt idx="655">
                  <c:v>-2.4637613091386124E-3</c:v>
                </c:pt>
                <c:pt idx="656">
                  <c:v>-2.4604117913900048E-3</c:v>
                </c:pt>
                <c:pt idx="657">
                  <c:v>-2.4570679974441623E-3</c:v>
                </c:pt>
                <c:pt idx="658">
                  <c:v>-2.4553989639395368E-3</c:v>
                </c:pt>
                <c:pt idx="659">
                  <c:v>-2.4537316476906934E-3</c:v>
                </c:pt>
                <c:pt idx="660">
                  <c:v>-2.4520660490696677E-3</c:v>
                </c:pt>
                <c:pt idx="661">
                  <c:v>-2.4487405774401561E-3</c:v>
                </c:pt>
                <c:pt idx="662">
                  <c:v>-2.4454208282064238E-3</c:v>
                </c:pt>
                <c:pt idx="663">
                  <c:v>-2.4437638162768671E-3</c:v>
                </c:pt>
                <c:pt idx="664">
                  <c:v>-2.4421085213397475E-3</c:v>
                </c:pt>
                <c:pt idx="665">
                  <c:v>-2.4404549434832168E-3</c:v>
                </c:pt>
                <c:pt idx="666">
                  <c:v>-2.437153512023893E-3</c:v>
                </c:pt>
                <c:pt idx="667">
                  <c:v>-2.433857801588335E-3</c:v>
                </c:pt>
                <c:pt idx="668">
                  <c:v>-2.4322128084585115E-3</c:v>
                </c:pt>
                <c:pt idx="669">
                  <c:v>-2.4305695316526599E-3</c:v>
                </c:pt>
                <c:pt idx="670">
                  <c:v>-2.4289279717452095E-3</c:v>
                </c:pt>
                <c:pt idx="671">
                  <c:v>-2.4256505746595991E-3</c:v>
                </c:pt>
                <c:pt idx="672">
                  <c:v>-2.4223788973872784E-3</c:v>
                </c:pt>
                <c:pt idx="673">
                  <c:v>-2.4207459197944647E-3</c:v>
                </c:pt>
                <c:pt idx="674">
                  <c:v>-2.4191146585030854E-3</c:v>
                </c:pt>
                <c:pt idx="675">
                  <c:v>-2.4174851136439246E-3</c:v>
                </c:pt>
                <c:pt idx="676">
                  <c:v>-2.4134198335147294E-3</c:v>
                </c:pt>
                <c:pt idx="677">
                  <c:v>-2.4093631304602514E-3</c:v>
                </c:pt>
                <c:pt idx="678">
                  <c:v>-2.4077438815788277E-3</c:v>
                </c:pt>
                <c:pt idx="679">
                  <c:v>-2.4061263487841211E-3</c:v>
                </c:pt>
                <c:pt idx="680">
                  <c:v>-2.4028970030599561E-3</c:v>
                </c:pt>
                <c:pt idx="681">
                  <c:v>-2.3996733744680032E-3</c:v>
                </c:pt>
                <c:pt idx="682">
                  <c:v>-2.3980644199643741E-3</c:v>
                </c:pt>
                <c:pt idx="683">
                  <c:v>-2.3964571809907964E-3</c:v>
                </c:pt>
                <c:pt idx="684">
                  <c:v>-2.3948516572720457E-3</c:v>
                </c:pt>
                <c:pt idx="685">
                  <c:v>-2.3916463287477763E-3</c:v>
                </c:pt>
                <c:pt idx="686">
                  <c:v>-2.388446716041881E-3</c:v>
                </c:pt>
                <c:pt idx="687">
                  <c:v>-2.3868497687217216E-3</c:v>
                </c:pt>
                <c:pt idx="688">
                  <c:v>-2.3852545365042888E-3</c:v>
                </c:pt>
                <c:pt idx="689">
                  <c:v>-2.3836610191944052E-3</c:v>
                </c:pt>
                <c:pt idx="690">
                  <c:v>-2.3804797022661806E-3</c:v>
                </c:pt>
                <c:pt idx="691">
                  <c:v>-2.3773040997704387E-3</c:v>
                </c:pt>
                <c:pt idx="692">
                  <c:v>-2.3757191568827274E-3</c:v>
                </c:pt>
                <c:pt idx="693">
                  <c:v>-2.3741359287102748E-3</c:v>
                </c:pt>
                <c:pt idx="694">
                  <c:v>-2.3725544150586808E-3</c:v>
                </c:pt>
                <c:pt idx="695">
                  <c:v>-2.3686092054071572E-3</c:v>
                </c:pt>
                <c:pt idx="696">
                  <c:v>-2.3646725648583944E-3</c:v>
                </c:pt>
                <c:pt idx="697">
                  <c:v>-2.3631013378967447E-3</c:v>
                </c:pt>
                <c:pt idx="698">
                  <c:v>-2.3615318251077877E-3</c:v>
                </c:pt>
                <c:pt idx="699">
                  <c:v>-2.3583985143927899E-3</c:v>
                </c:pt>
                <c:pt idx="700">
                  <c:v>-2.3552709154042173E-3</c:v>
                </c:pt>
                <c:pt idx="701">
                  <c:v>-2.3537099733206279E-3</c:v>
                </c:pt>
                <c:pt idx="702">
                  <c:v>-2.3521507446502277E-3</c:v>
                </c:pt>
                <c:pt idx="703">
                  <c:v>-2.3505932300482701E-3</c:v>
                </c:pt>
                <c:pt idx="704">
                  <c:v>-2.3467080137545837E-3</c:v>
                </c:pt>
                <c:pt idx="705">
                  <c:v>-2.3428313625560859E-3</c:v>
                </c:pt>
                <c:pt idx="706">
                  <c:v>-2.341284129901644E-3</c:v>
                </c:pt>
                <c:pt idx="707">
                  <c:v>-2.3397386106843721E-3</c:v>
                </c:pt>
                <c:pt idx="708">
                  <c:v>-2.3366532841258003E-3</c:v>
                </c:pt>
                <c:pt idx="709">
                  <c:v>-2.3335736670466734E-3</c:v>
                </c:pt>
                <c:pt idx="710">
                  <c:v>-2.3320367140804432E-3</c:v>
                </c:pt>
                <c:pt idx="711">
                  <c:v>-2.3305014743963959E-3</c:v>
                </c:pt>
                <c:pt idx="712">
                  <c:v>-2.3289679478004643E-3</c:v>
                </c:pt>
                <c:pt idx="713">
                  <c:v>-2.3259066052871979E-3</c:v>
                </c:pt>
                <c:pt idx="714">
                  <c:v>-2.3228509707935441E-3</c:v>
                </c:pt>
                <c:pt idx="715">
                  <c:v>-2.3213260087433518E-3</c:v>
                </c:pt>
                <c:pt idx="716">
                  <c:v>-2.3198027593029913E-3</c:v>
                </c:pt>
                <c:pt idx="717">
                  <c:v>-2.3182812226819616E-3</c:v>
                </c:pt>
                <c:pt idx="718">
                  <c:v>-2.3144859453103628E-3</c:v>
                </c:pt>
                <c:pt idx="719">
                  <c:v>-2.3106988805640105E-3</c:v>
                </c:pt>
                <c:pt idx="720">
                  <c:v>-2.3091855374318682E-3</c:v>
                </c:pt>
                <c:pt idx="721">
                  <c:v>-2.3076718248256078E-3</c:v>
                </c:pt>
                <c:pt idx="722">
                  <c:v>-2.3038856989759937E-3</c:v>
                </c:pt>
                <c:pt idx="723">
                  <c:v>-2.3000977238815112E-3</c:v>
                </c:pt>
                <c:pt idx="724">
                  <c:v>-2.2985817960980981E-3</c:v>
                </c:pt>
                <c:pt idx="725">
                  <c:v>-2.2970654987082284E-3</c:v>
                </c:pt>
                <c:pt idx="726">
                  <c:v>-2.2940316739900046E-3</c:v>
                </c:pt>
                <c:pt idx="727">
                  <c:v>-2.2909966167308227E-3</c:v>
                </c:pt>
                <c:pt idx="728">
                  <c:v>-2.289478472860651E-3</c:v>
                </c:pt>
                <c:pt idx="729">
                  <c:v>-2.2879599596978828E-3</c:v>
                </c:pt>
                <c:pt idx="730">
                  <c:v>-2.2864410771589183E-3</c:v>
                </c:pt>
                <c:pt idx="731">
                  <c:v>-2.2834020815318823E-3</c:v>
                </c:pt>
                <c:pt idx="732">
                  <c:v>-2.2803618530942149E-3</c:v>
                </c:pt>
                <c:pt idx="733">
                  <c:v>-2.2788411235314943E-3</c:v>
                </c:pt>
                <c:pt idx="734">
                  <c:v>-2.2773200246640757E-3</c:v>
                </c:pt>
                <c:pt idx="735">
                  <c:v>-2.2757985561671079E-3</c:v>
                </c:pt>
                <c:pt idx="736">
                  <c:v>-2.2719930394101695E-3</c:v>
                </c:pt>
                <c:pt idx="737">
                  <c:v>-2.2681856723276717E-3</c:v>
                </c:pt>
                <c:pt idx="738">
                  <c:v>-2.2666619869454729E-3</c:v>
                </c:pt>
                <c:pt idx="739">
                  <c:v>-2.2651379322859988E-3</c:v>
                </c:pt>
                <c:pt idx="740">
                  <c:v>-2.2620885916453393E-3</c:v>
                </c:pt>
                <c:pt idx="741">
                  <c:v>-2.2590380175619984E-3</c:v>
                </c:pt>
                <c:pt idx="742">
                  <c:v>-2.2575121151543476E-3</c:v>
                </c:pt>
                <c:pt idx="743">
                  <c:v>-2.2559858429737067E-3</c:v>
                </c:pt>
                <c:pt idx="744">
                  <c:v>-2.2544592012208042E-3</c:v>
                </c:pt>
                <c:pt idx="745">
                  <c:v>-2.2514046864535731E-3</c:v>
                </c:pt>
                <c:pt idx="746">
                  <c:v>-2.2483489380042965E-3</c:v>
                </c:pt>
                <c:pt idx="747">
                  <c:v>-2.2468204481606024E-3</c:v>
                </c:pt>
                <c:pt idx="748">
                  <c:v>-2.2452915885730063E-3</c:v>
                </c:pt>
                <c:pt idx="749">
                  <c:v>-2.2437623593201117E-3</c:v>
                </c:pt>
                <c:pt idx="750">
                  <c:v>-2.2399374391791627E-3</c:v>
                </c:pt>
                <c:pt idx="751">
                  <c:v>-2.236110667452551E-3</c:v>
                </c:pt>
                <c:pt idx="752">
                  <c:v>-2.2345792198903425E-3</c:v>
                </c:pt>
                <c:pt idx="753">
                  <c:v>-2.2330474025290536E-3</c:v>
                </c:pt>
                <c:pt idx="754">
                  <c:v>-2.2299825361234982E-3</c:v>
                </c:pt>
                <c:pt idx="755">
                  <c:v>-2.2269164354327131E-3</c:v>
                </c:pt>
                <c:pt idx="756">
                  <c:v>-2.2253827690948969E-3</c:v>
                </c:pt>
                <c:pt idx="757">
                  <c:v>-2.2238487330297207E-3</c:v>
                </c:pt>
                <c:pt idx="758">
                  <c:v>-2.2223143269928247E-3</c:v>
                </c:pt>
                <c:pt idx="759">
                  <c:v>-2.2192442829591652E-3</c:v>
                </c:pt>
                <c:pt idx="760">
                  <c:v>-2.216173004385813E-3</c:v>
                </c:pt>
                <c:pt idx="761">
                  <c:v>-2.2146367490303298E-3</c:v>
                </c:pt>
                <c:pt idx="762">
                  <c:v>-2.2131001238132608E-3</c:v>
                </c:pt>
                <c:pt idx="763">
                  <c:v>-2.2115631285319903E-3</c:v>
                </c:pt>
                <c:pt idx="764">
                  <c:v>-2.2084879057443496E-3</c:v>
                </c:pt>
                <c:pt idx="765">
                  <c:v>-2.2054114482225051E-3</c:v>
                </c:pt>
                <c:pt idx="766">
                  <c:v>-2.2038726031585743E-3</c:v>
                </c:pt>
                <c:pt idx="767">
                  <c:v>-2.2023333882219553E-3</c:v>
                </c:pt>
                <c:pt idx="768">
                  <c:v>-2.2007938030474961E-3</c:v>
                </c:pt>
                <c:pt idx="769">
                  <c:v>-2.1977134005037868E-3</c:v>
                </c:pt>
                <c:pt idx="770">
                  <c:v>-2.1946317628017686E-3</c:v>
                </c:pt>
                <c:pt idx="771">
                  <c:v>-2.1930903275021452E-3</c:v>
                </c:pt>
                <c:pt idx="772">
                  <c:v>-2.1915485221958297E-3</c:v>
                </c:pt>
                <c:pt idx="773">
                  <c:v>-2.1900063466802067E-3</c:v>
                </c:pt>
                <c:pt idx="774">
                  <c:v>-2.1869207629916509E-3</c:v>
                </c:pt>
                <c:pt idx="775">
                  <c:v>-2.1838339439415044E-3</c:v>
                </c:pt>
                <c:pt idx="776">
                  <c:v>-2.1822899177154076E-3</c:v>
                </c:pt>
                <c:pt idx="777">
                  <c:v>-2.1807455215928639E-3</c:v>
                </c:pt>
                <c:pt idx="778">
                  <c:v>-2.1792007551275638E-3</c:v>
                </c:pt>
                <c:pt idx="779">
                  <c:v>-2.1761099891489666E-3</c:v>
                </c:pt>
                <c:pt idx="780">
                  <c:v>-2.1730179874183131E-3</c:v>
                </c:pt>
                <c:pt idx="781">
                  <c:v>-2.1714713700204946E-3</c:v>
                </c:pt>
                <c:pt idx="782">
                  <c:v>-2.1699243821483583E-3</c:v>
                </c:pt>
                <c:pt idx="783">
                  <c:v>-2.1683770241639477E-3</c:v>
                </c:pt>
                <c:pt idx="784">
                  <c:v>-2.1645067792475103E-3</c:v>
                </c:pt>
                <c:pt idx="785">
                  <c:v>-2.1590849772249454E-3</c:v>
                </c:pt>
                <c:pt idx="786">
                  <c:v>-2.15443401546489E-3</c:v>
                </c:pt>
                <c:pt idx="787">
                  <c:v>-2.1416651390139263E-3</c:v>
                </c:pt>
                <c:pt idx="788">
                  <c:v>-2.1346467689782322E-3</c:v>
                </c:pt>
                <c:pt idx="789">
                  <c:v>-2.1331008539392515E-3</c:v>
                </c:pt>
                <c:pt idx="790">
                  <c:v>-2.1315545715269169E-3</c:v>
                </c:pt>
                <c:pt idx="791">
                  <c:v>-2.1300079213764089E-3</c:v>
                </c:pt>
                <c:pt idx="792">
                  <c:v>-2.1261394602446471E-3</c:v>
                </c:pt>
                <c:pt idx="793">
                  <c:v>-2.1222691583709929E-3</c:v>
                </c:pt>
                <c:pt idx="794">
                  <c:v>-2.1207203031698985E-3</c:v>
                </c:pt>
                <c:pt idx="795">
                  <c:v>-2.1191710802996866E-3</c:v>
                </c:pt>
                <c:pt idx="796">
                  <c:v>-2.1160714101469136E-3</c:v>
                </c:pt>
                <c:pt idx="797">
                  <c:v>-2.1129705129787624E-3</c:v>
                </c:pt>
                <c:pt idx="798">
                  <c:v>-2.1114194520596152E-3</c:v>
                </c:pt>
                <c:pt idx="799">
                  <c:v>-2.1098680233387901E-3</c:v>
                </c:pt>
                <c:pt idx="800">
                  <c:v>-2.1083162271391398E-3</c:v>
                </c:pt>
                <c:pt idx="801">
                  <c:v>-2.1052114097575014E-3</c:v>
                </c:pt>
                <c:pt idx="802">
                  <c:v>-2.1021053650486232E-3</c:v>
                </c:pt>
                <c:pt idx="803">
                  <c:v>-2.1005517302551402E-3</c:v>
                </c:pt>
                <c:pt idx="804">
                  <c:v>-2.0989977277701133E-3</c:v>
                </c:pt>
                <c:pt idx="805">
                  <c:v>-2.0974433573495155E-3</c:v>
                </c:pt>
                <c:pt idx="806">
                  <c:v>-2.0943333916247919E-3</c:v>
                </c:pt>
                <c:pt idx="807">
                  <c:v>-2.0912221982140045E-3</c:v>
                </c:pt>
                <c:pt idx="808">
                  <c:v>-2.0896659889774183E-3</c:v>
                </c:pt>
                <c:pt idx="809">
                  <c:v>-2.0881094116736998E-3</c:v>
                </c:pt>
                <c:pt idx="810">
                  <c:v>-2.0865524667053048E-3</c:v>
                </c:pt>
                <c:pt idx="811">
                  <c:v>-2.0834373512986781E-3</c:v>
                </c:pt>
                <c:pt idx="812">
                  <c:v>-2.0795416159402613E-3</c:v>
                </c:pt>
                <c:pt idx="813">
                  <c:v>-2.0772030711078138E-3</c:v>
                </c:pt>
                <c:pt idx="814">
                  <c:v>-2.0756435506990023E-3</c:v>
                </c:pt>
                <c:pt idx="815">
                  <c:v>-2.0725232842865315E-3</c:v>
                </c:pt>
                <c:pt idx="816">
                  <c:v>-2.0694017895541705E-3</c:v>
                </c:pt>
                <c:pt idx="817">
                  <c:v>-2.0678404293610342E-3</c:v>
                </c:pt>
                <c:pt idx="818">
                  <c:v>-2.0662787011981321E-3</c:v>
                </c:pt>
                <c:pt idx="819">
                  <c:v>-2.0647166049015953E-3</c:v>
                </c:pt>
                <c:pt idx="820">
                  <c:v>-2.0615911861495695E-3</c:v>
                </c:pt>
                <c:pt idx="821">
                  <c:v>-2.0584645389927214E-3</c:v>
                </c:pt>
                <c:pt idx="822">
                  <c:v>-2.056900602286027E-3</c:v>
                </c:pt>
                <c:pt idx="823">
                  <c:v>-2.0553362973539935E-3</c:v>
                </c:pt>
                <c:pt idx="824">
                  <c:v>-2.0537716246001869E-3</c:v>
                </c:pt>
                <c:pt idx="825">
                  <c:v>-2.0506410523390972E-3</c:v>
                </c:pt>
                <c:pt idx="826">
                  <c:v>-2.0475092512859394E-3</c:v>
                </c:pt>
                <c:pt idx="827">
                  <c:v>-2.0459427374952543E-3</c:v>
                </c:pt>
                <c:pt idx="828">
                  <c:v>-2.0443758556296654E-3</c:v>
                </c:pt>
                <c:pt idx="829">
                  <c:v>-2.0428086052022287E-3</c:v>
                </c:pt>
                <c:pt idx="830">
                  <c:v>-2.0396728782786644E-3</c:v>
                </c:pt>
                <c:pt idx="831">
                  <c:v>-2.0365359221230506E-3</c:v>
                </c:pt>
                <c:pt idx="832">
                  <c:v>-2.0349668305177371E-3</c:v>
                </c:pt>
                <c:pt idx="833">
                  <c:v>-2.0333973707034048E-3</c:v>
                </c:pt>
                <c:pt idx="834">
                  <c:v>-2.0318275425983412E-3</c:v>
                </c:pt>
                <c:pt idx="835">
                  <c:v>-2.0286866593370867E-3</c:v>
                </c:pt>
                <c:pt idx="836">
                  <c:v>-2.0255445466266231E-3</c:v>
                </c:pt>
                <c:pt idx="837">
                  <c:v>-2.0239728767978971E-3</c:v>
                </c:pt>
                <c:pt idx="838">
                  <c:v>-2.0224008383038505E-3</c:v>
                </c:pt>
                <c:pt idx="839">
                  <c:v>-2.0184689020457114E-3</c:v>
                </c:pt>
                <c:pt idx="840">
                  <c:v>-2.0145351203629813E-3</c:v>
                </c:pt>
                <c:pt idx="841">
                  <c:v>-2.0129608712959879E-3</c:v>
                </c:pt>
                <c:pt idx="842">
                  <c:v>-2.0113862538754246E-3</c:v>
                </c:pt>
                <c:pt idx="843">
                  <c:v>-2.0098112678565982E-3</c:v>
                </c:pt>
                <c:pt idx="844">
                  <c:v>-2.0066600682646651E-3</c:v>
                </c:pt>
                <c:pt idx="845">
                  <c:v>-2.0035076384914419E-3</c:v>
                </c:pt>
                <c:pt idx="846">
                  <c:v>-2.0019308098594424E-3</c:v>
                </c:pt>
                <c:pt idx="847">
                  <c:v>-2.0003536123764931E-3</c:v>
                </c:pt>
                <c:pt idx="848">
                  <c:v>-1.9987760464845739E-3</c:v>
                </c:pt>
                <c:pt idx="849">
                  <c:v>-1.9956196866629528E-3</c:v>
                </c:pt>
                <c:pt idx="850">
                  <c:v>-1.9924620965364737E-3</c:v>
                </c:pt>
                <c:pt idx="851">
                  <c:v>-1.9908826871216645E-3</c:v>
                </c:pt>
                <c:pt idx="852">
                  <c:v>-1.9893029093692727E-3</c:v>
                </c:pt>
                <c:pt idx="853">
                  <c:v>-1.9845609972497513E-3</c:v>
                </c:pt>
                <c:pt idx="854">
                  <c:v>-1.9798164990498801E-3</c:v>
                </c:pt>
                <c:pt idx="855">
                  <c:v>-1.9782341397295289E-3</c:v>
                </c:pt>
                <c:pt idx="856">
                  <c:v>-1.9766514120173051E-3</c:v>
                </c:pt>
                <c:pt idx="857">
                  <c:v>-1.9734847276223766E-3</c:v>
                </c:pt>
                <c:pt idx="858">
                  <c:v>-1.9703168120761561E-3</c:v>
                </c:pt>
                <c:pt idx="859">
                  <c:v>-1.9687322400314677E-3</c:v>
                </c:pt>
                <c:pt idx="860">
                  <c:v>-1.9671472991393824E-3</c:v>
                </c:pt>
                <c:pt idx="861">
                  <c:v>-1.9655619891152387E-3</c:v>
                </c:pt>
                <c:pt idx="862">
                  <c:v>-1.9623901404359767E-3</c:v>
                </c:pt>
                <c:pt idx="863">
                  <c:v>-1.9592170604094683E-3</c:v>
                </c:pt>
                <c:pt idx="864">
                  <c:v>-1.9568361441568705E-3</c:v>
                </c:pt>
                <c:pt idx="865">
                  <c:v>-1.9544544895637728E-3</c:v>
                </c:pt>
                <c:pt idx="866">
                  <c:v>-1.9488934247451351E-3</c:v>
                </c:pt>
                <c:pt idx="867">
                  <c:v>-1.9433289081137728E-3</c:v>
                </c:pt>
                <c:pt idx="868">
                  <c:v>-1.9401467264548167E-3</c:v>
                </c:pt>
                <c:pt idx="869">
                  <c:v>-1.9369633127632735E-3</c:v>
                </c:pt>
                <c:pt idx="870">
                  <c:v>-1.9353709909956107E-3</c:v>
                </c:pt>
                <c:pt idx="871">
                  <c:v>-1.9337783001418529E-3</c:v>
                </c:pt>
                <c:pt idx="872">
                  <c:v>-1.9321852398764827E-3</c:v>
                </c:pt>
                <c:pt idx="873">
                  <c:v>-1.9289978897168991E-3</c:v>
                </c:pt>
                <c:pt idx="874">
                  <c:v>-1.925809307129378E-3</c:v>
                </c:pt>
                <c:pt idx="875">
                  <c:v>-1.9242144005473527E-3</c:v>
                </c:pt>
                <c:pt idx="876">
                  <c:v>-1.9226191251097147E-3</c:v>
                </c:pt>
                <c:pt idx="877">
                  <c:v>-1.9210234800450809E-3</c:v>
                </c:pt>
                <c:pt idx="878">
                  <c:v>-1.9170325225511542E-3</c:v>
                </c:pt>
                <c:pt idx="879">
                  <c:v>-1.9130397150814993E-3</c:v>
                </c:pt>
                <c:pt idx="880">
                  <c:v>-1.9114418538810352E-3</c:v>
                </c:pt>
                <c:pt idx="881">
                  <c:v>-1.9098436234868954E-3</c:v>
                </c:pt>
                <c:pt idx="882">
                  <c:v>-1.9066459318052287E-3</c:v>
                </c:pt>
                <c:pt idx="883">
                  <c:v>-1.9034470067836873E-3</c:v>
                </c:pt>
                <c:pt idx="884">
                  <c:v>-1.9018469291818274E-3</c:v>
                </c:pt>
                <c:pt idx="885">
                  <c:v>-1.9002464818087539E-3</c:v>
                </c:pt>
                <c:pt idx="886">
                  <c:v>-1.8986456649467964E-3</c:v>
                </c:pt>
                <c:pt idx="887">
                  <c:v>-1.8954428004385182E-3</c:v>
                </c:pt>
                <c:pt idx="888">
                  <c:v>-1.892238702330018E-3</c:v>
                </c:pt>
                <c:pt idx="889">
                  <c:v>-1.8906360375915421E-3</c:v>
                </c:pt>
                <c:pt idx="890">
                  <c:v>-1.8890330034746494E-3</c:v>
                </c:pt>
                <c:pt idx="891">
                  <c:v>-1.8874295995330304E-3</c:v>
                </c:pt>
                <c:pt idx="892">
                  <c:v>-1.884221560626953E-3</c:v>
                </c:pt>
                <c:pt idx="893">
                  <c:v>-1.8810122877844782E-3</c:v>
                </c:pt>
                <c:pt idx="894">
                  <c:v>-1.8794070356211723E-3</c:v>
                </c:pt>
                <c:pt idx="895">
                  <c:v>-1.8778014136217047E-3</c:v>
                </c:pt>
                <c:pt idx="896">
                  <c:v>-1.8761954221894195E-3</c:v>
                </c:pt>
                <c:pt idx="897">
                  <c:v>-1.8729822072645064E-3</c:v>
                </c:pt>
                <c:pt idx="898">
                  <c:v>-1.8697677581315242E-3</c:v>
                </c:pt>
                <c:pt idx="899">
                  <c:v>-1.8681599176472163E-3</c:v>
                </c:pt>
                <c:pt idx="900">
                  <c:v>-1.8665517073552795E-3</c:v>
                </c:pt>
                <c:pt idx="901">
                  <c:v>-1.86494312741603E-3</c:v>
                </c:pt>
                <c:pt idx="902">
                  <c:v>-1.8617247351088162E-3</c:v>
                </c:pt>
                <c:pt idx="903">
                  <c:v>-1.8585051082338211E-3</c:v>
                </c:pt>
                <c:pt idx="904">
                  <c:v>-1.8568946787348439E-3</c:v>
                </c:pt>
                <c:pt idx="905">
                  <c:v>-1.8552838793352011E-3</c:v>
                </c:pt>
                <c:pt idx="906">
                  <c:v>-1.853672709951848E-3</c:v>
                </c:pt>
                <c:pt idx="907">
                  <c:v>-1.8504491389167432E-3</c:v>
                </c:pt>
                <c:pt idx="908">
                  <c:v>-1.847224332870212E-3</c:v>
                </c:pt>
                <c:pt idx="909">
                  <c:v>-1.8456113135015828E-3</c:v>
                </c:pt>
                <c:pt idx="910">
                  <c:v>-1.8439979242197424E-3</c:v>
                </c:pt>
                <c:pt idx="911">
                  <c:v>-1.8423841648199657E-3</c:v>
                </c:pt>
                <c:pt idx="912">
                  <c:v>-1.8391554133897481E-3</c:v>
                </c:pt>
                <c:pt idx="913">
                  <c:v>-1.8359254265375435E-3</c:v>
                </c:pt>
                <c:pt idx="914">
                  <c:v>-1.8343098166453409E-3</c:v>
                </c:pt>
                <c:pt idx="915">
                  <c:v>-1.8326938367059231E-3</c:v>
                </c:pt>
                <c:pt idx="916">
                  <c:v>-1.8310774865960555E-3</c:v>
                </c:pt>
                <c:pt idx="917">
                  <c:v>-1.8270347619068206E-3</c:v>
                </c:pt>
                <c:pt idx="918">
                  <c:v>-1.8229901828629158E-3</c:v>
                </c:pt>
                <c:pt idx="919">
                  <c:v>-1.8213716114503509E-3</c:v>
                </c:pt>
                <c:pt idx="920">
                  <c:v>-1.8197526697337763E-3</c:v>
                </c:pt>
                <c:pt idx="921">
                  <c:v>-1.8165135529828458E-3</c:v>
                </c:pt>
                <c:pt idx="922">
                  <c:v>-1.8132732000323282E-3</c:v>
                </c:pt>
                <c:pt idx="923">
                  <c:v>-1.8116524066869033E-3</c:v>
                </c:pt>
                <c:pt idx="924">
                  <c:v>-1.8100312432287602E-3</c:v>
                </c:pt>
                <c:pt idx="925">
                  <c:v>-1.808409709171066E-3</c:v>
                </c:pt>
                <c:pt idx="926">
                  <c:v>-1.8051654072978041E-3</c:v>
                </c:pt>
                <c:pt idx="927">
                  <c:v>-1.8019198690879534E-3</c:v>
                </c:pt>
                <c:pt idx="928">
                  <c:v>-1.8002964828127688E-3</c:v>
                </c:pt>
                <c:pt idx="929">
                  <c:v>-1.7986727262498947E-3</c:v>
                </c:pt>
                <c:pt idx="930">
                  <c:v>-1.7970485991962715E-3</c:v>
                </c:pt>
                <c:pt idx="931">
                  <c:v>-1.793799110762162E-3</c:v>
                </c:pt>
                <c:pt idx="932">
                  <c:v>-1.7897353959471785E-3</c:v>
                </c:pt>
                <c:pt idx="933">
                  <c:v>-1.7872960554087269E-3</c:v>
                </c:pt>
                <c:pt idx="934">
                  <c:v>-1.785669334301021E-3</c:v>
                </c:pt>
                <c:pt idx="935">
                  <c:v>-1.7824146578689914E-3</c:v>
                </c:pt>
                <c:pt idx="936">
                  <c:v>-1.7791587440679768E-3</c:v>
                </c:pt>
                <c:pt idx="937">
                  <c:v>-1.7775301698074175E-3</c:v>
                </c:pt>
                <c:pt idx="938">
                  <c:v>-1.775901224911336E-3</c:v>
                </c:pt>
                <c:pt idx="939">
                  <c:v>-1.7742719091754511E-3</c:v>
                </c:pt>
                <c:pt idx="940">
                  <c:v>-1.7710120430431964E-3</c:v>
                </c:pt>
                <c:pt idx="941">
                  <c:v>-1.7677509391720303E-3</c:v>
                </c:pt>
                <c:pt idx="942">
                  <c:v>-1.7661197696141606E-3</c:v>
                </c:pt>
                <c:pt idx="943">
                  <c:v>-1.764488229367589E-3</c:v>
                </c:pt>
                <c:pt idx="944">
                  <c:v>-1.7628563181870671E-3</c:v>
                </c:pt>
                <c:pt idx="945">
                  <c:v>-1.7587746878136024E-3</c:v>
                </c:pt>
                <c:pt idx="946">
                  <c:v>-1.7546911995157677E-3</c:v>
                </c:pt>
                <c:pt idx="947">
                  <c:v>-1.7530570632229292E-3</c:v>
                </c:pt>
                <c:pt idx="948">
                  <c:v>-1.7514225557008212E-3</c:v>
                </c:pt>
                <c:pt idx="949">
                  <c:v>-1.7481523052457204E-3</c:v>
                </c:pt>
                <c:pt idx="950">
                  <c:v>-1.7448808163990082E-3</c:v>
                </c:pt>
                <c:pt idx="951">
                  <c:v>-1.7432444539579039E-3</c:v>
                </c:pt>
                <c:pt idx="952">
                  <c:v>-1.7416077206807712E-3</c:v>
                </c:pt>
                <c:pt idx="953">
                  <c:v>-1.739970616040587E-3</c:v>
                </c:pt>
                <c:pt idx="954">
                  <c:v>-1.7366951710633405E-3</c:v>
                </c:pt>
                <c:pt idx="955">
                  <c:v>-1.7334181572332685E-3</c:v>
                </c:pt>
                <c:pt idx="956">
                  <c:v>-1.731777216781194E-3</c:v>
                </c:pt>
                <c:pt idx="957">
                  <c:v>-1.7301339250453962E-3</c:v>
                </c:pt>
                <c:pt idx="958">
                  <c:v>-1.7284882816114289E-3</c:v>
                </c:pt>
                <c:pt idx="959">
                  <c:v>-1.7235348946511575E-3</c:v>
                </c:pt>
                <c:pt idx="960">
                  <c:v>-1.7185650421667198E-3</c:v>
                </c:pt>
                <c:pt idx="961">
                  <c:v>-1.7169029391055357E-3</c:v>
                </c:pt>
                <c:pt idx="962">
                  <c:v>-1.713570895900518E-3</c:v>
                </c:pt>
                <c:pt idx="963">
                  <c:v>-1.7102310129876175E-3</c:v>
                </c:pt>
                <c:pt idx="964">
                  <c:v>-1.7085571531950672E-3</c:v>
                </c:pt>
                <c:pt idx="965">
                  <c:v>-1.7068809419158448E-3</c:v>
                </c:pt>
                <c:pt idx="966">
                  <c:v>-1.7052023795023352E-3</c:v>
                </c:pt>
                <c:pt idx="967">
                  <c:v>-1.7018374178101592E-3</c:v>
                </c:pt>
                <c:pt idx="968">
                  <c:v>-1.69846461652845E-3</c:v>
                </c:pt>
                <c:pt idx="969">
                  <c:v>-1.6967742976587985E-3</c:v>
                </c:pt>
                <c:pt idx="970">
                  <c:v>-1.6950816275431713E-3</c:v>
                </c:pt>
                <c:pt idx="971">
                  <c:v>-1.6933866060887537E-3</c:v>
                </c:pt>
                <c:pt idx="972">
                  <c:v>-1.6891372981779895E-3</c:v>
                </c:pt>
                <c:pt idx="973">
                  <c:v>-1.6848762305416987E-3</c:v>
                </c:pt>
                <c:pt idx="974">
                  <c:v>-1.683167101895644E-3</c:v>
                </c:pt>
                <c:pt idx="975">
                  <c:v>-1.6814556218673893E-3</c:v>
                </c:pt>
                <c:pt idx="976">
                  <c:v>-1.6780248257404207E-3</c:v>
                </c:pt>
                <c:pt idx="977">
                  <c:v>-1.6745861904825521E-3</c:v>
                </c:pt>
                <c:pt idx="978">
                  <c:v>-1.6728629546163276E-3</c:v>
                </c:pt>
                <c:pt idx="979">
                  <c:v>-1.6711373677004149E-3</c:v>
                </c:pt>
                <c:pt idx="980">
                  <c:v>-1.6694094295591766E-3</c:v>
                </c:pt>
                <c:pt idx="981">
                  <c:v>-1.6659457172788494E-3</c:v>
                </c:pt>
                <c:pt idx="982">
                  <c:v>-1.6624741659678755E-3</c:v>
                </c:pt>
                <c:pt idx="983">
                  <c:v>-1.6607344722113782E-3</c:v>
                </c:pt>
                <c:pt idx="984">
                  <c:v>-1.6589924274001966E-3</c:v>
                </c:pt>
                <c:pt idx="985">
                  <c:v>-1.6572480314416271E-3</c:v>
                </c:pt>
                <c:pt idx="986">
                  <c:v>-1.653751403633219E-3</c:v>
                </c:pt>
                <c:pt idx="987">
                  <c:v>-1.649368861548095E-3</c:v>
                </c:pt>
                <c:pt idx="988">
                  <c:v>-1.6467322829969433E-3</c:v>
                </c:pt>
                <c:pt idx="989">
                  <c:v>-1.6449714295078133E-3</c:v>
                </c:pt>
                <c:pt idx="990">
                  <c:v>-1.6414418867699565E-3</c:v>
                </c:pt>
                <c:pt idx="991">
                  <c:v>-1.6379045049034202E-3</c:v>
                </c:pt>
                <c:pt idx="992">
                  <c:v>-1.6361318963115101E-3</c:v>
                </c:pt>
                <c:pt idx="993">
                  <c:v>-1.63435693649161E-3</c:v>
                </c:pt>
                <c:pt idx="994">
                  <c:v>-1.6325796255527436E-3</c:v>
                </c:pt>
                <c:pt idx="995">
                  <c:v>-1.6290171682917798E-3</c:v>
                </c:pt>
                <c:pt idx="996">
                  <c:v>-1.6254468718545079E-3</c:v>
                </c:pt>
                <c:pt idx="997">
                  <c:v>-1.6236578061031848E-3</c:v>
                </c:pt>
                <c:pt idx="998">
                  <c:v>-1.621866388996307E-3</c:v>
                </c:pt>
                <c:pt idx="999">
                  <c:v>-1.6200726210870986E-3</c:v>
                </c:pt>
                <c:pt idx="1000">
                  <c:v>-1.6155764480781931E-3</c:v>
                </c:pt>
                <c:pt idx="1001">
                  <c:v>-1.6110685160293237E-3</c:v>
                </c:pt>
                <c:pt idx="1002">
                  <c:v>-1.609260641908139E-3</c:v>
                </c:pt>
                <c:pt idx="1003">
                  <c:v>-1.607450416975853E-3</c:v>
                </c:pt>
                <c:pt idx="1004">
                  <c:v>-1.6038221314408352E-3</c:v>
                </c:pt>
                <c:pt idx="1005">
                  <c:v>-1.6001860069501106E-3</c:v>
                </c:pt>
                <c:pt idx="1006">
                  <c:v>-1.5983640270478272E-3</c:v>
                </c:pt>
                <c:pt idx="1007">
                  <c:v>-1.5965396960969658E-3</c:v>
                </c:pt>
                <c:pt idx="1008">
                  <c:v>-1.5947130142059951E-3</c:v>
                </c:pt>
                <c:pt idx="1009">
                  <c:v>-1.5910518147834729E-3</c:v>
                </c:pt>
                <c:pt idx="1010">
                  <c:v>-1.5873827764979476E-3</c:v>
                </c:pt>
                <c:pt idx="1011">
                  <c:v>-1.5855443396322055E-3</c:v>
                </c:pt>
                <c:pt idx="1012">
                  <c:v>-1.5837035519108422E-3</c:v>
                </c:pt>
                <c:pt idx="1013">
                  <c:v>-1.581860412997127E-3</c:v>
                </c:pt>
                <c:pt idx="1014">
                  <c:v>-1.5781662998882728E-3</c:v>
                </c:pt>
                <c:pt idx="1015">
                  <c:v>-1.5744643479512765E-3</c:v>
                </c:pt>
                <c:pt idx="1016">
                  <c:v>-1.5726094541353985E-3</c:v>
                </c:pt>
                <c:pt idx="1017">
                  <c:v>-1.5707522094132731E-3</c:v>
                </c:pt>
                <c:pt idx="1018">
                  <c:v>-1.5688926137312764E-3</c:v>
                </c:pt>
                <c:pt idx="1019">
                  <c:v>-1.5651655868809122E-3</c:v>
                </c:pt>
                <c:pt idx="1020">
                  <c:v>-1.5614307209819156E-3</c:v>
                </c:pt>
                <c:pt idx="1021">
                  <c:v>-1.5586225200328041E-3</c:v>
                </c:pt>
                <c:pt idx="1022">
                  <c:v>-1.5520481103912243E-3</c:v>
                </c:pt>
                <c:pt idx="1023">
                  <c:v>-1.5463940880493521E-3</c:v>
                </c:pt>
                <c:pt idx="1024">
                  <c:v>-1.5440780881322835E-3</c:v>
                </c:pt>
                <c:pt idx="1025">
                  <c:v>-1.5391966333242468E-3</c:v>
                </c:pt>
                <c:pt idx="1026">
                  <c:v>-1.5372818956077561E-3</c:v>
                </c:pt>
                <c:pt idx="1027">
                  <c:v>-1.5353647874174481E-3</c:v>
                </c:pt>
                <c:pt idx="1028">
                  <c:v>-1.5334453089014266E-3</c:v>
                </c:pt>
                <c:pt idx="1029">
                  <c:v>-1.5286347628158392E-3</c:v>
                </c:pt>
                <c:pt idx="1030">
                  <c:v>-1.5238123599882192E-3</c:v>
                </c:pt>
                <c:pt idx="1031">
                  <c:v>-1.5218786587865019E-3</c:v>
                </c:pt>
                <c:pt idx="1032">
                  <c:v>-1.5199425873254624E-3</c:v>
                </c:pt>
                <c:pt idx="1033">
                  <c:v>-1.516062544030361E-3</c:v>
                </c:pt>
                <c:pt idx="1034">
                  <c:v>-1.5121745965883671E-3</c:v>
                </c:pt>
                <c:pt idx="1035">
                  <c:v>-1.5102266728136415E-3</c:v>
                </c:pt>
                <c:pt idx="1036">
                  <c:v>-1.5082763786972153E-3</c:v>
                </c:pt>
                <c:pt idx="1037">
                  <c:v>-1.5063237137796781E-3</c:v>
                </c:pt>
                <c:pt idx="1038">
                  <c:v>-1.5024104839043151E-3</c:v>
                </c:pt>
                <c:pt idx="1039">
                  <c:v>-1.4984893497057561E-3</c:v>
                </c:pt>
                <c:pt idx="1040">
                  <c:v>-1.4965248326387348E-3</c:v>
                </c:pt>
                <c:pt idx="1041">
                  <c:v>-1.4945579447267487E-3</c:v>
                </c:pt>
                <c:pt idx="1042">
                  <c:v>-1.4925886863618176E-3</c:v>
                </c:pt>
                <c:pt idx="1043">
                  <c:v>-1.4886422694042611E-3</c:v>
                </c:pt>
                <c:pt idx="1044">
                  <c:v>-1.484687947846397E-3</c:v>
                </c:pt>
                <c:pt idx="1045">
                  <c:v>-1.4827068368026275E-3</c:v>
                </c:pt>
                <c:pt idx="1046">
                  <c:v>-1.480723355221425E-3</c:v>
                </c:pt>
                <c:pt idx="1047">
                  <c:v>-1.4787375031296568E-3</c:v>
                </c:pt>
                <c:pt idx="1048">
                  <c:v>-1.4747578980898179E-3</c:v>
                </c:pt>
                <c:pt idx="1049">
                  <c:v>-1.4707703883967138E-3</c:v>
                </c:pt>
                <c:pt idx="1050">
                  <c:v>-1.4687726832948167E-3</c:v>
                </c:pt>
                <c:pt idx="1051">
                  <c:v>-1.4657713847907594E-3</c:v>
                </c:pt>
                <c:pt idx="1052">
                  <c:v>-1.4607573673323104E-3</c:v>
                </c:pt>
                <c:pt idx="1053">
                  <c:v>-1.4567366688650329E-3</c:v>
                </c:pt>
                <c:pt idx="1054">
                  <c:v>-1.4547223689701516E-3</c:v>
                </c:pt>
                <c:pt idx="1055">
                  <c:v>-1.4527056985821352E-3</c:v>
                </c:pt>
                <c:pt idx="1056">
                  <c:v>-1.4506866573628097E-3</c:v>
                </c:pt>
                <c:pt idx="1057">
                  <c:v>-1.4466406741115989E-3</c:v>
                </c:pt>
                <c:pt idx="1058">
                  <c:v>-1.4425867855869523E-3</c:v>
                </c:pt>
                <c:pt idx="1059">
                  <c:v>-1.4405558908863192E-3</c:v>
                </c:pt>
                <c:pt idx="1060">
                  <c:v>-1.4385226251877326E-3</c:v>
                </c:pt>
                <c:pt idx="1061">
                  <c:v>-1.4364869890023391E-3</c:v>
                </c:pt>
                <c:pt idx="1062">
                  <c:v>-1.4324078149906549E-3</c:v>
                </c:pt>
                <c:pt idx="1063">
                  <c:v>-1.4283207355034744E-3</c:v>
                </c:pt>
                <c:pt idx="1064">
                  <c:v>-1.4262732451704174E-3</c:v>
                </c:pt>
                <c:pt idx="1065">
                  <c:v>-1.4242233839809604E-3</c:v>
                </c:pt>
                <c:pt idx="1066">
                  <c:v>-1.4221711518381808E-3</c:v>
                </c:pt>
                <c:pt idx="1067">
                  <c:v>-1.4180587862221428E-3</c:v>
                </c:pt>
                <c:pt idx="1068">
                  <c:v>-1.4139385147083905E-3</c:v>
                </c:pt>
                <c:pt idx="1069">
                  <c:v>-1.4118744281925721E-3</c:v>
                </c:pt>
                <c:pt idx="1070">
                  <c:v>-1.4098079707177691E-3</c:v>
                </c:pt>
                <c:pt idx="1071">
                  <c:v>-1.4077391423097385E-3</c:v>
                </c:pt>
                <c:pt idx="1072">
                  <c:v>-1.4035935836680391E-3</c:v>
                </c:pt>
                <c:pt idx="1073">
                  <c:v>-1.3994401190108308E-3</c:v>
                </c:pt>
                <c:pt idx="1074">
                  <c:v>-1.3973594355137786E-3</c:v>
                </c:pt>
                <c:pt idx="1075">
                  <c:v>-1.3952763811974078E-3</c:v>
                </c:pt>
                <c:pt idx="1076">
                  <c:v>-1.3931909558853039E-3</c:v>
                </c:pt>
                <c:pt idx="1077">
                  <c:v>-1.389012202893225E-3</c:v>
                </c:pt>
                <c:pt idx="1078">
                  <c:v>-1.3848255435321422E-3</c:v>
                </c:pt>
                <c:pt idx="1079">
                  <c:v>-1.3827282626946991E-3</c:v>
                </c:pt>
                <c:pt idx="1080">
                  <c:v>-1.380628610772261E-3</c:v>
                </c:pt>
                <c:pt idx="1081">
                  <c:v>-1.3785265876692376E-3</c:v>
                </c:pt>
                <c:pt idx="1082">
                  <c:v>-1.3743146390858829E-3</c:v>
                </c:pt>
                <c:pt idx="1083">
                  <c:v>-1.3700947835558752E-3</c:v>
                </c:pt>
                <c:pt idx="1084">
                  <c:v>-1.3679809046492908E-3</c:v>
                </c:pt>
                <c:pt idx="1085">
                  <c:v>-1.3658646542286101E-3</c:v>
                </c:pt>
                <c:pt idx="1086">
                  <c:v>-1.3594993091302632E-3</c:v>
                </c:pt>
                <c:pt idx="1087">
                  <c:v>-1.3531173558851695E-3</c:v>
                </c:pt>
                <c:pt idx="1088">
                  <c:v>-1.3509845063931492E-3</c:v>
                </c:pt>
                <c:pt idx="1089">
                  <c:v>-1.3488492856319478E-3</c:v>
                </c:pt>
                <c:pt idx="1090">
                  <c:v>-1.344570941049783E-3</c:v>
                </c:pt>
                <c:pt idx="1091">
                  <c:v>-1.3402846884926767E-3</c:v>
                </c:pt>
                <c:pt idx="1092">
                  <c:v>-1.3381376106696985E-3</c:v>
                </c:pt>
                <c:pt idx="1093">
                  <c:v>-1.3359881613643765E-3</c:v>
                </c:pt>
                <c:pt idx="1094">
                  <c:v>-1.3338363404807874E-3</c:v>
                </c:pt>
                <c:pt idx="1095">
                  <c:v>-1.3295247952421763E-3</c:v>
                </c:pt>
                <c:pt idx="1096">
                  <c:v>-1.3252053417874832E-3</c:v>
                </c:pt>
                <c:pt idx="1097">
                  <c:v>-1.3230416631467845E-3</c:v>
                </c:pt>
                <c:pt idx="1098">
                  <c:v>-1.3208756128358923E-3</c:v>
                </c:pt>
                <c:pt idx="1099">
                  <c:v>-1.3187071909607218E-3</c:v>
                </c:pt>
                <c:pt idx="1100">
                  <c:v>-1.3143624433519241E-3</c:v>
                </c:pt>
                <c:pt idx="1101">
                  <c:v>-1.3100097869438443E-3</c:v>
                </c:pt>
                <c:pt idx="1102">
                  <c:v>-1.3078295064090639E-3</c:v>
                </c:pt>
                <c:pt idx="1103">
                  <c:v>-1.3045543432450568E-3</c:v>
                </c:pt>
                <c:pt idx="1104">
                  <c:v>-1.2957921173190057E-3</c:v>
                </c:pt>
                <c:pt idx="1105">
                  <c:v>-1.2881002524307572E-3</c:v>
                </c:pt>
                <c:pt idx="1106">
                  <c:v>-1.2836890939872392E-3</c:v>
                </c:pt>
                <c:pt idx="1107">
                  <c:v>-1.2792700255138678E-3</c:v>
                </c:pt>
                <c:pt idx="1108">
                  <c:v>-1.2770565387099087E-3</c:v>
                </c:pt>
                <c:pt idx="1109">
                  <c:v>-1.2748406800308087E-3</c:v>
                </c:pt>
                <c:pt idx="1110">
                  <c:v>-1.2726224490969829E-3</c:v>
                </c:pt>
                <c:pt idx="1111">
                  <c:v>-1.2681780819132626E-3</c:v>
                </c:pt>
                <c:pt idx="1112">
                  <c:v>-1.2637258042339505E-3</c:v>
                </c:pt>
                <c:pt idx="1113">
                  <c:v>-1.2614957126376725E-3</c:v>
                </c:pt>
                <c:pt idx="1114">
                  <c:v>-1.2592632488535038E-3</c:v>
                </c:pt>
                <c:pt idx="1115">
                  <c:v>-1.2570284127442211E-3</c:v>
                </c:pt>
                <c:pt idx="1116">
                  <c:v>-1.2525508346393766E-3</c:v>
                </c:pt>
                <c:pt idx="1117">
                  <c:v>-1.2480653453854629E-3</c:v>
                </c:pt>
                <c:pt idx="1118">
                  <c:v>-1.2458186478977451E-3</c:v>
                </c:pt>
                <c:pt idx="1119">
                  <c:v>-1.2435695778275635E-3</c:v>
                </c:pt>
                <c:pt idx="1120">
                  <c:v>-1.2413181351185187E-3</c:v>
                </c:pt>
                <c:pt idx="1121">
                  <c:v>-1.2356776700555017E-3</c:v>
                </c:pt>
                <c:pt idx="1122">
                  <c:v>-1.2300253358010771E-3</c:v>
                </c:pt>
                <c:pt idx="1123">
                  <c:v>-1.2277596583391004E-3</c:v>
                </c:pt>
                <c:pt idx="1124">
                  <c:v>-1.2254916083284106E-3</c:v>
                </c:pt>
                <c:pt idx="1125">
                  <c:v>-1.2209476010300868E-3</c:v>
                </c:pt>
                <c:pt idx="1126">
                  <c:v>-1.2163956813426857E-3</c:v>
                </c:pt>
                <c:pt idx="1127">
                  <c:v>-1.2141157679418368E-3</c:v>
                </c:pt>
                <c:pt idx="1128">
                  <c:v>-1.2118334817743381E-3</c:v>
                </c:pt>
                <c:pt idx="1129">
                  <c:v>-1.2095488226609996E-3</c:v>
                </c:pt>
                <c:pt idx="1130">
                  <c:v>-1.2049715970472441E-3</c:v>
                </c:pt>
                <c:pt idx="1131">
                  <c:v>-1.2003864582552648E-3</c:v>
                </c:pt>
                <c:pt idx="1132">
                  <c:v>-1.1980899350233498E-3</c:v>
                </c:pt>
                <c:pt idx="1133">
                  <c:v>-1.1957910386273252E-3</c:v>
                </c:pt>
                <c:pt idx="1134">
                  <c:v>-1.1934897693343105E-3</c:v>
                </c:pt>
                <c:pt idx="1135">
                  <c:v>-1.1888793224744676E-3</c:v>
                </c:pt>
                <c:pt idx="1136">
                  <c:v>-1.1842609618533118E-3</c:v>
                </c:pt>
                <c:pt idx="1137">
                  <c:v>-1.1819478271416495E-3</c:v>
                </c:pt>
                <c:pt idx="1138">
                  <c:v>-1.1796323195563119E-3</c:v>
                </c:pt>
                <c:pt idx="1139">
                  <c:v>-1.1773144385138767E-3</c:v>
                </c:pt>
                <c:pt idx="1140">
                  <c:v>-1.1726707675768777E-3</c:v>
                </c:pt>
                <c:pt idx="1141">
                  <c:v>-1.1680191821169528E-3</c:v>
                </c:pt>
                <c:pt idx="1142">
                  <c:v>-1.1656894347165103E-3</c:v>
                </c:pt>
                <c:pt idx="1143">
                  <c:v>-1.1633573141649478E-3</c:v>
                </c:pt>
                <c:pt idx="1144">
                  <c:v>-1.1610228198789541E-3</c:v>
                </c:pt>
                <c:pt idx="1145">
                  <c:v>-1.1563459220935712E-3</c:v>
                </c:pt>
                <c:pt idx="1146">
                  <c:v>-1.1516611088643325E-3</c:v>
                </c:pt>
                <c:pt idx="1147">
                  <c:v>-1.1493147472769749E-3</c:v>
                </c:pt>
                <c:pt idx="1148">
                  <c:v>-1.1469660120977387E-3</c:v>
                </c:pt>
                <c:pt idx="1149">
                  <c:v>-1.1446149033513819E-3</c:v>
                </c:pt>
                <c:pt idx="1150">
                  <c:v>-1.1399047753185565E-3</c:v>
                </c:pt>
                <c:pt idx="1151">
                  <c:v>-1.1351867312653363E-3</c:v>
                </c:pt>
                <c:pt idx="1152">
                  <c:v>-1.1328237539456332E-3</c:v>
                </c:pt>
                <c:pt idx="1153">
                  <c:v>-1.1304584026343711E-3</c:v>
                </c:pt>
                <c:pt idx="1154">
                  <c:v>-1.1280906775984478E-3</c:v>
                </c:pt>
                <c:pt idx="1155">
                  <c:v>-1.1221594989360151E-3</c:v>
                </c:pt>
                <c:pt idx="1156">
                  <c:v>-1.1162164434421751E-3</c:v>
                </c:pt>
                <c:pt idx="1157">
                  <c:v>-1.1138344744876516E-3</c:v>
                </c:pt>
                <c:pt idx="1158">
                  <c:v>-1.1114501315282466E-3</c:v>
                </c:pt>
                <c:pt idx="1159">
                  <c:v>-1.1066735336912048E-3</c:v>
                </c:pt>
                <c:pt idx="1160">
                  <c:v>-1.1018890181277996E-3</c:v>
                </c:pt>
                <c:pt idx="1161">
                  <c:v>-1.099492804120028E-3</c:v>
                </c:pt>
                <c:pt idx="1162">
                  <c:v>-1.0970942159650443E-3</c:v>
                </c:pt>
                <c:pt idx="1163">
                  <c:v>-1.0946932533624221E-3</c:v>
                </c:pt>
                <c:pt idx="1164">
                  <c:v>-1.0898834155229631E-3</c:v>
                </c:pt>
                <c:pt idx="1165">
                  <c:v>-1.0850656590247754E-3</c:v>
                </c:pt>
                <c:pt idx="1166">
                  <c:v>-1.082652824211161E-3</c:v>
                </c:pt>
                <c:pt idx="1167">
                  <c:v>-1.0802376147663884E-3</c:v>
                </c:pt>
                <c:pt idx="1168">
                  <c:v>-1.0778200309162767E-3</c:v>
                </c:pt>
                <c:pt idx="1169">
                  <c:v>-1.0729769494985941E-3</c:v>
                </c:pt>
                <c:pt idx="1170">
                  <c:v>-1.0681259486081673E-3</c:v>
                </c:pt>
                <c:pt idx="1171">
                  <c:v>-1.0644805756298004E-3</c:v>
                </c:pt>
                <c:pt idx="1172">
                  <c:v>-1.0608304516808165E-3</c:v>
                </c:pt>
                <c:pt idx="1173">
                  <c:v>-1.0559541230220626E-3</c:v>
                </c:pt>
                <c:pt idx="1174">
                  <c:v>-1.0510698738196433E-3</c:v>
                </c:pt>
                <c:pt idx="1175">
                  <c:v>-1.0486237917937125E-3</c:v>
                </c:pt>
                <c:pt idx="1176">
                  <c:v>-1.0461753347330571E-3</c:v>
                </c:pt>
                <c:pt idx="1177">
                  <c:v>-1.0437245026206909E-3</c:v>
                </c:pt>
                <c:pt idx="1178">
                  <c:v>-1.0388149229298982E-3</c:v>
                </c:pt>
                <c:pt idx="1179">
                  <c:v>-1.0338974217214414E-3</c:v>
                </c:pt>
                <c:pt idx="1180">
                  <c:v>-1.0314347133176804E-3</c:v>
                </c:pt>
                <c:pt idx="1181">
                  <c:v>-1.0289696295143758E-3</c:v>
                </c:pt>
                <c:pt idx="1182">
                  <c:v>-1.0265021704153332E-3</c:v>
                </c:pt>
                <c:pt idx="1183">
                  <c:v>-1.0203216486975863E-3</c:v>
                </c:pt>
                <c:pt idx="1184">
                  <c:v>-1.0141292418747172E-3</c:v>
                </c:pt>
                <c:pt idx="1185">
                  <c:v>-1.0116475291349625E-3</c:v>
                </c:pt>
                <c:pt idx="1186">
                  <c:v>-1.0091634410978045E-3</c:v>
                </c:pt>
                <c:pt idx="1187">
                  <c:v>-1.0041873474487817E-3</c:v>
                </c:pt>
                <c:pt idx="1188">
                  <c:v>-9.9920333028025166E-4</c:v>
                </c:pt>
                <c:pt idx="1189">
                  <c:v>-9.967073629815193E-4</c:v>
                </c:pt>
                <c:pt idx="1190">
                  <c:v>-9.9420901971303266E-4</c:v>
                </c:pt>
                <c:pt idx="1191">
                  <c:v>-9.9170830045658409E-4</c:v>
                </c:pt>
                <c:pt idx="1192">
                  <c:v>-9.8669894372072076E-4</c:v>
                </c:pt>
                <c:pt idx="1193">
                  <c:v>-9.8168166242695865E-4</c:v>
                </c:pt>
                <c:pt idx="1194">
                  <c:v>-9.7916953933441242E-4</c:v>
                </c:pt>
                <c:pt idx="1195">
                  <c:v>-9.7665742386887633E-4</c:v>
                </c:pt>
                <c:pt idx="1196">
                  <c:v>-9.7414579304977433E-4</c:v>
                </c:pt>
                <c:pt idx="1197">
                  <c:v>-9.6786914127677814E-4</c:v>
                </c:pt>
                <c:pt idx="1198">
                  <c:v>-9.6159490316416463E-4</c:v>
                </c:pt>
                <c:pt idx="1199">
                  <c:v>-9.5783205794042203E-4</c:v>
                </c:pt>
                <c:pt idx="1200">
                  <c:v>-9.5156306955079817E-4</c:v>
                </c:pt>
                <c:pt idx="1201">
                  <c:v>-9.4654981131903071E-4</c:v>
                </c:pt>
                <c:pt idx="1202">
                  <c:v>-9.4404398971026371E-4</c:v>
                </c:pt>
                <c:pt idx="1203">
                  <c:v>-9.415386519056046E-4</c:v>
                </c:pt>
                <c:pt idx="1204">
                  <c:v>-9.3903379766580031E-4</c:v>
                </c:pt>
                <c:pt idx="1205">
                  <c:v>-9.3402570364164994E-4</c:v>
                </c:pt>
                <c:pt idx="1206">
                  <c:v>-9.2901921723864689E-4</c:v>
                </c:pt>
                <c:pt idx="1207">
                  <c:v>-9.2651678091870693E-4</c:v>
                </c:pt>
                <c:pt idx="1208">
                  <c:v>-9.2401482786175215E-4</c:v>
                </c:pt>
                <c:pt idx="1209">
                  <c:v>-9.2151335815238156E-4</c:v>
                </c:pt>
                <c:pt idx="1210">
                  <c:v>-9.1526210434322852E-4</c:v>
                </c:pt>
                <c:pt idx="1211">
                  <c:v>-9.0901325840886393E-4</c:v>
                </c:pt>
                <c:pt idx="1212">
                  <c:v>-9.0651468768732091E-4</c:v>
                </c:pt>
                <c:pt idx="1213">
                  <c:v>-9.0401660009620244E-4</c:v>
                </c:pt>
                <c:pt idx="1214">
                  <c:v>-8.990220363581658E-4</c:v>
                </c:pt>
                <c:pt idx="1215">
                  <c:v>-8.9402907790814279E-4</c:v>
                </c:pt>
                <c:pt idx="1216">
                  <c:v>-8.9153340428171912E-4</c:v>
                </c:pt>
                <c:pt idx="1217">
                  <c:v>-8.8903821340247102E-4</c:v>
                </c:pt>
                <c:pt idx="1218">
                  <c:v>-8.8654350507200164E-4</c:v>
                </c:pt>
                <c:pt idx="1219">
                  <c:v>-8.8155569886272378E-4</c:v>
                </c:pt>
                <c:pt idx="1220">
                  <c:v>-8.7656949661663042E-4</c:v>
                </c:pt>
                <c:pt idx="1221">
                  <c:v>-8.7407720071785988E-4</c:v>
                </c:pt>
                <c:pt idx="1222">
                  <c:v>-8.7158538682252651E-4</c:v>
                </c:pt>
                <c:pt idx="1223">
                  <c:v>-8.6909405533897033E-4</c:v>
                </c:pt>
                <c:pt idx="1224">
                  <c:v>-8.6411300154098925E-4</c:v>
                </c:pt>
                <c:pt idx="1225">
                  <c:v>-8.5913355055933227E-4</c:v>
                </c:pt>
                <c:pt idx="1226">
                  <c:v>-8.5540041068721262E-4</c:v>
                </c:pt>
                <c:pt idx="1227">
                  <c:v>-8.51668233033398E-4</c:v>
                </c:pt>
                <c:pt idx="1228">
                  <c:v>-8.4669392656089304E-4</c:v>
                </c:pt>
                <c:pt idx="1229">
                  <c:v>-8.4172122170800279E-4</c:v>
                </c:pt>
                <c:pt idx="1230">
                  <c:v>-8.3923567297139456E-4</c:v>
                </c:pt>
                <c:pt idx="1231">
                  <c:v>-8.3675060592447448E-4</c:v>
                </c:pt>
                <c:pt idx="1232">
                  <c:v>-8.3426602048974896E-4</c:v>
                </c:pt>
                <c:pt idx="1233">
                  <c:v>-8.2929845612822461E-4</c:v>
                </c:pt>
                <c:pt idx="1234">
                  <c:v>-8.2433249223368144E-4</c:v>
                </c:pt>
                <c:pt idx="1235">
                  <c:v>-8.2185031353831928E-4</c:v>
                </c:pt>
                <c:pt idx="1236">
                  <c:v>-8.1936861607156963E-4</c:v>
                </c:pt>
                <c:pt idx="1237">
                  <c:v>-8.1688739963525769E-4</c:v>
                </c:pt>
                <c:pt idx="1238">
                  <c:v>-8.1192657258055689E-4</c:v>
                </c:pt>
                <c:pt idx="1239">
                  <c:v>-8.0572793985744795E-4</c:v>
                </c:pt>
                <c:pt idx="1240">
                  <c:v>-8.0201020289438762E-4</c:v>
                </c:pt>
                <c:pt idx="1241">
                  <c:v>-7.9953235316332361E-4</c:v>
                </c:pt>
                <c:pt idx="1242">
                  <c:v>-7.9457825827955464E-4</c:v>
                </c:pt>
                <c:pt idx="1243">
                  <c:v>-7.8962576146324182E-4</c:v>
                </c:pt>
                <c:pt idx="1244">
                  <c:v>-7.8715031495757426E-4</c:v>
                </c:pt>
                <c:pt idx="1245">
                  <c:v>-7.8467534896198288E-4</c:v>
                </c:pt>
                <c:pt idx="1246">
                  <c:v>-7.8220086352076557E-4</c:v>
                </c:pt>
                <c:pt idx="1247">
                  <c:v>-7.7725349570545443E-4</c:v>
                </c:pt>
                <c:pt idx="1248">
                  <c:v>-7.7230772473746434E-4</c:v>
                </c:pt>
                <c:pt idx="1249">
                  <c:v>-7.6983564070376431E-4</c:v>
                </c:pt>
                <c:pt idx="1250">
                  <c:v>-7.6736403684096732E-4</c:v>
                </c:pt>
                <c:pt idx="1251">
                  <c:v>-7.6489291295012141E-4</c:v>
                </c:pt>
                <c:pt idx="1252">
                  <c:v>-7.5995226737579635E-4</c:v>
                </c:pt>
                <c:pt idx="1253">
                  <c:v>-7.5501321746129779E-4</c:v>
                </c:pt>
                <c:pt idx="1254">
                  <c:v>-7.5254449340267371E-4</c:v>
                </c:pt>
                <c:pt idx="1255">
                  <c:v>-7.5007624893264069E-4</c:v>
                </c:pt>
                <c:pt idx="1256">
                  <c:v>-7.4760848425725612E-4</c:v>
                </c:pt>
                <c:pt idx="1257">
                  <c:v>-7.4267455591348064E-4</c:v>
                </c:pt>
                <c:pt idx="1258">
                  <c:v>-7.3774222215494678E-4</c:v>
                </c:pt>
                <c:pt idx="1259">
                  <c:v>-7.3527685533147924E-4</c:v>
                </c:pt>
                <c:pt idx="1260">
                  <c:v>-7.3157976486648568E-4</c:v>
                </c:pt>
                <c:pt idx="1261">
                  <c:v>-7.2295769744112892E-4</c:v>
                </c:pt>
                <c:pt idx="1262">
                  <c:v>-7.1557117676235293E-4</c:v>
                </c:pt>
                <c:pt idx="1263">
                  <c:v>-7.0818993776133876E-4</c:v>
                </c:pt>
                <c:pt idx="1264">
                  <c:v>-7.0081203864669206E-4</c:v>
                </c:pt>
                <c:pt idx="1265">
                  <c:v>-6.9835385809846606E-4</c:v>
                </c:pt>
                <c:pt idx="1266">
                  <c:v>-6.958961564477173E-4</c:v>
                </c:pt>
                <c:pt idx="1267">
                  <c:v>-6.8975429850448577E-4</c:v>
                </c:pt>
                <c:pt idx="1268">
                  <c:v>-6.8361482570711285E-4</c:v>
                </c:pt>
                <c:pt idx="1269">
                  <c:v>-6.8115999488382872E-4</c:v>
                </c:pt>
                <c:pt idx="1270">
                  <c:v>-6.7870564241601095E-4</c:v>
                </c:pt>
                <c:pt idx="1271">
                  <c:v>-6.7379853374971432E-4</c:v>
                </c:pt>
                <c:pt idx="1272">
                  <c:v>-6.6889301499550857E-4</c:v>
                </c:pt>
                <c:pt idx="1273">
                  <c:v>-6.6644105350777139E-4</c:v>
                </c:pt>
                <c:pt idx="1274">
                  <c:v>-6.6398956995072922E-4</c:v>
                </c:pt>
                <c:pt idx="1275">
                  <c:v>-6.6153856436923508E-4</c:v>
                </c:pt>
                <c:pt idx="1276">
                  <c:v>-6.5663814854954872E-4</c:v>
                </c:pt>
                <c:pt idx="1277">
                  <c:v>-6.5173932133988366E-4</c:v>
                </c:pt>
                <c:pt idx="1278">
                  <c:v>-6.49290705080241E-4</c:v>
                </c:pt>
                <c:pt idx="1279">
                  <c:v>-6.4684256649316652E-4</c:v>
                </c:pt>
                <c:pt idx="1280">
                  <c:v>-6.4439490541978728E-4</c:v>
                </c:pt>
                <c:pt idx="1281">
                  <c:v>-6.3950117745803503E-4</c:v>
                </c:pt>
                <c:pt idx="1282">
                  <c:v>-6.3460903698575599E-4</c:v>
                </c:pt>
                <c:pt idx="1283">
                  <c:v>-6.3216376361652227E-4</c:v>
                </c:pt>
                <c:pt idx="1284">
                  <c:v>-6.297189674180359E-4</c:v>
                </c:pt>
                <c:pt idx="1285">
                  <c:v>-6.2727464859624327E-4</c:v>
                </c:pt>
                <c:pt idx="1286">
                  <c:v>-6.2238760367172574E-4</c:v>
                </c:pt>
                <c:pt idx="1287">
                  <c:v>-6.17502145283777E-4</c:v>
                </c:pt>
                <c:pt idx="1288">
                  <c:v>-6.1506021214285944E-4</c:v>
                </c:pt>
                <c:pt idx="1289">
                  <c:v>-6.1261875603535465E-4</c:v>
                </c:pt>
                <c:pt idx="1290">
                  <c:v>-6.0651750428519779E-4</c:v>
                </c:pt>
                <c:pt idx="1291">
                  <c:v>-6.004186292175584E-4</c:v>
                </c:pt>
                <c:pt idx="1292">
                  <c:v>-5.9798003412836476E-4</c:v>
                </c:pt>
                <c:pt idx="1293">
                  <c:v>-5.9554191573274462E-4</c:v>
                </c:pt>
                <c:pt idx="1294">
                  <c:v>-5.9310427399350552E-4</c:v>
                </c:pt>
                <c:pt idx="1295">
                  <c:v>-5.8823058093404601E-4</c:v>
                </c:pt>
                <c:pt idx="1296">
                  <c:v>-5.8335847209167735E-4</c:v>
                </c:pt>
                <c:pt idx="1297">
                  <c:v>-5.8092321279645809E-4</c:v>
                </c:pt>
                <c:pt idx="1298">
                  <c:v>-5.7848842965191327E-4</c:v>
                </c:pt>
                <c:pt idx="1299">
                  <c:v>-5.760541229049565E-4</c:v>
                </c:pt>
                <c:pt idx="1300">
                  <c:v>-5.7118709863146488E-4</c:v>
                </c:pt>
                <c:pt idx="1301">
                  <c:v>-5.6632165761294484E-4</c:v>
                </c:pt>
                <c:pt idx="1302">
                  <c:v>-5.6388973144783083E-4</c:v>
                </c:pt>
                <c:pt idx="1303">
                  <c:v>-5.6145828125575559E-4</c:v>
                </c:pt>
                <c:pt idx="1304">
                  <c:v>-5.5902730720225335E-4</c:v>
                </c:pt>
                <c:pt idx="1305">
                  <c:v>-5.5416694695820112E-4</c:v>
                </c:pt>
                <c:pt idx="1306">
                  <c:v>-5.4930816887777123E-4</c:v>
                </c:pt>
                <c:pt idx="1307">
                  <c:v>-5.4687957362475892E-4</c:v>
                </c:pt>
                <c:pt idx="1308">
                  <c:v>-5.4445145420711771E-4</c:v>
                </c:pt>
                <c:pt idx="1309">
                  <c:v>-5.4202381022327994E-4</c:v>
                </c:pt>
                <c:pt idx="1310">
                  <c:v>-5.3717010942067045E-4</c:v>
                </c:pt>
                <c:pt idx="1311">
                  <c:v>-5.323179896278285E-4</c:v>
                </c:pt>
                <c:pt idx="1312">
                  <c:v>-5.2989272306802615E-4</c:v>
                </c:pt>
                <c:pt idx="1313">
                  <c:v>-5.2746793167957051E-4</c:v>
                </c:pt>
                <c:pt idx="1314">
                  <c:v>-5.2504361566829694E-4</c:v>
                </c:pt>
                <c:pt idx="1315">
                  <c:v>-5.1898520530102576E-4</c:v>
                </c:pt>
                <c:pt idx="1316">
                  <c:v>-5.1292916303025127E-4</c:v>
                </c:pt>
                <c:pt idx="1317">
                  <c:v>-5.1050769765426107E-4</c:v>
                </c:pt>
                <c:pt idx="1318">
                  <c:v>-5.0808670731528061E-4</c:v>
                </c:pt>
                <c:pt idx="1319">
                  <c:v>-5.0324631122233843E-4</c:v>
                </c:pt>
                <c:pt idx="1320">
                  <c:v>-4.9840749396878881E-4</c:v>
                </c:pt>
                <c:pt idx="1321">
                  <c:v>-4.9598887757085208E-4</c:v>
                </c:pt>
                <c:pt idx="1322">
                  <c:v>-4.9357073574496368E-4</c:v>
                </c:pt>
                <c:pt idx="1323">
                  <c:v>-4.9115306857494545E-4</c:v>
                </c:pt>
                <c:pt idx="1324">
                  <c:v>-4.8631931796505601E-4</c:v>
                </c:pt>
                <c:pt idx="1325">
                  <c:v>-4.8148714498830181E-4</c:v>
                </c:pt>
                <c:pt idx="1326">
                  <c:v>-4.7907185022022514E-4</c:v>
                </c:pt>
                <c:pt idx="1327">
                  <c:v>-4.7665702964305723E-4</c:v>
                </c:pt>
                <c:pt idx="1328">
                  <c:v>-4.7424268346274445E-4</c:v>
                </c:pt>
                <c:pt idx="1329">
                  <c:v>-4.694155736234551E-4</c:v>
                </c:pt>
                <c:pt idx="1330">
                  <c:v>-4.6459004047194608E-4</c:v>
                </c:pt>
                <c:pt idx="1331">
                  <c:v>-4.6217806487014457E-4</c:v>
                </c:pt>
                <c:pt idx="1332">
                  <c:v>-4.5976656332158417E-4</c:v>
                </c:pt>
                <c:pt idx="1333">
                  <c:v>-4.5253538189771181E-4</c:v>
                </c:pt>
                <c:pt idx="1334">
                  <c:v>-4.453075055721456E-4</c:v>
                </c:pt>
                <c:pt idx="1335">
                  <c:v>-4.4289932066932103E-4</c:v>
                </c:pt>
                <c:pt idx="1336">
                  <c:v>-4.4049160940162757E-4</c:v>
                </c:pt>
                <c:pt idx="1337">
                  <c:v>-4.3567776744901643E-4</c:v>
                </c:pt>
                <c:pt idx="1338">
                  <c:v>-4.3086550002224833E-4</c:v>
                </c:pt>
                <c:pt idx="1339">
                  <c:v>-4.2846015600994658E-4</c:v>
                </c:pt>
                <c:pt idx="1340">
                  <c:v>-4.2605528569372719E-4</c:v>
                </c:pt>
                <c:pt idx="1341">
                  <c:v>-4.1524048211505349E-4</c:v>
                </c:pt>
                <c:pt idx="1342">
                  <c:v>-4.0203276466832527E-4</c:v>
                </c:pt>
                <c:pt idx="1343">
                  <c:v>-3.9723374451350324E-4</c:v>
                </c:pt>
                <c:pt idx="1344">
                  <c:v>-3.9483502340698085E-4</c:v>
                </c:pt>
                <c:pt idx="1345">
                  <c:v>-3.9243677503197905E-4</c:v>
                </c:pt>
                <c:pt idx="1346">
                  <c:v>-3.9003899914913376E-4</c:v>
                </c:pt>
                <c:pt idx="1347">
                  <c:v>-3.8524502486225742E-4</c:v>
                </c:pt>
                <c:pt idx="1348">
                  <c:v>-3.8045262174002392E-4</c:v>
                </c:pt>
                <c:pt idx="1349">
                  <c:v>-3.7805720848993474E-4</c:v>
                </c:pt>
                <c:pt idx="1350">
                  <c:v>-3.7566226771179601E-4</c:v>
                </c:pt>
                <c:pt idx="1351">
                  <c:v>-3.7326779932811416E-4</c:v>
                </c:pt>
                <c:pt idx="1352">
                  <c:v>-3.6848043840798095E-4</c:v>
                </c:pt>
                <c:pt idx="1353">
                  <c:v>-3.6369464765839687E-4</c:v>
                </c:pt>
                <c:pt idx="1354">
                  <c:v>-3.6130254028510222E-4</c:v>
                </c:pt>
                <c:pt idx="1355">
                  <c:v>-3.5891090480000276E-4</c:v>
                </c:pt>
                <c:pt idx="1356">
                  <c:v>-3.565197415307253E-4</c:v>
                </c:pt>
                <c:pt idx="1357">
                  <c:v>-3.5054419612878807E-4</c:v>
                </c:pt>
                <c:pt idx="1358">
                  <c:v>-3.4457100302975885E-4</c:v>
                </c:pt>
                <c:pt idx="1359">
                  <c:v>-3.4218267077656961E-4</c:v>
                </c:pt>
                <c:pt idx="1360">
                  <c:v>-3.3979481011492396E-4</c:v>
                </c:pt>
                <c:pt idx="1361">
                  <c:v>-3.3502066302026901E-4</c:v>
                </c:pt>
                <c:pt idx="1362">
                  <c:v>-3.3024808385506699E-4</c:v>
                </c:pt>
                <c:pt idx="1363">
                  <c:v>-3.2786258128225665E-4</c:v>
                </c:pt>
                <c:pt idx="1364">
                  <c:v>-3.2547754979461718E-4</c:v>
                </c:pt>
                <c:pt idx="1365">
                  <c:v>-3.230929898412338E-4</c:v>
                </c:pt>
                <c:pt idx="1366">
                  <c:v>-3.1832544293419751E-4</c:v>
                </c:pt>
                <c:pt idx="1367">
                  <c:v>-3.1355946304612026E-4</c:v>
                </c:pt>
                <c:pt idx="1368">
                  <c:v>-3.11177259234241E-4</c:v>
                </c:pt>
                <c:pt idx="1369">
                  <c:v>-3.0879552661222665E-4</c:v>
                </c:pt>
                <c:pt idx="1370">
                  <c:v>-3.06414265223931E-4</c:v>
                </c:pt>
                <c:pt idx="1371">
                  <c:v>-3.0165331393505745E-4</c:v>
                </c:pt>
                <c:pt idx="1372">
                  <c:v>-2.9689392871379283E-4</c:v>
                </c:pt>
                <c:pt idx="1373">
                  <c:v>-2.9451502184363321E-4</c:v>
                </c:pt>
                <c:pt idx="1374">
                  <c:v>-2.9213658586302316E-4</c:v>
                </c:pt>
                <c:pt idx="1375">
                  <c:v>-2.8975862045110823E-4</c:v>
                </c:pt>
                <c:pt idx="1376">
                  <c:v>-2.8500426067612494E-4</c:v>
                </c:pt>
                <c:pt idx="1377">
                  <c:v>-2.8025146581422966E-4</c:v>
                </c:pt>
                <c:pt idx="1378">
                  <c:v>-2.7787585366123579E-4</c:v>
                </c:pt>
                <c:pt idx="1379">
                  <c:v>-2.7550071189463843E-4</c:v>
                </c:pt>
                <c:pt idx="1380">
                  <c:v>-2.7312604059892553E-4</c:v>
                </c:pt>
                <c:pt idx="1381">
                  <c:v>-2.6837826783510099E-4</c:v>
                </c:pt>
                <c:pt idx="1382">
                  <c:v>-2.6363205901691611E-4</c:v>
                </c:pt>
                <c:pt idx="1383">
                  <c:v>-2.6125973919399748E-4</c:v>
                </c:pt>
                <c:pt idx="1384">
                  <c:v>-2.5888788970029886E-4</c:v>
                </c:pt>
                <c:pt idx="1385">
                  <c:v>-2.5651651025504485E-4</c:v>
                </c:pt>
                <c:pt idx="1386">
                  <c:v>-2.5177532015419057E-4</c:v>
                </c:pt>
                <c:pt idx="1387">
                  <c:v>-2.4703569294848293E-4</c:v>
                </c:pt>
                <c:pt idx="1388">
                  <c:v>-2.4466666355449362E-4</c:v>
                </c:pt>
                <c:pt idx="1389">
                  <c:v>-2.4229810386477979E-4</c:v>
                </c:pt>
                <c:pt idx="1390">
                  <c:v>-2.399300142879035E-4</c:v>
                </c:pt>
                <c:pt idx="1391">
                  <c:v>-2.3401214208573773E-4</c:v>
                </c:pt>
                <c:pt idx="1392">
                  <c:v>-2.2809661128486702E-4</c:v>
                </c:pt>
                <c:pt idx="1393">
                  <c:v>-2.2573133957870528E-4</c:v>
                </c:pt>
                <c:pt idx="1394">
                  <c:v>-2.2336653732013545E-4</c:v>
                </c:pt>
                <c:pt idx="1395">
                  <c:v>-2.1863849968850602E-4</c:v>
                </c:pt>
                <c:pt idx="1396">
                  <c:v>-2.1391202278719934E-4</c:v>
                </c:pt>
                <c:pt idx="1397">
                  <c:v>-2.1154956761382238E-4</c:v>
                </c:pt>
                <c:pt idx="1398">
                  <c:v>-2.0918758154342409E-4</c:v>
                </c:pt>
                <c:pt idx="1399">
                  <c:v>-2.0682606466038145E-4</c:v>
                </c:pt>
                <c:pt idx="1400">
                  <c:v>-2.021045967399715E-4</c:v>
                </c:pt>
                <c:pt idx="1401">
                  <c:v>-1.973846887444175E-4</c:v>
                </c:pt>
                <c:pt idx="1402">
                  <c:v>-1.95025517240488E-4</c:v>
                </c:pt>
                <c:pt idx="1403">
                  <c:v>-1.9266681478180558E-4</c:v>
                </c:pt>
                <c:pt idx="1404">
                  <c:v>-1.9030858129087669E-4</c:v>
                </c:pt>
                <c:pt idx="1405">
                  <c:v>-1.8559367873194343E-4</c:v>
                </c:pt>
                <c:pt idx="1406">
                  <c:v>-1.8088033520624602E-4</c:v>
                </c:pt>
                <c:pt idx="1407">
                  <c:v>-1.7852444538790646E-4</c:v>
                </c:pt>
                <c:pt idx="1408">
                  <c:v>-1.7499154895783686E-4</c:v>
                </c:pt>
                <c:pt idx="1409">
                  <c:v>-1.6910573078532387E-4</c:v>
                </c:pt>
                <c:pt idx="1410">
                  <c:v>-1.6439894743414118E-4</c:v>
                </c:pt>
                <c:pt idx="1411">
                  <c:v>-1.6204633743888142E-4</c:v>
                </c:pt>
                <c:pt idx="1412">
                  <c:v>-1.5969419564421106E-4</c:v>
                </c:pt>
                <c:pt idx="1413">
                  <c:v>-1.5734252213439603E-4</c:v>
                </c:pt>
                <c:pt idx="1414">
                  <c:v>-1.5264073804543976E-4</c:v>
                </c:pt>
                <c:pt idx="1415">
                  <c:v>-1.4794051080857518E-4</c:v>
                </c:pt>
                <c:pt idx="1416">
                  <c:v>-1.4559117812507072E-4</c:v>
                </c:pt>
                <c:pt idx="1417">
                  <c:v>-1.4324231358431305E-4</c:v>
                </c:pt>
                <c:pt idx="1418">
                  <c:v>-1.4089391723015599E-4</c:v>
                </c:pt>
                <c:pt idx="1419">
                  <c:v>-1.3502526895592393E-4</c:v>
                </c:pt>
                <c:pt idx="1420">
                  <c:v>-1.2915895310749992E-4</c:v>
                </c:pt>
                <c:pt idx="1421">
                  <c:v>-1.2681336387621034E-4</c:v>
                </c:pt>
                <c:pt idx="1422">
                  <c:v>-1.2446824196343798E-4</c:v>
                </c:pt>
                <c:pt idx="1423">
                  <c:v>-1.1977955929354245E-4</c:v>
                </c:pt>
                <c:pt idx="1424">
                  <c:v>-1.1509243145191306E-4</c:v>
                </c:pt>
                <c:pt idx="1425">
                  <c:v>-1.1274964772045593E-4</c:v>
                </c:pt>
                <c:pt idx="1426">
                  <c:v>-1.1040733124600965E-4</c:v>
                </c:pt>
                <c:pt idx="1427">
                  <c:v>-1.080654822752658E-4</c:v>
                </c:pt>
                <c:pt idx="1428">
                  <c:v>-1.0338334408577232E-4</c:v>
                </c:pt>
                <c:pt idx="1429">
                  <c:v>-9.8702759630642234E-5</c:v>
                </c:pt>
                <c:pt idx="1430">
                  <c:v>-9.6363247092834392E-5</c:v>
                </c:pt>
                <c:pt idx="1431">
                  <c:v>-9.4024478460963401E-5</c:v>
                </c:pt>
                <c:pt idx="1432">
                  <c:v>-9.1687560650033362E-5</c:v>
                </c:pt>
                <c:pt idx="1433">
                  <c:v>-8.5855907388965313E-5</c:v>
                </c:pt>
                <c:pt idx="1434">
                  <c:v>-8.0034884979762744E-5</c:v>
                </c:pt>
                <c:pt idx="1435">
                  <c:v>-7.7710732075519928E-5</c:v>
                </c:pt>
                <c:pt idx="1436">
                  <c:v>-7.1910990561807608E-5</c:v>
                </c:pt>
                <c:pt idx="1437">
                  <c:v>-6.6121878870006867E-5</c:v>
                </c:pt>
                <c:pt idx="1438">
                  <c:v>-6.3810490028237687E-5</c:v>
                </c:pt>
                <c:pt idx="1439">
                  <c:v>-6.1501228419857945E-5</c:v>
                </c:pt>
                <c:pt idx="1440">
                  <c:v>-5.9194094018888421E-5</c:v>
                </c:pt>
                <c:pt idx="1441">
                  <c:v>-5.4586917438426141E-5</c:v>
                </c:pt>
                <c:pt idx="1442">
                  <c:v>-4.9986827487691343E-5</c:v>
                </c:pt>
                <c:pt idx="1443">
                  <c:v>-4.769032873697121E-5</c:v>
                </c:pt>
                <c:pt idx="1444">
                  <c:v>-4.5395956673965898E-5</c:v>
                </c:pt>
                <c:pt idx="1445">
                  <c:v>-4.3103711596881311E-5</c:v>
                </c:pt>
                <c:pt idx="1446">
                  <c:v>-3.7383737117258065E-5</c:v>
                </c:pt>
                <c:pt idx="1447">
                  <c:v>-3.1674390378433337E-5</c:v>
                </c:pt>
                <c:pt idx="1448">
                  <c:v>-2.939490655140542E-5</c:v>
                </c:pt>
                <c:pt idx="1449">
                  <c:v>-2.7117549569188881E-5</c:v>
                </c:pt>
                <c:pt idx="1450">
                  <c:v>-2.2569926394377937E-5</c:v>
                </c:pt>
                <c:pt idx="1451">
                  <c:v>-1.802938871786619E-5</c:v>
                </c:pt>
                <c:pt idx="1452">
                  <c:v>-1.5762665083407512E-5</c:v>
                </c:pt>
                <c:pt idx="1453">
                  <c:v>-1.3498068178185996E-5</c:v>
                </c:pt>
                <c:pt idx="1454">
                  <c:v>-1.1235597732750513E-5</c:v>
                </c:pt>
                <c:pt idx="1455">
                  <c:v>-6.7177469715851146E-6</c:v>
                </c:pt>
                <c:pt idx="1456">
                  <c:v>-2.2069811221880897E-6</c:v>
                </c:pt>
                <c:pt idx="1457">
                  <c:v>4.4856848235852453E-8</c:v>
                </c:pt>
                <c:pt idx="1458">
                  <c:v>2.2945683937347638E-6</c:v>
                </c:pt>
                <c:pt idx="1459">
                  <c:v>4.5421537031575809E-6</c:v>
                </c:pt>
                <c:pt idx="1460">
                  <c:v>9.0302345767678815E-6</c:v>
                </c:pt>
                <c:pt idx="1461">
                  <c:v>1.3511231317986372E-5</c:v>
                </c:pt>
                <c:pt idx="1462">
                  <c:v>1.574818498761843E-5</c:v>
                </c:pt>
                <c:pt idx="1463">
                  <c:v>1.9099362571051159E-5</c:v>
                </c:pt>
                <c:pt idx="1464">
                  <c:v>2.4674027678805999E-5</c:v>
                </c:pt>
                <c:pt idx="1465">
                  <c:v>2.9125257878348521E-5</c:v>
                </c:pt>
                <c:pt idx="1466">
                  <c:v>3.1347328534936381E-5</c:v>
                </c:pt>
                <c:pt idx="1467">
                  <c:v>3.3567273256318586E-5</c:v>
                </c:pt>
                <c:pt idx="1468">
                  <c:v>3.5785092109552608E-5</c:v>
                </c:pt>
                <c:pt idx="1469">
                  <c:v>4.0213641296249492E-5</c:v>
                </c:pt>
                <c:pt idx="1470">
                  <c:v>4.4635107503632199E-5</c:v>
                </c:pt>
                <c:pt idx="1471">
                  <c:v>4.684229639839721E-5</c:v>
                </c:pt>
                <c:pt idx="1472">
                  <c:v>4.9047359745868491E-5</c:v>
                </c:pt>
                <c:pt idx="1473">
                  <c:v>5.1250297126381739E-5</c:v>
                </c:pt>
                <c:pt idx="1474">
                  <c:v>5.5649084302888951E-5</c:v>
                </c:pt>
                <c:pt idx="1475">
                  <c:v>6.0040788806725587E-5</c:v>
                </c:pt>
                <c:pt idx="1476">
                  <c:v>6.3328188271816188E-5</c:v>
                </c:pt>
                <c:pt idx="1477">
                  <c:v>6.661133759222615E-5</c:v>
                </c:pt>
                <c:pt idx="1478">
                  <c:v>7.0980365064921003E-5</c:v>
                </c:pt>
                <c:pt idx="1479">
                  <c:v>7.5342310271953039E-5</c:v>
                </c:pt>
                <c:pt idx="1480">
                  <c:v>7.7519739741571669E-5</c:v>
                </c:pt>
                <c:pt idx="1481">
                  <c:v>7.9695043468053228E-5</c:v>
                </c:pt>
                <c:pt idx="1482">
                  <c:v>8.1868221680991837E-5</c:v>
                </c:pt>
                <c:pt idx="1483">
                  <c:v>8.6207491845957662E-5</c:v>
                </c:pt>
                <c:pt idx="1484">
                  <c:v>9.053968033589932E-5</c:v>
                </c:pt>
                <c:pt idx="1485">
                  <c:v>9.2702231502705956E-5</c:v>
                </c:pt>
                <c:pt idx="1486">
                  <c:v>9.4862657316285848E-5</c:v>
                </c:pt>
                <c:pt idx="1487">
                  <c:v>9.7020957519733386E-5</c:v>
                </c:pt>
                <c:pt idx="1488">
                  <c:v>1.0133047264671013E-4</c:v>
                </c:pt>
                <c:pt idx="1489">
                  <c:v>1.0563290649545642E-4</c:v>
                </c:pt>
                <c:pt idx="1490">
                  <c:v>1.0778058054938811E-4</c:v>
                </c:pt>
                <c:pt idx="1491">
                  <c:v>1.0992612939708657E-4</c:v>
                </c:pt>
                <c:pt idx="1492">
                  <c:v>1.1206955310583133E-4</c:v>
                </c:pt>
                <c:pt idx="1493">
                  <c:v>1.163493150675432E-4</c:v>
                </c:pt>
                <c:pt idx="1494">
                  <c:v>1.2062199636231341E-4</c:v>
                </c:pt>
                <c:pt idx="1495">
                  <c:v>1.2275479449730398E-4</c:v>
                </c:pt>
                <c:pt idx="1496">
                  <c:v>1.2488546741185047E-4</c:v>
                </c:pt>
                <c:pt idx="1497">
                  <c:v>1.3232298304632906E-4</c:v>
                </c:pt>
                <c:pt idx="1498">
                  <c:v>1.3974067860944572E-4</c:v>
                </c:pt>
                <c:pt idx="1499">
                  <c:v>1.4185435202951346E-4</c:v>
                </c:pt>
                <c:pt idx="1500">
                  <c:v>1.4818049349818452E-4</c:v>
                </c:pt>
                <c:pt idx="1501">
                  <c:v>1.5449177010995463E-4</c:v>
                </c:pt>
                <c:pt idx="1502">
                  <c:v>1.5659056974470786E-4</c:v>
                </c:pt>
                <c:pt idx="1503">
                  <c:v>1.6182694234423423E-4</c:v>
                </c:pt>
                <c:pt idx="1504">
                  <c:v>1.6705269697681047E-4</c:v>
                </c:pt>
                <c:pt idx="1505">
                  <c:v>1.6913874849833199E-4</c:v>
                </c:pt>
                <c:pt idx="1506">
                  <c:v>1.7122267523372869E-4</c:v>
                </c:pt>
                <c:pt idx="1507">
                  <c:v>1.7538344544987261E-4</c:v>
                </c:pt>
                <c:pt idx="1508">
                  <c:v>1.7953713672347327E-4</c:v>
                </c:pt>
                <c:pt idx="1509">
                  <c:v>1.8161044070752475E-4</c:v>
                </c:pt>
                <c:pt idx="1510">
                  <c:v>1.8368162006932032E-4</c:v>
                </c:pt>
                <c:pt idx="1511">
                  <c:v>1.857506750384541E-4</c:v>
                </c:pt>
                <c:pt idx="1512">
                  <c:v>1.8988170197808962E-4</c:v>
                </c:pt>
                <c:pt idx="1513">
                  <c:v>1.9400565024296768E-4</c:v>
                </c:pt>
                <c:pt idx="1514">
                  <c:v>1.9606408297256905E-4</c:v>
                </c:pt>
                <c:pt idx="1515">
                  <c:v>1.9812039131172909E-4</c:v>
                </c:pt>
                <c:pt idx="1516">
                  <c:v>2.0017457532905958E-4</c:v>
                </c:pt>
                <c:pt idx="1517">
                  <c:v>2.0427586058691105E-4</c:v>
                </c:pt>
                <c:pt idx="1518">
                  <c:v>2.0837006775420441E-4</c:v>
                </c:pt>
                <c:pt idx="1519">
                  <c:v>2.1041363004625779E-4</c:v>
                </c:pt>
                <c:pt idx="1520">
                  <c:v>2.1245506793809987E-4</c:v>
                </c:pt>
                <c:pt idx="1521">
                  <c:v>2.1449438190312975E-4</c:v>
                </c:pt>
                <c:pt idx="1522">
                  <c:v>2.1856592721647417E-4</c:v>
                </c:pt>
                <c:pt idx="1523">
                  <c:v>2.2263039466796641E-4</c:v>
                </c:pt>
                <c:pt idx="1524">
                  <c:v>2.2465908742597129E-4</c:v>
                </c:pt>
                <c:pt idx="1525">
                  <c:v>2.2668565593630952E-4</c:v>
                </c:pt>
                <c:pt idx="1526">
                  <c:v>2.2871010034819506E-4</c:v>
                </c:pt>
                <c:pt idx="1527">
                  <c:v>2.327519074338813E-4</c:v>
                </c:pt>
                <c:pt idx="1528">
                  <c:v>2.3678663683401879E-4</c:v>
                </c:pt>
                <c:pt idx="1529">
                  <c:v>2.3880046072255467E-4</c:v>
                </c:pt>
                <c:pt idx="1530">
                  <c:v>2.4081216051663468E-4</c:v>
                </c:pt>
                <c:pt idx="1531">
                  <c:v>2.4282173628442649E-4</c:v>
                </c:pt>
                <c:pt idx="1532">
                  <c:v>2.4683380648804487E-4</c:v>
                </c:pt>
                <c:pt idx="1533">
                  <c:v>2.5083879940512865E-4</c:v>
                </c:pt>
                <c:pt idx="1534">
                  <c:v>2.5283775509366002E-4</c:v>
                </c:pt>
                <c:pt idx="1535">
                  <c:v>2.5483458692243666E-4</c:v>
                </c:pt>
                <c:pt idx="1536">
                  <c:v>2.5682929487902406E-4</c:v>
                </c:pt>
                <c:pt idx="1537">
                  <c:v>2.6081162957947157E-4</c:v>
                </c:pt>
                <c:pt idx="1538">
                  <c:v>2.6478688732423095E-4</c:v>
                </c:pt>
                <c:pt idx="1539">
                  <c:v>2.6677097548644113E-4</c:v>
                </c:pt>
                <c:pt idx="1540">
                  <c:v>2.687529402678468E-4</c:v>
                </c:pt>
                <c:pt idx="1541">
                  <c:v>2.7073278076450435E-4</c:v>
                </c:pt>
                <c:pt idx="1542">
                  <c:v>2.7468538148212041E-4</c:v>
                </c:pt>
                <c:pt idx="1543">
                  <c:v>2.7863090532331825E-4</c:v>
                </c:pt>
                <c:pt idx="1544">
                  <c:v>2.8060012696240477E-4</c:v>
                </c:pt>
                <c:pt idx="1545">
                  <c:v>2.8256722488961827E-4</c:v>
                </c:pt>
                <c:pt idx="1546">
                  <c:v>2.8453219893043169E-4</c:v>
                </c:pt>
                <c:pt idx="1547">
                  <c:v>2.8845506681340893E-4</c:v>
                </c:pt>
                <c:pt idx="1548">
                  <c:v>2.9237085808664354E-4</c:v>
                </c:pt>
                <c:pt idx="1549">
                  <c:v>2.9432521364269881E-4</c:v>
                </c:pt>
                <c:pt idx="1550">
                  <c:v>2.9627744539983958E-4</c:v>
                </c:pt>
                <c:pt idx="1551">
                  <c:v>2.9822755358854813E-4</c:v>
                </c:pt>
                <c:pt idx="1552">
                  <c:v>3.0212068984503127E-4</c:v>
                </c:pt>
                <c:pt idx="1553">
                  <c:v>3.0697649439304087E-4</c:v>
                </c:pt>
                <c:pt idx="1554">
                  <c:v>3.0988360628181333E-4</c:v>
                </c:pt>
                <c:pt idx="1555">
                  <c:v>3.118188489836804E-4</c:v>
                </c:pt>
                <c:pt idx="1556">
                  <c:v>3.1568225480071987E-4</c:v>
                </c:pt>
                <c:pt idx="1557">
                  <c:v>3.1953858453714901E-4</c:v>
                </c:pt>
                <c:pt idx="1558">
                  <c:v>3.2146320967241238E-4</c:v>
                </c:pt>
                <c:pt idx="1559">
                  <c:v>3.2338571099788105E-4</c:v>
                </c:pt>
                <c:pt idx="1560">
                  <c:v>3.2530608906933267E-4</c:v>
                </c:pt>
                <c:pt idx="1561">
                  <c:v>3.2913976553095026E-4</c:v>
                </c:pt>
                <c:pt idx="1562">
                  <c:v>3.3296636605451013E-4</c:v>
                </c:pt>
                <c:pt idx="1563">
                  <c:v>3.3487612669880207E-4</c:v>
                </c:pt>
                <c:pt idx="1564">
                  <c:v>3.3678376385348763E-4</c:v>
                </c:pt>
                <c:pt idx="1565">
                  <c:v>3.4249180755430153E-4</c:v>
                </c:pt>
                <c:pt idx="1566">
                  <c:v>3.4818499468980413E-4</c:v>
                </c:pt>
                <c:pt idx="1567">
                  <c:v>3.5007776780915378E-4</c:v>
                </c:pt>
                <c:pt idx="1568">
                  <c:v>3.5196841774753906E-4</c:v>
                </c:pt>
                <c:pt idx="1569">
                  <c:v>3.5574263842241827E-4</c:v>
                </c:pt>
                <c:pt idx="1570">
                  <c:v>3.5950978367060848E-4</c:v>
                </c:pt>
                <c:pt idx="1571">
                  <c:v>3.6138981671474113E-4</c:v>
                </c:pt>
                <c:pt idx="1572">
                  <c:v>3.6326772658723527E-4</c:v>
                </c:pt>
                <c:pt idx="1573">
                  <c:v>3.6514351303296166E-4</c:v>
                </c:pt>
                <c:pt idx="1574">
                  <c:v>3.6888800717793657E-4</c:v>
                </c:pt>
                <c:pt idx="1575">
                  <c:v>3.7262542617488847E-4</c:v>
                </c:pt>
                <c:pt idx="1576">
                  <c:v>3.7449059603789081E-4</c:v>
                </c:pt>
                <c:pt idx="1577">
                  <c:v>3.7635364288934881E-4</c:v>
                </c:pt>
                <c:pt idx="1578">
                  <c:v>3.7821456639286488E-4</c:v>
                </c:pt>
                <c:pt idx="1579">
                  <c:v>3.8285625688017078E-4</c:v>
                </c:pt>
                <c:pt idx="1580">
                  <c:v>3.9210071358097842E-4</c:v>
                </c:pt>
                <c:pt idx="1581">
                  <c:v>3.9854459244303975E-4</c:v>
                </c:pt>
                <c:pt idx="1582">
                  <c:v>4.0038003753006812E-4</c:v>
                </c:pt>
                <c:pt idx="1583">
                  <c:v>4.0221335935974878E-4</c:v>
                </c:pt>
                <c:pt idx="1584">
                  <c:v>4.0404455816367424E-4</c:v>
                </c:pt>
                <c:pt idx="1585">
                  <c:v>4.0769987731281709E-4</c:v>
                </c:pt>
                <c:pt idx="1586">
                  <c:v>4.1134812159282497E-4</c:v>
                </c:pt>
                <c:pt idx="1587">
                  <c:v>4.1316870460761379E-4</c:v>
                </c:pt>
                <c:pt idx="1588">
                  <c:v>4.1498716452692541E-4</c:v>
                </c:pt>
                <c:pt idx="1589">
                  <c:v>4.1680350133943556E-4</c:v>
                </c:pt>
                <c:pt idx="1590">
                  <c:v>4.2042909683770446E-4</c:v>
                </c:pt>
                <c:pt idx="1591">
                  <c:v>4.2404761761449805E-4</c:v>
                </c:pt>
                <c:pt idx="1592">
                  <c:v>4.2585333896272282E-4</c:v>
                </c:pt>
                <c:pt idx="1593">
                  <c:v>4.2765693713531228E-4</c:v>
                </c:pt>
                <c:pt idx="1594">
                  <c:v>4.2945841236363691E-4</c:v>
                </c:pt>
                <c:pt idx="1595">
                  <c:v>4.3395148296521135E-4</c:v>
                </c:pt>
                <c:pt idx="1596">
                  <c:v>4.3843394232090382E-4</c:v>
                </c:pt>
                <c:pt idx="1597">
                  <c:v>4.4022267915777569E-4</c:v>
                </c:pt>
                <c:pt idx="1598">
                  <c:v>4.4200929305171499E-4</c:v>
                </c:pt>
                <c:pt idx="1599">
                  <c:v>4.4557544278100991E-4</c:v>
                </c:pt>
                <c:pt idx="1600">
                  <c:v>4.4913451791694925E-4</c:v>
                </c:pt>
                <c:pt idx="1601">
                  <c:v>4.5091051652090819E-4</c:v>
                </c:pt>
                <c:pt idx="1602">
                  <c:v>4.5268439235690572E-4</c:v>
                </c:pt>
                <c:pt idx="1603">
                  <c:v>4.5445614476546936E-4</c:v>
                </c:pt>
                <c:pt idx="1604">
                  <c:v>4.5799257251988301E-4</c:v>
                </c:pt>
                <c:pt idx="1605">
                  <c:v>4.6152192557524785E-4</c:v>
                </c:pt>
                <c:pt idx="1606">
                  <c:v>4.6328306327203528E-4</c:v>
                </c:pt>
                <c:pt idx="1607">
                  <c:v>4.6504207779829443E-4</c:v>
                </c:pt>
                <c:pt idx="1608">
                  <c:v>4.6679896971046908E-4</c:v>
                </c:pt>
                <c:pt idx="1609">
                  <c:v>4.7030567535299994E-4</c:v>
                </c:pt>
                <c:pt idx="1610">
                  <c:v>4.7380530661556008E-4</c:v>
                </c:pt>
                <c:pt idx="1611">
                  <c:v>4.7555158350576221E-4</c:v>
                </c:pt>
                <c:pt idx="1612">
                  <c:v>4.7729573730959096E-4</c:v>
                </c:pt>
                <c:pt idx="1613">
                  <c:v>4.79037768259305E-4</c:v>
                </c:pt>
                <c:pt idx="1614">
                  <c:v>4.8251475249427855E-4</c:v>
                </c:pt>
                <c:pt idx="1615">
                  <c:v>4.8598466232174786E-4</c:v>
                </c:pt>
                <c:pt idx="1616">
                  <c:v>4.8771607834829922E-4</c:v>
                </c:pt>
                <c:pt idx="1617">
                  <c:v>4.8944537161621504E-4</c:v>
                </c:pt>
                <c:pt idx="1618">
                  <c:v>4.9117254179087411E-4</c:v>
                </c:pt>
                <c:pt idx="1619">
                  <c:v>4.9461980483944679E-4</c:v>
                </c:pt>
                <c:pt idx="1620">
                  <c:v>4.9805999328000894E-4</c:v>
                </c:pt>
                <c:pt idx="1621">
                  <c:v>4.9977654887656264E-4</c:v>
                </c:pt>
                <c:pt idx="1622">
                  <c:v>5.0149098155705119E-4</c:v>
                </c:pt>
                <c:pt idx="1623">
                  <c:v>5.0320329114872386E-4</c:v>
                </c:pt>
                <c:pt idx="1624">
                  <c:v>5.0662083312658091E-4</c:v>
                </c:pt>
                <c:pt idx="1625">
                  <c:v>5.1003130059612545E-4</c:v>
                </c:pt>
                <c:pt idx="1626">
                  <c:v>5.1173299555240526E-4</c:v>
                </c:pt>
                <c:pt idx="1627">
                  <c:v>5.1343256776026358E-4</c:v>
                </c:pt>
                <c:pt idx="1628">
                  <c:v>5.1513001688419102E-4</c:v>
                </c:pt>
                <c:pt idx="1629">
                  <c:v>5.193630234165969E-4</c:v>
                </c:pt>
                <c:pt idx="1630">
                  <c:v>5.2358541895092259E-4</c:v>
                </c:pt>
                <c:pt idx="1631">
                  <c:v>5.252701305622498E-4</c:v>
                </c:pt>
                <c:pt idx="1632">
                  <c:v>5.2695271933878018E-4</c:v>
                </c:pt>
                <c:pt idx="1633">
                  <c:v>5.3031081942678249E-4</c:v>
                </c:pt>
                <c:pt idx="1634">
                  <c:v>5.3366184499337166E-4</c:v>
                </c:pt>
                <c:pt idx="1635">
                  <c:v>5.3533381927417523E-4</c:v>
                </c:pt>
                <c:pt idx="1636">
                  <c:v>5.3700367033204799E-4</c:v>
                </c:pt>
                <c:pt idx="1637">
                  <c:v>5.3867139864305358E-4</c:v>
                </c:pt>
                <c:pt idx="1638">
                  <c:v>5.4199977791635767E-4</c:v>
                </c:pt>
                <c:pt idx="1639">
                  <c:v>5.4532108258298351E-4</c:v>
                </c:pt>
                <c:pt idx="1640">
                  <c:v>5.4697819635141087E-4</c:v>
                </c:pt>
                <c:pt idx="1641">
                  <c:v>5.4863318706588338E-4</c:v>
                </c:pt>
                <c:pt idx="1642">
                  <c:v>5.5028605487850157E-4</c:v>
                </c:pt>
                <c:pt idx="1643">
                  <c:v>5.5358471324695735E-4</c:v>
                </c:pt>
                <c:pt idx="1644">
                  <c:v>5.5687629698009111E-4</c:v>
                </c:pt>
                <c:pt idx="1645">
                  <c:v>5.5851855012534202E-4</c:v>
                </c:pt>
                <c:pt idx="1646">
                  <c:v>5.6015868046799255E-4</c:v>
                </c:pt>
                <c:pt idx="1647">
                  <c:v>5.6424838978763603E-4</c:v>
                </c:pt>
                <c:pt idx="1648">
                  <c:v>5.6832748783097742E-4</c:v>
                </c:pt>
                <c:pt idx="1649">
                  <c:v>5.6995488040945119E-4</c:v>
                </c:pt>
                <c:pt idx="1650">
                  <c:v>5.7158015011271601E-4</c:v>
                </c:pt>
                <c:pt idx="1651">
                  <c:v>5.7320329693033578E-4</c:v>
                </c:pt>
                <c:pt idx="1652">
                  <c:v>5.7644251309163508E-4</c:v>
                </c:pt>
                <c:pt idx="1653">
                  <c:v>5.7967465457120504E-4</c:v>
                </c:pt>
                <c:pt idx="1654">
                  <c:v>5.8128718648187139E-4</c:v>
                </c:pt>
                <c:pt idx="1655">
                  <c:v>5.8289759560747889E-4</c:v>
                </c:pt>
                <c:pt idx="1656">
                  <c:v>5.8450588169445261E-4</c:v>
                </c:pt>
                <c:pt idx="1657">
                  <c:v>5.8851598045417397E-4</c:v>
                </c:pt>
                <c:pt idx="1658">
                  <c:v>5.9251546765293206E-4</c:v>
                </c:pt>
                <c:pt idx="1659">
                  <c:v>5.9411101586182014E-4</c:v>
                </c:pt>
                <c:pt idx="1660">
                  <c:v>5.95704441204159E-4</c:v>
                </c:pt>
                <c:pt idx="1661">
                  <c:v>5.9888421436005146E-4</c:v>
                </c:pt>
                <c:pt idx="1662">
                  <c:v>6.0205691256998151E-4</c:v>
                </c:pt>
                <c:pt idx="1663">
                  <c:v>6.0363972294119606E-4</c:v>
                </c:pt>
                <c:pt idx="1664">
                  <c:v>6.0522041014232641E-4</c:v>
                </c:pt>
                <c:pt idx="1665">
                  <c:v>6.0679897464921417E-4</c:v>
                </c:pt>
                <c:pt idx="1666">
                  <c:v>6.0994902569322385E-4</c:v>
                </c:pt>
                <c:pt idx="1667">
                  <c:v>6.1309200172710021E-4</c:v>
                </c:pt>
                <c:pt idx="1668">
                  <c:v>6.1465995115494998E-4</c:v>
                </c:pt>
                <c:pt idx="1669">
                  <c:v>6.1622577726128114E-4</c:v>
                </c:pt>
                <c:pt idx="1670">
                  <c:v>6.1779019846763816E-4</c:v>
                </c:pt>
                <c:pt idx="1671">
                  <c:v>6.2171038142144752E-4</c:v>
                </c:pt>
                <c:pt idx="1672">
                  <c:v>6.2564149426824756E-4</c:v>
                </c:pt>
                <c:pt idx="1673">
                  <c:v>6.2721830944623136E-4</c:v>
                </c:pt>
                <c:pt idx="1674">
                  <c:v>6.2879731047971177E-4</c:v>
                </c:pt>
                <c:pt idx="1675">
                  <c:v>6.3196259671394195E-4</c:v>
                </c:pt>
                <c:pt idx="1676">
                  <c:v>6.3513517020941102E-4</c:v>
                </c:pt>
                <c:pt idx="1677">
                  <c:v>6.3672509929535437E-4</c:v>
                </c:pt>
                <c:pt idx="1678">
                  <c:v>6.3831721437979105E-4</c:v>
                </c:pt>
                <c:pt idx="1679">
                  <c:v>6.3991151514875E-4</c:v>
                </c:pt>
                <c:pt idx="1680">
                  <c:v>6.4310740230322239E-4</c:v>
                </c:pt>
                <c:pt idx="1681">
                  <c:v>6.4631057787267743E-4</c:v>
                </c:pt>
                <c:pt idx="1682">
                  <c:v>6.4791580851819575E-4</c:v>
                </c:pt>
                <c:pt idx="1683">
                  <c:v>6.4952322539713059E-4</c:v>
                </c:pt>
                <c:pt idx="1684">
                  <c:v>6.5113282843909381E-4</c:v>
                </c:pt>
                <c:pt idx="1685">
                  <c:v>6.5516776567831059E-4</c:v>
                </c:pt>
                <c:pt idx="1686">
                  <c:v>6.5921363784426923E-4</c:v>
                </c:pt>
                <c:pt idx="1687">
                  <c:v>6.6083635905966887E-4</c:v>
                </c:pt>
                <c:pt idx="1688">
                  <c:v>6.624612664312135E-4</c:v>
                </c:pt>
                <c:pt idx="1689">
                  <c:v>6.6571836937701079E-4</c:v>
                </c:pt>
                <c:pt idx="1690">
                  <c:v>6.6898276279769853E-4</c:v>
                </c:pt>
                <c:pt idx="1691">
                  <c:v>6.7061860362227499E-4</c:v>
                </c:pt>
                <c:pt idx="1692">
                  <c:v>6.7225663131553759E-4</c:v>
                </c:pt>
                <c:pt idx="1693">
                  <c:v>6.7389684564500563E-4</c:v>
                </c:pt>
                <c:pt idx="1694">
                  <c:v>6.7718456352339196E-4</c:v>
                </c:pt>
                <c:pt idx="1695">
                  <c:v>6.804795728621027E-4</c:v>
                </c:pt>
                <c:pt idx="1696">
                  <c:v>6.8213072247891304E-4</c:v>
                </c:pt>
                <c:pt idx="1697">
                  <c:v>6.8378405903968265E-4</c:v>
                </c:pt>
                <c:pt idx="1698">
                  <c:v>6.8543958271716221E-4</c:v>
                </c:pt>
                <c:pt idx="1699">
                  <c:v>6.8875792024170046E-4</c:v>
                </c:pt>
                <c:pt idx="1700">
                  <c:v>6.9208355067784666E-4</c:v>
                </c:pt>
                <c:pt idx="1701">
                  <c:v>6.9375001123761493E-4</c:v>
                </c:pt>
                <c:pt idx="1702">
                  <c:v>6.9541865897937427E-4</c:v>
                </c:pt>
                <c:pt idx="1703">
                  <c:v>6.9960121502754546E-4</c:v>
                </c:pt>
                <c:pt idx="1704">
                  <c:v>7.0379471285542117E-4</c:v>
                </c:pt>
                <c:pt idx="1705">
                  <c:v>7.0547648675711727E-4</c:v>
                </c:pt>
                <c:pt idx="1706">
                  <c:v>7.0716044848473381E-4</c:v>
                </c:pt>
                <c:pt idx="1707">
                  <c:v>7.0884659829317798E-4</c:v>
                </c:pt>
                <c:pt idx="1708">
                  <c:v>7.1222618988420194E-4</c:v>
                </c:pt>
                <c:pt idx="1709">
                  <c:v>7.1561307693190912E-4</c:v>
                </c:pt>
                <c:pt idx="1710">
                  <c:v>7.1731016690379512E-4</c:v>
                </c:pt>
                <c:pt idx="1711">
                  <c:v>7.1900944494118768E-4</c:v>
                </c:pt>
                <c:pt idx="1712">
                  <c:v>7.2071091138048438E-4</c:v>
                </c:pt>
                <c:pt idx="1713">
                  <c:v>7.2412113766784358E-4</c:v>
                </c:pt>
                <c:pt idx="1714">
                  <c:v>7.275386606424572E-4</c:v>
                </c:pt>
                <c:pt idx="1715">
                  <c:v>7.2925106901200465E-4</c:v>
                </c:pt>
                <c:pt idx="1716">
                  <c:v>7.3182405853366994E-4</c:v>
                </c:pt>
                <c:pt idx="1717">
                  <c:v>7.3612331774208783E-4</c:v>
                </c:pt>
                <c:pt idx="1718">
                  <c:v>7.3957148167513864E-4</c:v>
                </c:pt>
                <c:pt idx="1719">
                  <c:v>7.4129921126209197E-4</c:v>
                </c:pt>
                <c:pt idx="1720">
                  <c:v>7.430291298018421E-4</c:v>
                </c:pt>
                <c:pt idx="1721">
                  <c:v>7.4476123730549126E-4</c:v>
                </c:pt>
                <c:pt idx="1722">
                  <c:v>7.4823274825841501E-4</c:v>
                </c:pt>
                <c:pt idx="1723">
                  <c:v>7.5171155848385851E-4</c:v>
                </c:pt>
                <c:pt idx="1724">
                  <c:v>7.5345461170717165E-4</c:v>
                </c:pt>
                <c:pt idx="1725">
                  <c:v>7.5519985444927329E-4</c:v>
                </c:pt>
                <c:pt idx="1726">
                  <c:v>7.5694728647812681E-4</c:v>
                </c:pt>
                <c:pt idx="1727">
                  <c:v>7.6044944762054811E-4</c:v>
                </c:pt>
                <c:pt idx="1728">
                  <c:v>7.6395890931335586E-4</c:v>
                </c:pt>
                <c:pt idx="1729">
                  <c:v>7.6571728908358949E-4</c:v>
                </c:pt>
                <c:pt idx="1730">
                  <c:v>7.6747785853426009E-4</c:v>
                </c:pt>
                <c:pt idx="1731">
                  <c:v>7.6924061775707209E-4</c:v>
                </c:pt>
                <c:pt idx="1732">
                  <c:v>7.7277343450976588E-4</c:v>
                </c:pt>
                <c:pt idx="1733">
                  <c:v>7.7631355317464568E-4</c:v>
                </c:pt>
                <c:pt idx="1734">
                  <c:v>7.7808726208306034E-4</c:v>
                </c:pt>
                <c:pt idx="1735">
                  <c:v>7.7986316083356044E-4</c:v>
                </c:pt>
                <c:pt idx="1736">
                  <c:v>7.8164125008650664E-4</c:v>
                </c:pt>
                <c:pt idx="1737">
                  <c:v>7.8699084591993262E-4</c:v>
                </c:pt>
                <c:pt idx="1738">
                  <c:v>7.9235578080871782E-4</c:v>
                </c:pt>
                <c:pt idx="1739">
                  <c:v>7.9414920260845179E-4</c:v>
                </c:pt>
                <c:pt idx="1740">
                  <c:v>7.9897818752927563E-4</c:v>
                </c:pt>
                <c:pt idx="1741">
                  <c:v>8.0453714204309357E-4</c:v>
                </c:pt>
                <c:pt idx="1742">
                  <c:v>8.0904515304824898E-4</c:v>
                </c:pt>
                <c:pt idx="1743">
                  <c:v>8.1356403434673652E-4</c:v>
                </c:pt>
                <c:pt idx="1744">
                  <c:v>8.1537593271185926E-4</c:v>
                </c:pt>
                <c:pt idx="1745">
                  <c:v>8.171900044275926E-4</c:v>
                </c:pt>
                <c:pt idx="1746">
                  <c:v>8.2082539197303461E-4</c:v>
                </c:pt>
                <c:pt idx="1747">
                  <c:v>8.2446802714164491E-4</c:v>
                </c:pt>
                <c:pt idx="1748">
                  <c:v>8.2629296700398314E-4</c:v>
                </c:pt>
                <c:pt idx="1749">
                  <c:v>8.2812008045007879E-4</c:v>
                </c:pt>
                <c:pt idx="1750">
                  <c:v>8.2994936789737572E-4</c:v>
                </c:pt>
                <c:pt idx="1751">
                  <c:v>8.3361518815650015E-4</c:v>
                </c:pt>
                <c:pt idx="1752">
                  <c:v>8.372882573666196E-4</c:v>
                </c:pt>
                <c:pt idx="1753">
                  <c:v>8.3912841467315147E-4</c:v>
                </c:pt>
                <c:pt idx="1754">
                  <c:v>8.4097074662015103E-4</c:v>
                </c:pt>
                <c:pt idx="1755">
                  <c:v>8.42815252489304E-4</c:v>
                </c:pt>
                <c:pt idx="1756">
                  <c:v>8.4651151124215396E-4</c:v>
                </c:pt>
                <c:pt idx="1757">
                  <c:v>8.5021502029580809E-4</c:v>
                </c:pt>
                <c:pt idx="1758">
                  <c:v>8.5207039830859088E-4</c:v>
                </c:pt>
                <c:pt idx="1759">
                  <c:v>8.5392795128935717E-4</c:v>
                </c:pt>
                <c:pt idx="1760">
                  <c:v>8.5578767860083893E-4</c:v>
                </c:pt>
                <c:pt idx="1761">
                  <c:v>8.5951438172249262E-4</c:v>
                </c:pt>
                <c:pt idx="1762">
                  <c:v>8.6324833658912858E-4</c:v>
                </c:pt>
                <c:pt idx="1763">
                  <c:v>8.6511893841323406E-4</c:v>
                </c:pt>
                <c:pt idx="1764">
                  <c:v>8.6699171504656114E-4</c:v>
                </c:pt>
                <c:pt idx="1765">
                  <c:v>8.6886666731245121E-4</c:v>
                </c:pt>
                <c:pt idx="1766">
                  <c:v>8.7356492080048476E-4</c:v>
                </c:pt>
                <c:pt idx="1767">
                  <c:v>8.7827405560592098E-4</c:v>
                </c:pt>
                <c:pt idx="1768">
                  <c:v>8.8016205932683889E-4</c:v>
                </c:pt>
                <c:pt idx="1769">
                  <c:v>8.8205223900916785E-4</c:v>
                </c:pt>
                <c:pt idx="1770">
                  <c:v>8.8583984860401976E-4</c:v>
                </c:pt>
                <c:pt idx="1771">
                  <c:v>8.896347130558091E-4</c:v>
                </c:pt>
                <c:pt idx="1772">
                  <c:v>8.9153577126932504E-4</c:v>
                </c:pt>
                <c:pt idx="1773">
                  <c:v>8.9343900511273944E-4</c:v>
                </c:pt>
                <c:pt idx="1774">
                  <c:v>8.953444151660328E-4</c:v>
                </c:pt>
                <c:pt idx="1775">
                  <c:v>8.9916248751498173E-4</c:v>
                </c:pt>
                <c:pt idx="1776">
                  <c:v>9.0298781602138334E-4</c:v>
                </c:pt>
                <c:pt idx="1777">
                  <c:v>9.0490410698529367E-4</c:v>
                </c:pt>
                <c:pt idx="1778">
                  <c:v>9.0682257415242162E-4</c:v>
                </c:pt>
                <c:pt idx="1779">
                  <c:v>9.0874321769751631E-4</c:v>
                </c:pt>
                <c:pt idx="1780">
                  <c:v>9.1259175889413235E-4</c:v>
                </c:pt>
                <c:pt idx="1781">
                  <c:v>9.1644755769193509E-4</c:v>
                </c:pt>
                <c:pt idx="1782">
                  <c:v>9.1837908453085149E-4</c:v>
                </c:pt>
                <c:pt idx="1783">
                  <c:v>9.2031278806636863E-4</c:v>
                </c:pt>
                <c:pt idx="1784">
                  <c:v>9.2224866847323561E-4</c:v>
                </c:pt>
                <c:pt idx="1785">
                  <c:v>9.2612768470479168E-4</c:v>
                </c:pt>
                <c:pt idx="1786">
                  <c:v>9.3001396036207495E-4</c:v>
                </c:pt>
                <c:pt idx="1787">
                  <c:v>9.3196072612489189E-4</c:v>
                </c:pt>
                <c:pt idx="1788">
                  <c:v>9.3390966924045138E-4</c:v>
                </c:pt>
                <c:pt idx="1789">
                  <c:v>9.3586078972096587E-4</c:v>
                </c:pt>
                <c:pt idx="1790">
                  <c:v>9.3977028743186253E-4</c:v>
                </c:pt>
                <c:pt idx="1791">
                  <c:v>9.4368704611746956E-4</c:v>
                </c:pt>
                <c:pt idx="1792">
                  <c:v>9.4663114682203009E-4</c:v>
                </c:pt>
                <c:pt idx="1793">
                  <c:v>9.495796038667681E-4</c:v>
                </c:pt>
                <c:pt idx="1794">
                  <c:v>9.5351958964928762E-4</c:v>
                </c:pt>
                <c:pt idx="1795">
                  <c:v>9.5746683797215404E-4</c:v>
                </c:pt>
                <c:pt idx="1796">
                  <c:v>9.5944409180370727E-4</c:v>
                </c:pt>
                <c:pt idx="1797">
                  <c:v>9.6142352373429496E-4</c:v>
                </c:pt>
                <c:pt idx="1798">
                  <c:v>9.6737706400240597E-4</c:v>
                </c:pt>
                <c:pt idx="1799">
                  <c:v>9.7334586155484182E-4</c:v>
                </c:pt>
                <c:pt idx="1800">
                  <c:v>9.7534054289272198E-4</c:v>
                </c:pt>
                <c:pt idx="1801">
                  <c:v>9.7733740291983118E-4</c:v>
                </c:pt>
                <c:pt idx="1802">
                  <c:v>9.8133838472858059E-4</c:v>
                </c:pt>
                <c:pt idx="1803">
                  <c:v>9.8534663228888597E-4</c:v>
                </c:pt>
                <c:pt idx="1804">
                  <c:v>9.8735438725494618E-4</c:v>
                </c:pt>
                <c:pt idx="1805">
                  <c:v>9.8936432131280228E-4</c:v>
                </c:pt>
                <c:pt idx="1806">
                  <c:v>9.9137643455682323E-4</c:v>
                </c:pt>
                <c:pt idx="1807">
                  <c:v>9.9540792445385051E-4</c:v>
                </c:pt>
                <c:pt idx="1808">
                  <c:v>9.9944668184548391E-4</c:v>
                </c:pt>
                <c:pt idx="1809">
                  <c:v>1.0014696925146893E-3</c:v>
                </c:pt>
                <c:pt idx="1810">
                  <c:v>1.0034948826913581E-3</c:v>
                </c:pt>
                <c:pt idx="1811">
                  <c:v>1.0055222526330621E-3</c:v>
                </c:pt>
                <c:pt idx="1812">
                  <c:v>1.0095842574504577E-3</c:v>
                </c:pt>
                <c:pt idx="1813">
                  <c:v>1.0136535314471118E-3</c:v>
                </c:pt>
                <c:pt idx="1814">
                  <c:v>1.0156918012220739E-3</c:v>
                </c:pt>
                <c:pt idx="1815">
                  <c:v>1.0177322511655262E-3</c:v>
                </c:pt>
                <c:pt idx="1816">
                  <c:v>1.0197748812912355E-3</c:v>
                </c:pt>
                <c:pt idx="1817">
                  <c:v>1.0248923558069389E-3</c:v>
                </c:pt>
                <c:pt idx="1818">
                  <c:v>1.0300207379512205E-3</c:v>
                </c:pt>
                <c:pt idx="1819">
                  <c:v>1.0320764510700631E-3</c:v>
                </c:pt>
                <c:pt idx="1820">
                  <c:v>1.0382588516797409E-3</c:v>
                </c:pt>
                <c:pt idx="1821">
                  <c:v>1.0444565275538054E-3</c:v>
                </c:pt>
                <c:pt idx="1822">
                  <c:v>1.0465275071811497E-3</c:v>
                </c:pt>
                <c:pt idx="1823">
                  <c:v>1.0486006683947391E-3</c:v>
                </c:pt>
                <c:pt idx="1824">
                  <c:v>1.052754260088884E-3</c:v>
                </c:pt>
                <c:pt idx="1825">
                  <c:v>1.0569151263803978E-3</c:v>
                </c:pt>
                <c:pt idx="1826">
                  <c:v>1.0589991947544952E-3</c:v>
                </c:pt>
                <c:pt idx="1827">
                  <c:v>1.0610854447150597E-3</c:v>
                </c:pt>
                <c:pt idx="1828">
                  <c:v>1.0631738766813115E-3</c:v>
                </c:pt>
                <c:pt idx="1829">
                  <c:v>1.0673580118805148E-3</c:v>
                </c:pt>
                <c:pt idx="1830">
                  <c:v>1.0715494232511613E-3</c:v>
                </c:pt>
                <c:pt idx="1831">
                  <c:v>1.0736487652065474E-3</c:v>
                </c:pt>
                <c:pt idx="1832">
                  <c:v>1.0757502891673987E-3</c:v>
                </c:pt>
                <c:pt idx="1833">
                  <c:v>1.0778539954732214E-3</c:v>
                </c:pt>
                <c:pt idx="1834">
                  <c:v>1.0831241707425221E-3</c:v>
                </c:pt>
                <c:pt idx="1835">
                  <c:v>1.0884052644346554E-3</c:v>
                </c:pt>
                <c:pt idx="1836">
                  <c:v>1.090522065988031E-3</c:v>
                </c:pt>
                <c:pt idx="1837">
                  <c:v>1.0926410505505135E-3</c:v>
                </c:pt>
                <c:pt idx="1838">
                  <c:v>1.0968862946354463E-3</c:v>
                </c:pt>
                <c:pt idx="1839">
                  <c:v>1.1011388185935278E-3</c:v>
                </c:pt>
                <c:pt idx="1840">
                  <c:v>1.1032687183252232E-3</c:v>
                </c:pt>
                <c:pt idx="1841">
                  <c:v>1.1054008015543015E-3</c:v>
                </c:pt>
                <c:pt idx="1842">
                  <c:v>1.1075350680511686E-3</c:v>
                </c:pt>
                <c:pt idx="1843">
                  <c:v>1.1118108777830038E-3</c:v>
                </c:pt>
                <c:pt idx="1844">
                  <c:v>1.1160939693486416E-3</c:v>
                </c:pt>
                <c:pt idx="1845">
                  <c:v>1.1182391536919134E-3</c:v>
                </c:pt>
                <c:pt idx="1846">
                  <c:v>1.1203865221169895E-3</c:v>
                </c:pt>
                <c:pt idx="1847">
                  <c:v>1.1225360743942758E-3</c:v>
                </c:pt>
                <c:pt idx="1848">
                  <c:v>1.126842457427113E-3</c:v>
                </c:pt>
                <c:pt idx="1849">
                  <c:v>1.1311561240929802E-3</c:v>
                </c:pt>
                <c:pt idx="1850">
                  <c:v>1.1333165969780179E-3</c:v>
                </c:pt>
                <c:pt idx="1851">
                  <c:v>1.1354792544491232E-3</c:v>
                </c:pt>
                <c:pt idx="1852">
                  <c:v>1.1376440964387946E-3</c:v>
                </c:pt>
                <c:pt idx="1853">
                  <c:v>1.1419810604380576E-3</c:v>
                </c:pt>
                <c:pt idx="1854">
                  <c:v>1.1463253101107185E-3</c:v>
                </c:pt>
                <c:pt idx="1855">
                  <c:v>1.1485010753926606E-3</c:v>
                </c:pt>
                <c:pt idx="1856">
                  <c:v>1.1506790258466459E-3</c:v>
                </c:pt>
                <c:pt idx="1857">
                  <c:v>1.1528591612419703E-3</c:v>
                </c:pt>
                <c:pt idx="1858">
                  <c:v>1.1572267141812809E-3</c:v>
                </c:pt>
                <c:pt idx="1859">
                  <c:v>1.1616015545616865E-3</c:v>
                </c:pt>
                <c:pt idx="1860">
                  <c:v>1.163792616343029E-3</c:v>
                </c:pt>
                <c:pt idx="1861">
                  <c:v>1.1659858636392517E-3</c:v>
                </c:pt>
                <c:pt idx="1862">
                  <c:v>1.1681812963832972E-3</c:v>
                </c:pt>
                <c:pt idx="1863">
                  <c:v>1.1725794461654448E-3</c:v>
                </c:pt>
                <c:pt idx="1864">
                  <c:v>1.1769848854508158E-3</c:v>
                </c:pt>
                <c:pt idx="1865">
                  <c:v>1.1791912474341526E-3</c:v>
                </c:pt>
                <c:pt idx="1866">
                  <c:v>1.1813997956007238E-3</c:v>
                </c:pt>
                <c:pt idx="1867">
                  <c:v>1.183610529883472E-3</c:v>
                </c:pt>
                <c:pt idx="1868">
                  <c:v>1.1891482941328579E-3</c:v>
                </c:pt>
                <c:pt idx="1869">
                  <c:v>1.1946969968748E-3</c:v>
                </c:pt>
                <c:pt idx="1870">
                  <c:v>1.1969208500253181E-3</c:v>
                </c:pt>
                <c:pt idx="1871">
                  <c:v>1.1991468897991631E-3</c:v>
                </c:pt>
                <c:pt idx="1872">
                  <c:v>1.2036062573397288E-3</c:v>
                </c:pt>
                <c:pt idx="1873">
                  <c:v>1.2080729182586403E-3</c:v>
                </c:pt>
                <c:pt idx="1874">
                  <c:v>1.21030989315285E-3</c:v>
                </c:pt>
                <c:pt idx="1875">
                  <c:v>1.2125490552437057E-3</c:v>
                </c:pt>
                <c:pt idx="1876">
                  <c:v>1.214790404628463E-3</c:v>
                </c:pt>
                <c:pt idx="1877">
                  <c:v>1.2192803934831797E-3</c:v>
                </c:pt>
                <c:pt idx="1878">
                  <c:v>1.2237776775838594E-3</c:v>
                </c:pt>
                <c:pt idx="1879">
                  <c:v>1.226029965034181E-3</c:v>
                </c:pt>
                <c:pt idx="1880">
                  <c:v>1.2282844401907411E-3</c:v>
                </c:pt>
                <c:pt idx="1881">
                  <c:v>1.2305411035542502E-3</c:v>
                </c:pt>
                <c:pt idx="1882">
                  <c:v>1.235061721827746E-3</c:v>
                </c:pt>
                <c:pt idx="1883">
                  <c:v>1.2395896374310933E-3</c:v>
                </c:pt>
                <c:pt idx="1884">
                  <c:v>1.241857241728761E-3</c:v>
                </c:pt>
                <c:pt idx="1885">
                  <c:v>1.2441270343226396E-3</c:v>
                </c:pt>
                <c:pt idx="1886">
                  <c:v>1.2463990155517912E-3</c:v>
                </c:pt>
                <c:pt idx="1887">
                  <c:v>1.2520899088102055E-3</c:v>
                </c:pt>
                <c:pt idx="1888">
                  <c:v>1.2577917527238913E-3</c:v>
                </c:pt>
                <c:pt idx="1889">
                  <c:v>1.2600768671329199E-3</c:v>
                </c:pt>
                <c:pt idx="1890">
                  <c:v>1.2623641703628508E-3</c:v>
                </c:pt>
                <c:pt idx="1891">
                  <c:v>1.266946073231523E-3</c:v>
                </c:pt>
                <c:pt idx="1892">
                  <c:v>1.2715352775507505E-3</c:v>
                </c:pt>
                <c:pt idx="1893">
                  <c:v>1.2738335279489643E-3</c:v>
                </c:pt>
                <c:pt idx="1894">
                  <c:v>1.2761339683129425E-3</c:v>
                </c:pt>
                <c:pt idx="1895">
                  <c:v>1.2784365981706181E-3</c:v>
                </c:pt>
                <c:pt idx="1896">
                  <c:v>1.2842041195335607E-3</c:v>
                </c:pt>
                <c:pt idx="1897">
                  <c:v>1.2899825978571755E-3</c:v>
                </c:pt>
                <c:pt idx="1898">
                  <c:v>1.2922983683198996E-3</c:v>
                </c:pt>
                <c:pt idx="1899">
                  <c:v>1.2946163292752999E-3</c:v>
                </c:pt>
                <c:pt idx="1900">
                  <c:v>1.2992595509713212E-3</c:v>
                </c:pt>
                <c:pt idx="1901">
                  <c:v>1.3039100785623425E-3</c:v>
                </c:pt>
                <c:pt idx="1902">
                  <c:v>1.3062389928539808E-3</c:v>
                </c:pt>
                <c:pt idx="1903">
                  <c:v>1.3085700980532966E-3</c:v>
                </c:pt>
                <c:pt idx="1904">
                  <c:v>1.3109033941760551E-3</c:v>
                </c:pt>
                <c:pt idx="1905">
                  <c:v>1.3155772886552786E-3</c:v>
                </c:pt>
                <c:pt idx="1906">
                  <c:v>1.3202584912013204E-3</c:v>
                </c:pt>
                <c:pt idx="1907">
                  <c:v>1.3226027439527943E-3</c:v>
                </c:pt>
                <c:pt idx="1908">
                  <c:v>1.3249491881233144E-3</c:v>
                </c:pt>
                <c:pt idx="1909">
                  <c:v>1.3272978242995226E-3</c:v>
                </c:pt>
                <c:pt idx="1910">
                  <c:v>1.3331803699285771E-3</c:v>
                </c:pt>
                <c:pt idx="1911">
                  <c:v>1.3390734205107613E-3</c:v>
                </c:pt>
                <c:pt idx="1912">
                  <c:v>1.3414324360563334E-3</c:v>
                </c:pt>
                <c:pt idx="1913">
                  <c:v>1.3437908714486468E-3</c:v>
                </c:pt>
                <c:pt idx="1914">
                  <c:v>1.3496840559772405E-3</c:v>
                </c:pt>
                <c:pt idx="1915">
                  <c:v>1.3555743472752901E-3</c:v>
                </c:pt>
                <c:pt idx="1916">
                  <c:v>1.3579293024783556E-3</c:v>
                </c:pt>
                <c:pt idx="1917">
                  <c:v>1.360283677660501E-3</c:v>
                </c:pt>
                <c:pt idx="1918">
                  <c:v>1.3649904934032175E-3</c:v>
                </c:pt>
                <c:pt idx="1919">
                  <c:v>1.3696953799879896E-3</c:v>
                </c:pt>
                <c:pt idx="1920">
                  <c:v>1.3720468562308241E-3</c:v>
                </c:pt>
                <c:pt idx="1921">
                  <c:v>1.3743977525129125E-3</c:v>
                </c:pt>
                <c:pt idx="1922">
                  <c:v>1.3767480691513345E-3</c:v>
                </c:pt>
                <c:pt idx="1923">
                  <c:v>1.3814467685531184E-3</c:v>
                </c:pt>
                <c:pt idx="1924">
                  <c:v>1.3861435396138599E-3</c:v>
                </c:pt>
                <c:pt idx="1925">
                  <c:v>1.3884909580621496E-3</c:v>
                </c:pt>
                <c:pt idx="1926">
                  <c:v>1.3908377973328445E-3</c:v>
                </c:pt>
                <c:pt idx="1927">
                  <c:v>1.3931840570933218E-3</c:v>
                </c:pt>
                <c:pt idx="1928">
                  <c:v>1.3990468056783723E-3</c:v>
                </c:pt>
                <c:pt idx="1929">
                  <c:v>1.4049066644326036E-3</c:v>
                </c:pt>
                <c:pt idx="1930">
                  <c:v>1.4072494478702957E-3</c:v>
                </c:pt>
                <c:pt idx="1931">
                  <c:v>1.4095916522569585E-3</c:v>
                </c:pt>
                <c:pt idx="1932">
                  <c:v>1.4142741281968352E-3</c:v>
                </c:pt>
                <c:pt idx="1933">
                  <c:v>1.4189546772787054E-3</c:v>
                </c:pt>
                <c:pt idx="1934">
                  <c:v>1.4212939857072282E-3</c:v>
                </c:pt>
                <c:pt idx="1935">
                  <c:v>1.4236327152219452E-3</c:v>
                </c:pt>
                <c:pt idx="1936">
                  <c:v>1.4259708655788295E-3</c:v>
                </c:pt>
                <c:pt idx="1937">
                  <c:v>1.4306452345764775E-3</c:v>
                </c:pt>
                <c:pt idx="1938">
                  <c:v>1.4353176775157017E-3</c:v>
                </c:pt>
                <c:pt idx="1939">
                  <c:v>1.4376529331499022E-3</c:v>
                </c:pt>
                <c:pt idx="1940">
                  <c:v>1.4399876100039677E-3</c:v>
                </c:pt>
                <c:pt idx="1941">
                  <c:v>1.4423217080776762E-3</c:v>
                </c:pt>
                <c:pt idx="1942">
                  <c:v>1.4481540559903028E-3</c:v>
                </c:pt>
                <c:pt idx="1943">
                  <c:v>1.4539835172959759E-3</c:v>
                </c:pt>
                <c:pt idx="1944">
                  <c:v>1.4563141430761206E-3</c:v>
                </c:pt>
                <c:pt idx="1945">
                  <c:v>1.4586441902908476E-3</c:v>
                </c:pt>
                <c:pt idx="1946">
                  <c:v>1.463302354566931E-3</c:v>
                </c:pt>
                <c:pt idx="1947">
                  <c:v>1.4679585940429174E-3</c:v>
                </c:pt>
                <c:pt idx="1948">
                  <c:v>1.4702857487658427E-3</c:v>
                </c:pt>
                <c:pt idx="1949">
                  <c:v>1.4726123250587975E-3</c:v>
                </c:pt>
                <c:pt idx="1950">
                  <c:v>1.474938323082986E-3</c:v>
                </c:pt>
                <c:pt idx="1951">
                  <c:v>1.4795883894338502E-3</c:v>
                </c:pt>
                <c:pt idx="1952">
                  <c:v>1.4842365317366824E-3</c:v>
                </c:pt>
                <c:pt idx="1953">
                  <c:v>1.4865596383437651E-3</c:v>
                </c:pt>
                <c:pt idx="1954">
                  <c:v>1.4888821666578789E-3</c:v>
                </c:pt>
                <c:pt idx="1955">
                  <c:v>1.491204116915501E-3</c:v>
                </c:pt>
                <c:pt idx="1956">
                  <c:v>1.4958460883818248E-3</c:v>
                </c:pt>
                <c:pt idx="1957">
                  <c:v>1.5004861365779387E-3</c:v>
                </c:pt>
                <c:pt idx="1958">
                  <c:v>1.5028051964147693E-3</c:v>
                </c:pt>
                <c:pt idx="1959">
                  <c:v>1.50512367817357E-3</c:v>
                </c:pt>
                <c:pt idx="1960">
                  <c:v>1.5074415821714204E-3</c:v>
                </c:pt>
                <c:pt idx="1961">
                  <c:v>1.5120754617490295E-3</c:v>
                </c:pt>
                <c:pt idx="1962">
                  <c:v>1.5167074188715546E-3</c:v>
                </c:pt>
                <c:pt idx="1963">
                  <c:v>1.5190224334447056E-3</c:v>
                </c:pt>
                <c:pt idx="1964">
                  <c:v>1.5213368702367003E-3</c:v>
                </c:pt>
                <c:pt idx="1965">
                  <c:v>1.5236507293205914E-3</c:v>
                </c:pt>
                <c:pt idx="1966">
                  <c:v>1.5282765200925752E-3</c:v>
                </c:pt>
                <c:pt idx="1967">
                  <c:v>1.5329003888433501E-3</c:v>
                </c:pt>
                <c:pt idx="1968">
                  <c:v>1.5352113597419947E-3</c:v>
                </c:pt>
                <c:pt idx="1969">
                  <c:v>1.5375217528312835E-3</c:v>
                </c:pt>
                <c:pt idx="1970">
                  <c:v>1.539831568752259E-3</c:v>
                </c:pt>
                <c:pt idx="1971">
                  <c:v>1.5444492734866255E-3</c:v>
                </c:pt>
                <c:pt idx="1972">
                  <c:v>1.5490650569669473E-3</c:v>
                </c:pt>
                <c:pt idx="1973">
                  <c:v>1.5513719855364538E-3</c:v>
                </c:pt>
                <c:pt idx="1974">
                  <c:v>1.5536783368366169E-3</c:v>
                </c:pt>
                <c:pt idx="1975">
                  <c:v>1.5559841104537675E-3</c:v>
                </c:pt>
                <c:pt idx="1976">
                  <c:v>1.5617456555236942E-3</c:v>
                </c:pt>
                <c:pt idx="1977">
                  <c:v>1.569806437429877E-3</c:v>
                </c:pt>
                <c:pt idx="1978">
                  <c:v>1.5767099064407653E-3</c:v>
                </c:pt>
                <c:pt idx="1979">
                  <c:v>1.5919547019884739E-3</c:v>
                </c:pt>
                <c:pt idx="1980">
                  <c:v>1.6018102469403939E-3</c:v>
                </c:pt>
                <c:pt idx="1981">
                  <c:v>1.6041176476750962E-3</c:v>
                </c:pt>
                <c:pt idx="1982">
                  <c:v>1.6064244670488392E-3</c:v>
                </c:pt>
                <c:pt idx="1983">
                  <c:v>1.6087307047372157E-3</c:v>
                </c:pt>
                <c:pt idx="1984">
                  <c:v>1.6144933890316349E-3</c:v>
                </c:pt>
                <c:pt idx="1985">
                  <c:v>1.6202531731586145E-3</c:v>
                </c:pt>
                <c:pt idx="1986">
                  <c:v>1.622555922826896E-3</c:v>
                </c:pt>
                <c:pt idx="1987">
                  <c:v>1.6248580913498234E-3</c:v>
                </c:pt>
                <c:pt idx="1988">
                  <c:v>1.6294604891493591E-3</c:v>
                </c:pt>
                <c:pt idx="1989">
                  <c:v>1.6340609531515504E-3</c:v>
                </c:pt>
                <c:pt idx="1990">
                  <c:v>1.6363602158757651E-3</c:v>
                </c:pt>
                <c:pt idx="1991">
                  <c:v>1.6386588974273142E-3</c:v>
                </c:pt>
                <c:pt idx="1992">
                  <c:v>1.6409569978865779E-3</c:v>
                </c:pt>
                <c:pt idx="1993">
                  <c:v>1.6455512605761946E-3</c:v>
                </c:pt>
                <c:pt idx="1994">
                  <c:v>1.650143590156361E-3</c:v>
                </c:pt>
                <c:pt idx="1995">
                  <c:v>1.6524387858118939E-3</c:v>
                </c:pt>
                <c:pt idx="1996">
                  <c:v>1.6547334005134751E-3</c:v>
                </c:pt>
                <c:pt idx="1997">
                  <c:v>1.6570274345786284E-3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734080"/>
        <c:axId val="590736000"/>
      </c:lineChart>
      <c:dateAx>
        <c:axId val="590734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90736000"/>
        <c:crosses val="autoZero"/>
        <c:auto val="1"/>
        <c:lblOffset val="100"/>
        <c:baseTimeUnit val="days"/>
      </c:dateAx>
      <c:valAx>
        <c:axId val="590736000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59073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6M</a:t>
            </a:r>
            <a:r>
              <a:rPr lang="en-GB" baseline="0"/>
              <a:t> </a:t>
            </a:r>
            <a:r>
              <a:rPr lang="en-GB"/>
              <a:t>STD --</a:t>
            </a:r>
            <a:r>
              <a:rPr lang="en-GB" baseline="0"/>
              <a:t> </a:t>
            </a:r>
            <a:r>
              <a:rPr lang="en-GB"/>
              <a:t>JSCC</a:t>
            </a:r>
            <a:r>
              <a:rPr lang="en-GB" baseline="0"/>
              <a:t> vs LCH</a:t>
            </a:r>
            <a:endParaRPr lang="en-GB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JSCC STD</c:v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Plots!$M$6:$M$2003</c:f>
              <c:numCache>
                <c:formatCode>0.0000%</c:formatCode>
                <c:ptCount val="1998"/>
                <c:pt idx="0">
                  <c:v>-5.3194592470323106E-6</c:v>
                </c:pt>
                <c:pt idx="1">
                  <c:v>-3.4936031200261977E-6</c:v>
                </c:pt>
                <c:pt idx="2">
                  <c:v>-5.0694444447798988E-6</c:v>
                </c:pt>
                <c:pt idx="3">
                  <c:v>-6.8769807937927564E-6</c:v>
                </c:pt>
                <c:pt idx="4">
                  <c:v>-8.9464218590472426E-6</c:v>
                </c:pt>
                <c:pt idx="5">
                  <c:v>-2.3478140677636672E-5</c:v>
                </c:pt>
                <c:pt idx="6">
                  <c:v>-2.2867309647818518E-5</c:v>
                </c:pt>
                <c:pt idx="7">
                  <c:v>-2.9914111269149644E-5</c:v>
                </c:pt>
                <c:pt idx="8">
                  <c:v>-4.5853938081764133E-5</c:v>
                </c:pt>
                <c:pt idx="9">
                  <c:v>-4.6096061217689061E-5</c:v>
                </c:pt>
                <c:pt idx="10">
                  <c:v>-5.0517475873602721E-5</c:v>
                </c:pt>
                <c:pt idx="11">
                  <c:v>-5.5068983458882828E-5</c:v>
                </c:pt>
                <c:pt idx="12">
                  <c:v>-5.9740445181191445E-5</c:v>
                </c:pt>
                <c:pt idx="13">
                  <c:v>-7.8453383438403427E-5</c:v>
                </c:pt>
                <c:pt idx="14">
                  <c:v>-8.3493162181343857E-5</c:v>
                </c:pt>
                <c:pt idx="15">
                  <c:v>-8.8598371849388447E-5</c:v>
                </c:pt>
                <c:pt idx="16">
                  <c:v>-9.3758930126453227E-5</c:v>
                </c:pt>
                <c:pt idx="17">
                  <c:v>-9.8964754817800979E-5</c:v>
                </c:pt>
                <c:pt idx="18">
                  <c:v>-1.2003907829127249E-4</c:v>
                </c:pt>
                <c:pt idx="19">
                  <c:v>-1.2532000659007728E-4</c:v>
                </c:pt>
                <c:pt idx="20">
                  <c:v>-1.3058571080815581E-4</c:v>
                </c:pt>
                <c:pt idx="21">
                  <c:v>-1.5025833333278481E-4</c:v>
                </c:pt>
                <c:pt idx="22">
                  <c:v>-1.5487067311082452E-4</c:v>
                </c:pt>
                <c:pt idx="23">
                  <c:v>-1.5641800165433299E-4</c:v>
                </c:pt>
                <c:pt idx="24">
                  <c:v>-1.6146209135404205E-4</c:v>
                </c:pt>
                <c:pt idx="25">
                  <c:v>-1.6646288587672273E-4</c:v>
                </c:pt>
                <c:pt idx="26">
                  <c:v>-1.7142093579981888E-4</c:v>
                </c:pt>
                <c:pt idx="27">
                  <c:v>-1.8604412371130429E-4</c:v>
                </c:pt>
                <c:pt idx="28">
                  <c:v>-1.9083670096886423E-4</c:v>
                </c:pt>
                <c:pt idx="29">
                  <c:v>-1.9558928648400042E-4</c:v>
                </c:pt>
                <c:pt idx="30">
                  <c:v>-2.0030243082413724E-4</c:v>
                </c:pt>
                <c:pt idx="31">
                  <c:v>-2.0497668455447254E-4</c:v>
                </c:pt>
                <c:pt idx="32">
                  <c:v>-2.2139773566387581E-4</c:v>
                </c:pt>
                <c:pt idx="33">
                  <c:v>-2.2329580459536471E-4</c:v>
                </c:pt>
                <c:pt idx="34">
                  <c:v>-2.2522384973845574E-4</c:v>
                </c:pt>
                <c:pt idx="35">
                  <c:v>-2.4346771404839119E-4</c:v>
                </c:pt>
                <c:pt idx="36">
                  <c:v>-2.4970136112082455E-4</c:v>
                </c:pt>
                <c:pt idx="37">
                  <c:v>-2.5185748272983177E-4</c:v>
                </c:pt>
                <c:pt idx="38">
                  <c:v>-2.5618233295057426E-4</c:v>
                </c:pt>
                <c:pt idx="39">
                  <c:v>-2.6047606263846868E-4</c:v>
                </c:pt>
                <c:pt idx="40">
                  <c:v>-2.6473922536603128E-4</c:v>
                </c:pt>
                <c:pt idx="41">
                  <c:v>-2.7902222222178977E-4</c:v>
                </c:pt>
                <c:pt idx="42">
                  <c:v>-2.814968154757439E-4</c:v>
                </c:pt>
                <c:pt idx="43">
                  <c:v>-2.8561263009000396E-4</c:v>
                </c:pt>
                <c:pt idx="44">
                  <c:v>-2.8969817739352529E-4</c:v>
                </c:pt>
                <c:pt idx="45">
                  <c:v>-2.9375376507045301E-4</c:v>
                </c:pt>
                <c:pt idx="46">
                  <c:v>-3.0690904473258988E-4</c:v>
                </c:pt>
                <c:pt idx="47">
                  <c:v>-3.0968267250489539E-4</c:v>
                </c:pt>
                <c:pt idx="48">
                  <c:v>-3.1747536679250474E-4</c:v>
                </c:pt>
                <c:pt idx="49">
                  <c:v>-3.213298505792375E-4</c:v>
                </c:pt>
                <c:pt idx="50">
                  <c:v>-3.3419288023617938E-4</c:v>
                </c:pt>
                <c:pt idx="51">
                  <c:v>-3.3717546207725834E-4</c:v>
                </c:pt>
                <c:pt idx="52">
                  <c:v>-3.4019593657868652E-4</c:v>
                </c:pt>
                <c:pt idx="53">
                  <c:v>-3.4449202400736468E-4</c:v>
                </c:pt>
                <c:pt idx="54">
                  <c:v>-3.4811448025213055E-4</c:v>
                </c:pt>
                <c:pt idx="55">
                  <c:v>-3.5884221845276651E-4</c:v>
                </c:pt>
                <c:pt idx="56">
                  <c:v>-3.6237260657097261E-4</c:v>
                </c:pt>
                <c:pt idx="57">
                  <c:v>-3.6588074179093067E-4</c:v>
                </c:pt>
                <c:pt idx="58">
                  <c:v>-3.6936692973682945E-4</c:v>
                </c:pt>
                <c:pt idx="59">
                  <c:v>-3.7283147601816288E-4</c:v>
                </c:pt>
                <c:pt idx="60">
                  <c:v>-3.8309832074927985E-4</c:v>
                </c:pt>
                <c:pt idx="61">
                  <c:v>-3.8647935617872877E-4</c:v>
                </c:pt>
                <c:pt idx="62">
                  <c:v>-3.8984027777777785E-4</c:v>
                </c:pt>
                <c:pt idx="63">
                  <c:v>-3.931814982162766E-4</c:v>
                </c:pt>
                <c:pt idx="64">
                  <c:v>-3.9650385872122155E-4</c:v>
                </c:pt>
                <c:pt idx="65">
                  <c:v>-4.0636726411187189E-4</c:v>
                </c:pt>
                <c:pt idx="66">
                  <c:v>-4.0962366828448273E-4</c:v>
                </c:pt>
                <c:pt idx="67">
                  <c:v>-4.1286595415044762E-4</c:v>
                </c:pt>
                <c:pt idx="68">
                  <c:v>-4.1609506998977126E-4</c:v>
                </c:pt>
                <c:pt idx="69">
                  <c:v>-4.3524629638909E-4</c:v>
                </c:pt>
                <c:pt idx="70">
                  <c:v>-4.384097726966397E-4</c:v>
                </c:pt>
                <c:pt idx="71">
                  <c:v>-4.4156766470570185E-4</c:v>
                </c:pt>
                <c:pt idx="72">
                  <c:v>-4.5726229119434977E-4</c:v>
                </c:pt>
                <c:pt idx="73">
                  <c:v>-4.6039404319748816E-4</c:v>
                </c:pt>
                <c:pt idx="74">
                  <c:v>-4.6352503314707558E-4</c:v>
                </c:pt>
                <c:pt idx="75">
                  <c:v>-4.7606032550134381E-4</c:v>
                </c:pt>
                <c:pt idx="76">
                  <c:v>-4.7920171986708121E-4</c:v>
                </c:pt>
                <c:pt idx="77">
                  <c:v>-4.8234803794415591E-4</c:v>
                </c:pt>
                <c:pt idx="78">
                  <c:v>-4.8550022730508571E-4</c:v>
                </c:pt>
                <c:pt idx="79">
                  <c:v>-4.9569027777774993E-4</c:v>
                </c:pt>
                <c:pt idx="80">
                  <c:v>-4.9854060929307976E-4</c:v>
                </c:pt>
                <c:pt idx="81">
                  <c:v>-5.0138218569497738E-4</c:v>
                </c:pt>
                <c:pt idx="82">
                  <c:v>-5.045888396611087E-4</c:v>
                </c:pt>
                <c:pt idx="83">
                  <c:v>-5.0780668886478853E-4</c:v>
                </c:pt>
                <c:pt idx="84">
                  <c:v>-5.1809930164543709E-4</c:v>
                </c:pt>
                <c:pt idx="85">
                  <c:v>-5.2078946152757334E-4</c:v>
                </c:pt>
                <c:pt idx="86">
                  <c:v>-5.2406285446096709E-4</c:v>
                </c:pt>
                <c:pt idx="87">
                  <c:v>-5.273472695994432E-4</c:v>
                </c:pt>
                <c:pt idx="88">
                  <c:v>-5.3064267807933141E-4</c:v>
                </c:pt>
                <c:pt idx="89">
                  <c:v>-5.4145612281676766E-4</c:v>
                </c:pt>
                <c:pt idx="90">
                  <c:v>-5.43933667895791E-4</c:v>
                </c:pt>
                <c:pt idx="91">
                  <c:v>-5.4728360988141357E-4</c:v>
                </c:pt>
                <c:pt idx="92">
                  <c:v>-5.5064437187687216E-4</c:v>
                </c:pt>
                <c:pt idx="93">
                  <c:v>-5.540159249685702E-4</c:v>
                </c:pt>
                <c:pt idx="94">
                  <c:v>-5.6538331682703957E-4</c:v>
                </c:pt>
                <c:pt idx="95">
                  <c:v>-5.676094697562691E-4</c:v>
                </c:pt>
                <c:pt idx="96">
                  <c:v>-5.7103454435767438E-4</c:v>
                </c:pt>
                <c:pt idx="97">
                  <c:v>-5.7447023641455795E-4</c:v>
                </c:pt>
                <c:pt idx="98">
                  <c:v>-5.7791651696138216E-4</c:v>
                </c:pt>
                <c:pt idx="99">
                  <c:v>-5.8987101180574264E-4</c:v>
                </c:pt>
                <c:pt idx="100">
                  <c:v>-5.9180694444448839E-4</c:v>
                </c:pt>
                <c:pt idx="101">
                  <c:v>-5.9530521445832281E-4</c:v>
                </c:pt>
                <c:pt idx="102">
                  <c:v>-5.9881078972733634E-4</c:v>
                </c:pt>
                <c:pt idx="103">
                  <c:v>-6.0232053200565345E-4</c:v>
                </c:pt>
                <c:pt idx="104">
                  <c:v>-6.1473175427570741E-4</c:v>
                </c:pt>
                <c:pt idx="105">
                  <c:v>-6.1633840793440253E-4</c:v>
                </c:pt>
                <c:pt idx="106">
                  <c:v>-6.1982191322695586E-4</c:v>
                </c:pt>
                <c:pt idx="107">
                  <c:v>-6.2329075706216012E-4</c:v>
                </c:pt>
                <c:pt idx="108">
                  <c:v>-6.2674180153802692E-4</c:v>
                </c:pt>
                <c:pt idx="109">
                  <c:v>-6.4120344836685549E-4</c:v>
                </c:pt>
                <c:pt idx="110">
                  <c:v>-6.4244281344291504E-4</c:v>
                </c:pt>
                <c:pt idx="111">
                  <c:v>-6.5013524890531328E-4</c:v>
                </c:pt>
                <c:pt idx="112">
                  <c:v>-6.5787584106789473E-4</c:v>
                </c:pt>
                <c:pt idx="113">
                  <c:v>-6.5896079166100519E-4</c:v>
                </c:pt>
                <c:pt idx="114">
                  <c:v>-6.6628880017214947E-4</c:v>
                </c:pt>
                <c:pt idx="115">
                  <c:v>-6.6935693820714508E-4</c:v>
                </c:pt>
                <c:pt idx="116">
                  <c:v>-6.7236368481666175E-4</c:v>
                </c:pt>
                <c:pt idx="117">
                  <c:v>-6.7975710616084185E-4</c:v>
                </c:pt>
                <c:pt idx="118">
                  <c:v>-6.8040860718581527E-4</c:v>
                </c:pt>
                <c:pt idx="119">
                  <c:v>-6.8636854186695931E-4</c:v>
                </c:pt>
                <c:pt idx="120">
                  <c:v>-6.88942137889816E-4</c:v>
                </c:pt>
                <c:pt idx="121">
                  <c:v>-6.9143382538511809E-4</c:v>
                </c:pt>
                <c:pt idx="122">
                  <c:v>-7.0030403603836523E-4</c:v>
                </c:pt>
                <c:pt idx="123">
                  <c:v>-7.0048798096929317E-4</c:v>
                </c:pt>
                <c:pt idx="124">
                  <c:v>-7.0483225037128833E-4</c:v>
                </c:pt>
                <c:pt idx="125">
                  <c:v>-7.0683855771452603E-4</c:v>
                </c:pt>
                <c:pt idx="126">
                  <c:v>-7.1299169592540308E-4</c:v>
                </c:pt>
                <c:pt idx="127">
                  <c:v>-7.1279122205729101E-4</c:v>
                </c:pt>
                <c:pt idx="128">
                  <c:v>-7.1610301342425091E-4</c:v>
                </c:pt>
                <c:pt idx="129">
                  <c:v>-7.1782637639952014E-4</c:v>
                </c:pt>
                <c:pt idx="130">
                  <c:v>-7.1951452580727184E-4</c:v>
                </c:pt>
                <c:pt idx="131">
                  <c:v>-7.2527763446332083E-4</c:v>
                </c:pt>
                <c:pt idx="132">
                  <c:v>-7.2485586326175803E-4</c:v>
                </c:pt>
                <c:pt idx="133">
                  <c:v>-7.2548748708600415E-4</c:v>
                </c:pt>
                <c:pt idx="134">
                  <c:v>-7.270417579680117E-4</c:v>
                </c:pt>
                <c:pt idx="135">
                  <c:v>-7.2858463876315793E-4</c:v>
                </c:pt>
                <c:pt idx="136">
                  <c:v>-7.3011956025085633E-4</c:v>
                </c:pt>
                <c:pt idx="137">
                  <c:v>-7.377012796517629E-4</c:v>
                </c:pt>
                <c:pt idx="138">
                  <c:v>-7.3624826730597293E-4</c:v>
                </c:pt>
                <c:pt idx="139">
                  <c:v>-7.3779485252333432E-4</c:v>
                </c:pt>
                <c:pt idx="140">
                  <c:v>-7.3935406224744549E-4</c:v>
                </c:pt>
                <c:pt idx="141">
                  <c:v>-7.4092932696807879E-4</c:v>
                </c:pt>
                <c:pt idx="142">
                  <c:v>-7.4916653972150111E-4</c:v>
                </c:pt>
                <c:pt idx="143">
                  <c:v>-7.509097307048352E-4</c:v>
                </c:pt>
                <c:pt idx="144">
                  <c:v>-7.5269033903721202E-4</c:v>
                </c:pt>
                <c:pt idx="145">
                  <c:v>-7.5839083340629944E-4</c:v>
                </c:pt>
                <c:pt idx="146">
                  <c:v>-7.6020255134974133E-4</c:v>
                </c:pt>
                <c:pt idx="147">
                  <c:v>-7.6218195046179956E-4</c:v>
                </c:pt>
                <c:pt idx="148">
                  <c:v>-7.6420344846830749E-4</c:v>
                </c:pt>
                <c:pt idx="149">
                  <c:v>-7.6626782559317374E-4</c:v>
                </c:pt>
                <c:pt idx="150">
                  <c:v>-7.7214544899832703E-4</c:v>
                </c:pt>
                <c:pt idx="151">
                  <c:v>-7.7911647566313036E-4</c:v>
                </c:pt>
                <c:pt idx="152">
                  <c:v>-7.9382145399934073E-4</c:v>
                </c:pt>
                <c:pt idx="153">
                  <c:v>-7.9644960922792512E-4</c:v>
                </c:pt>
                <c:pt idx="154">
                  <c:v>-7.9913049785558835E-4</c:v>
                </c:pt>
                <c:pt idx="155">
                  <c:v>-8.053294463633415E-4</c:v>
                </c:pt>
                <c:pt idx="156">
                  <c:v>-8.0638150313247893E-4</c:v>
                </c:pt>
                <c:pt idx="157">
                  <c:v>-8.1335309608740545E-4</c:v>
                </c:pt>
                <c:pt idx="158">
                  <c:v>-8.1636626274524051E-4</c:v>
                </c:pt>
                <c:pt idx="159">
                  <c:v>-8.1943510537523889E-4</c:v>
                </c:pt>
                <c:pt idx="160">
                  <c:v>-8.2583769749384767E-4</c:v>
                </c:pt>
                <c:pt idx="161">
                  <c:v>-8.2736592450006541E-4</c:v>
                </c:pt>
                <c:pt idx="162">
                  <c:v>-8.3555452810278369E-4</c:v>
                </c:pt>
                <c:pt idx="163">
                  <c:v>-8.4049398648419554E-4</c:v>
                </c:pt>
                <c:pt idx="164">
                  <c:v>-8.4233209986331759E-4</c:v>
                </c:pt>
                <c:pt idx="165">
                  <c:v>-8.4885252831895693E-4</c:v>
                </c:pt>
                <c:pt idx="166">
                  <c:v>-8.5080226631628619E-4</c:v>
                </c:pt>
                <c:pt idx="167">
                  <c:v>-8.6361750183463711E-4</c:v>
                </c:pt>
                <c:pt idx="168">
                  <c:v>-8.6583209514007635E-4</c:v>
                </c:pt>
                <c:pt idx="169">
                  <c:v>-8.6954807555364769E-4</c:v>
                </c:pt>
                <c:pt idx="170">
                  <c:v>-8.761175624656932E-4</c:v>
                </c:pt>
                <c:pt idx="171">
                  <c:v>-8.8467913984927916E-4</c:v>
                </c:pt>
                <c:pt idx="172">
                  <c:v>-8.885200850767929E-4</c:v>
                </c:pt>
                <c:pt idx="173">
                  <c:v>-8.9238085943746045E-4</c:v>
                </c:pt>
                <c:pt idx="174">
                  <c:v>-8.9625974170513497E-4</c:v>
                </c:pt>
                <c:pt idx="175">
                  <c:v>-9.0272776067330449E-4</c:v>
                </c:pt>
                <c:pt idx="176">
                  <c:v>-9.119219260464304E-4</c:v>
                </c:pt>
                <c:pt idx="177">
                  <c:v>-9.1586553018792164E-4</c:v>
                </c:pt>
                <c:pt idx="178">
                  <c:v>-9.1981691532286454E-4</c:v>
                </c:pt>
                <c:pt idx="179">
                  <c:v>-9.2377437741954585E-4</c:v>
                </c:pt>
                <c:pt idx="180">
                  <c:v>-9.3004899389541372E-4</c:v>
                </c:pt>
                <c:pt idx="181">
                  <c:v>-9.3963244972846977E-4</c:v>
                </c:pt>
                <c:pt idx="182">
                  <c:v>-9.4359593015433472E-4</c:v>
                </c:pt>
                <c:pt idx="183">
                  <c:v>-9.475557581385451E-4</c:v>
                </c:pt>
                <c:pt idx="184">
                  <c:v>-9.5151031502544402E-4</c:v>
                </c:pt>
                <c:pt idx="185">
                  <c:v>-9.5952731759615939E-4</c:v>
                </c:pt>
                <c:pt idx="186">
                  <c:v>-9.6821745875973273E-4</c:v>
                </c:pt>
                <c:pt idx="187">
                  <c:v>-9.7114738148879152E-4</c:v>
                </c:pt>
                <c:pt idx="188">
                  <c:v>-9.7503632117076639E-4</c:v>
                </c:pt>
                <c:pt idx="189">
                  <c:v>-9.7890865973914321E-4</c:v>
                </c:pt>
                <c:pt idx="190">
                  <c:v>-9.8719705281202275E-4</c:v>
                </c:pt>
                <c:pt idx="191">
                  <c:v>-9.9588669562767685E-4</c:v>
                </c:pt>
                <c:pt idx="192">
                  <c:v>-9.9879372259377777E-4</c:v>
                </c:pt>
                <c:pt idx="193">
                  <c:v>-1.0025149002482676E-3</c:v>
                </c:pt>
                <c:pt idx="194">
                  <c:v>-1.0085557154121639E-3</c:v>
                </c:pt>
                <c:pt idx="195">
                  <c:v>-1.0114090055268663E-3</c:v>
                </c:pt>
                <c:pt idx="196">
                  <c:v>-1.0206719332810693E-3</c:v>
                </c:pt>
                <c:pt idx="197">
                  <c:v>-1.0242023022953661E-3</c:v>
                </c:pt>
                <c:pt idx="198">
                  <c:v>-1.0276952366952486E-3</c:v>
                </c:pt>
                <c:pt idx="199">
                  <c:v>-1.0324897696187094E-3</c:v>
                </c:pt>
                <c:pt idx="200">
                  <c:v>-1.035219235567702E-3</c:v>
                </c:pt>
                <c:pt idx="201">
                  <c:v>-1.0477765899017529E-3</c:v>
                </c:pt>
                <c:pt idx="202">
                  <c:v>-1.0509625520747458E-3</c:v>
                </c:pt>
                <c:pt idx="203">
                  <c:v>-1.0552311259624011E-3</c:v>
                </c:pt>
                <c:pt idx="204">
                  <c:v>-1.0577389459422782E-3</c:v>
                </c:pt>
                <c:pt idx="205">
                  <c:v>-1.066133420206325E-3</c:v>
                </c:pt>
                <c:pt idx="206">
                  <c:v>-1.0690101173253959E-3</c:v>
                </c:pt>
                <c:pt idx="207">
                  <c:v>-1.0718324263395502E-3</c:v>
                </c:pt>
                <c:pt idx="208">
                  <c:v>-1.075549552145232E-3</c:v>
                </c:pt>
                <c:pt idx="209">
                  <c:v>-1.0777749351368715E-3</c:v>
                </c:pt>
                <c:pt idx="210">
                  <c:v>-1.0850997119226881E-3</c:v>
                </c:pt>
                <c:pt idx="211">
                  <c:v>-1.0875786297120306E-3</c:v>
                </c:pt>
                <c:pt idx="212">
                  <c:v>-1.0899974719662132E-3</c:v>
                </c:pt>
                <c:pt idx="213">
                  <c:v>-1.0931529249572709E-3</c:v>
                </c:pt>
                <c:pt idx="214">
                  <c:v>-1.0950415595582116E-3</c:v>
                </c:pt>
                <c:pt idx="215">
                  <c:v>-1.1011621149587037E-3</c:v>
                </c:pt>
                <c:pt idx="216">
                  <c:v>-1.1032034430055193E-3</c:v>
                </c:pt>
                <c:pt idx="217">
                  <c:v>-1.1051790086207805E-3</c:v>
                </c:pt>
                <c:pt idx="218">
                  <c:v>-1.108102999293141E-3</c:v>
                </c:pt>
                <c:pt idx="219">
                  <c:v>-1.1140419676455096E-3</c:v>
                </c:pt>
                <c:pt idx="220">
                  <c:v>-1.1156064151132531E-3</c:v>
                </c:pt>
                <c:pt idx="221">
                  <c:v>-1.117102508766411E-3</c:v>
                </c:pt>
                <c:pt idx="222">
                  <c:v>-1.1191256012231486E-3</c:v>
                </c:pt>
                <c:pt idx="223">
                  <c:v>-1.1201909122109627E-3</c:v>
                </c:pt>
                <c:pt idx="224">
                  <c:v>-1.1236375614355509E-3</c:v>
                </c:pt>
                <c:pt idx="225">
                  <c:v>-1.1247714667731222E-3</c:v>
                </c:pt>
                <c:pt idx="226">
                  <c:v>-1.1258529962173312E-3</c:v>
                </c:pt>
                <c:pt idx="227">
                  <c:v>-1.1274263382110065E-3</c:v>
                </c:pt>
                <c:pt idx="228">
                  <c:v>-1.1281365554960817E-3</c:v>
                </c:pt>
                <c:pt idx="229">
                  <c:v>-1.1311093508213868E-3</c:v>
                </c:pt>
                <c:pt idx="230">
                  <c:v>-1.1316302604765923E-3</c:v>
                </c:pt>
                <c:pt idx="231">
                  <c:v>-1.1321193815365064E-3</c:v>
                </c:pt>
                <c:pt idx="232">
                  <c:v>-1.1328355199866462E-3</c:v>
                </c:pt>
                <c:pt idx="233">
                  <c:v>-1.1350675552123022E-3</c:v>
                </c:pt>
                <c:pt idx="234">
                  <c:v>-1.1354228262944739E-3</c:v>
                </c:pt>
                <c:pt idx="235">
                  <c:v>-1.1360119407788668E-3</c:v>
                </c:pt>
                <c:pt idx="236">
                  <c:v>-1.1365826102348448E-3</c:v>
                </c:pt>
                <c:pt idx="237">
                  <c:v>-1.13713715451324E-3</c:v>
                </c:pt>
                <c:pt idx="238">
                  <c:v>-1.1389801585330243E-3</c:v>
                </c:pt>
                <c:pt idx="239">
                  <c:v>-1.1392404758471307E-3</c:v>
                </c:pt>
                <c:pt idx="240">
                  <c:v>-1.1397491909693038E-3</c:v>
                </c:pt>
                <c:pt idx="241">
                  <c:v>-1.1402556993967013E-3</c:v>
                </c:pt>
                <c:pt idx="242">
                  <c:v>-1.1407619294059458E-3</c:v>
                </c:pt>
                <c:pt idx="243">
                  <c:v>-1.1427874077967197E-3</c:v>
                </c:pt>
                <c:pt idx="244">
                  <c:v>-1.1432937742026003E-3</c:v>
                </c:pt>
                <c:pt idx="245">
                  <c:v>-1.1440527064924628E-3</c:v>
                </c:pt>
                <c:pt idx="246">
                  <c:v>-1.1443063032996099E-3</c:v>
                </c:pt>
                <c:pt idx="247">
                  <c:v>-1.1460759497184815E-3</c:v>
                </c:pt>
                <c:pt idx="248">
                  <c:v>-1.1463297471238055E-3</c:v>
                </c:pt>
                <c:pt idx="249">
                  <c:v>-1.1468351051923829E-3</c:v>
                </c:pt>
                <c:pt idx="250">
                  <c:v>-1.1473402050020624E-3</c:v>
                </c:pt>
                <c:pt idx="251">
                  <c:v>-1.1478450179999234E-3</c:v>
                </c:pt>
                <c:pt idx="252">
                  <c:v>-1.149855622316884E-3</c:v>
                </c:pt>
                <c:pt idx="253">
                  <c:v>-1.1501096834309157E-3</c:v>
                </c:pt>
                <c:pt idx="254">
                  <c:v>-1.1506121508933671E-3</c:v>
                </c:pt>
                <c:pt idx="255">
                  <c:v>-1.1511141349909014E-3</c:v>
                </c:pt>
                <c:pt idx="256">
                  <c:v>-1.1516156073323831E-3</c:v>
                </c:pt>
                <c:pt idx="257">
                  <c:v>-1.1536158113237543E-3</c:v>
                </c:pt>
                <c:pt idx="258">
                  <c:v>-1.1541142990279586E-3</c:v>
                </c:pt>
                <c:pt idx="259">
                  <c:v>-1.1546121046350851E-3</c:v>
                </c:pt>
                <c:pt idx="260">
                  <c:v>-1.1551091997573388E-3</c:v>
                </c:pt>
                <c:pt idx="261">
                  <c:v>-1.1565959383346769E-3</c:v>
                </c:pt>
                <c:pt idx="262">
                  <c:v>-1.1570899076390356E-3</c:v>
                </c:pt>
                <c:pt idx="263">
                  <c:v>-1.1575830245219912E-3</c:v>
                </c:pt>
                <c:pt idx="264">
                  <c:v>-1.1580752605957481E-3</c:v>
                </c:pt>
                <c:pt idx="265">
                  <c:v>-1.1585665874756287E-3</c:v>
                </c:pt>
                <c:pt idx="266">
                  <c:v>-1.160034829099877E-3</c:v>
                </c:pt>
                <c:pt idx="267">
                  <c:v>-1.1605222353541229E-3</c:v>
                </c:pt>
                <c:pt idx="268">
                  <c:v>-1.1610085904915442E-3</c:v>
                </c:pt>
                <c:pt idx="269">
                  <c:v>-1.1614938661290203E-3</c:v>
                </c:pt>
                <c:pt idx="270">
                  <c:v>-1.1619780338814278E-3</c:v>
                </c:pt>
                <c:pt idx="271">
                  <c:v>-1.1636500251744786E-3</c:v>
                </c:pt>
                <c:pt idx="272">
                  <c:v>-1.1639030584193828E-3</c:v>
                </c:pt>
                <c:pt idx="273">
                  <c:v>-1.1641560993302018E-3</c:v>
                </c:pt>
                <c:pt idx="274">
                  <c:v>-1.1646341754260028E-3</c:v>
                </c:pt>
                <c:pt idx="275">
                  <c:v>-1.1669706451341206E-3</c:v>
                </c:pt>
                <c:pt idx="276">
                  <c:v>-1.167222641762634E-3</c:v>
                </c:pt>
                <c:pt idx="277">
                  <c:v>-1.1674746301086987E-3</c:v>
                </c:pt>
                <c:pt idx="278">
                  <c:v>-1.1679431059058165E-3</c:v>
                </c:pt>
                <c:pt idx="279">
                  <c:v>-1.1684100960908006E-3</c:v>
                </c:pt>
                <c:pt idx="280">
                  <c:v>-1.1700118784538148E-3</c:v>
                </c:pt>
                <c:pt idx="281">
                  <c:v>-1.1702626300294033E-3</c:v>
                </c:pt>
                <c:pt idx="282">
                  <c:v>-1.1707217641487577E-3</c:v>
                </c:pt>
                <c:pt idx="283">
                  <c:v>-1.1711792414569055E-3</c:v>
                </c:pt>
                <c:pt idx="284">
                  <c:v>-1.1716350334217479E-3</c:v>
                </c:pt>
                <c:pt idx="285">
                  <c:v>-1.1731919064759118E-3</c:v>
                </c:pt>
                <c:pt idx="286">
                  <c:v>-1.1734407772397205E-3</c:v>
                </c:pt>
                <c:pt idx="287">
                  <c:v>-1.1738877145316625E-3</c:v>
                </c:pt>
                <c:pt idx="288">
                  <c:v>-1.1747759910149733E-3</c:v>
                </c:pt>
                <c:pt idx="289">
                  <c:v>-1.1764704532688706E-3</c:v>
                </c:pt>
                <c:pt idx="290">
                  <c:v>-1.1767166173996702E-3</c:v>
                </c:pt>
                <c:pt idx="291">
                  <c:v>-1.1769626953240144E-3</c:v>
                </c:pt>
                <c:pt idx="292">
                  <c:v>-1.1773939816421778E-3</c:v>
                </c:pt>
                <c:pt idx="293">
                  <c:v>-1.1780054333580953E-3</c:v>
                </c:pt>
                <c:pt idx="294">
                  <c:v>-1.1792750847331136E-3</c:v>
                </c:pt>
                <c:pt idx="295">
                  <c:v>-1.1796939106785956E-3</c:v>
                </c:pt>
                <c:pt idx="296">
                  <c:v>-1.1801104937579862E-3</c:v>
                </c:pt>
                <c:pt idx="297">
                  <c:v>-1.1805248056026376E-3</c:v>
                </c:pt>
                <c:pt idx="298">
                  <c:v>-1.1809368178481343E-3</c:v>
                </c:pt>
                <c:pt idx="299">
                  <c:v>-1.1821587733321583E-3</c:v>
                </c:pt>
                <c:pt idx="300">
                  <c:v>-1.1825613035268414E-3</c:v>
                </c:pt>
                <c:pt idx="301">
                  <c:v>-1.1829613923005061E-3</c:v>
                </c:pt>
                <c:pt idx="302">
                  <c:v>-1.183359011285173E-3</c:v>
                </c:pt>
                <c:pt idx="303">
                  <c:v>-1.1837541321213234E-3</c:v>
                </c:pt>
                <c:pt idx="304">
                  <c:v>-1.184924222106528E-3</c:v>
                </c:pt>
                <c:pt idx="305">
                  <c:v>-1.1853090667213644E-3</c:v>
                </c:pt>
                <c:pt idx="306">
                  <c:v>-1.1856912713771764E-3</c:v>
                </c:pt>
                <c:pt idx="307">
                  <c:v>-1.1860708077135556E-3</c:v>
                </c:pt>
                <c:pt idx="308">
                  <c:v>-1.1864476473692018E-3</c:v>
                </c:pt>
                <c:pt idx="309">
                  <c:v>-1.1882904028688742E-3</c:v>
                </c:pt>
                <c:pt idx="310">
                  <c:v>-1.1886504669024788E-3</c:v>
                </c:pt>
                <c:pt idx="311">
                  <c:v>-1.1890076357442855E-3</c:v>
                </c:pt>
                <c:pt idx="312">
                  <c:v>-1.1909719664316666E-3</c:v>
                </c:pt>
                <c:pt idx="313">
                  <c:v>-1.1913102338176466E-3</c:v>
                </c:pt>
                <c:pt idx="314">
                  <c:v>-1.1926319041815326E-3</c:v>
                </c:pt>
                <c:pt idx="315">
                  <c:v>-1.1929543294248103E-3</c:v>
                </c:pt>
                <c:pt idx="316">
                  <c:v>-1.1932735007093938E-3</c:v>
                </c:pt>
                <c:pt idx="317">
                  <c:v>-1.1935893895251245E-3</c:v>
                </c:pt>
                <c:pt idx="318">
                  <c:v>-1.1946994265108666E-3</c:v>
                </c:pt>
                <c:pt idx="319">
                  <c:v>-1.1949092721322179E-3</c:v>
                </c:pt>
                <c:pt idx="320">
                  <c:v>-1.1951185987997201E-3</c:v>
                </c:pt>
                <c:pt idx="321">
                  <c:v>-1.1954141941416746E-3</c:v>
                </c:pt>
                <c:pt idx="322">
                  <c:v>-1.195706307461595E-3</c:v>
                </c:pt>
                <c:pt idx="323">
                  <c:v>-1.1966374082171658E-3</c:v>
                </c:pt>
                <c:pt idx="324">
                  <c:v>-1.1968393704228134E-3</c:v>
                </c:pt>
                <c:pt idx="325">
                  <c:v>-1.1971136460583569E-3</c:v>
                </c:pt>
                <c:pt idx="326">
                  <c:v>-1.1973842686431673E-3</c:v>
                </c:pt>
                <c:pt idx="327">
                  <c:v>-1.1976512096742548E-3</c:v>
                </c:pt>
                <c:pt idx="328">
                  <c:v>-1.1984891550943194E-3</c:v>
                </c:pt>
                <c:pt idx="329">
                  <c:v>-1.1986815881950383E-3</c:v>
                </c:pt>
                <c:pt idx="330">
                  <c:v>-1.1989296939135257E-3</c:v>
                </c:pt>
                <c:pt idx="331">
                  <c:v>-1.1991739470634717E-3</c:v>
                </c:pt>
                <c:pt idx="332">
                  <c:v>-1.1994143191441252E-3</c:v>
                </c:pt>
                <c:pt idx="333">
                  <c:v>-1.2001545832876276E-3</c:v>
                </c:pt>
                <c:pt idx="334">
                  <c:v>-1.200336426769936E-3</c:v>
                </c:pt>
                <c:pt idx="335">
                  <c:v>-1.200556966002902E-3</c:v>
                </c:pt>
                <c:pt idx="336">
                  <c:v>-1.2007734531689956E-3</c:v>
                </c:pt>
                <c:pt idx="337">
                  <c:v>-1.2009858597697052E-3</c:v>
                </c:pt>
                <c:pt idx="338">
                  <c:v>-1.2017941105654201E-3</c:v>
                </c:pt>
                <c:pt idx="339">
                  <c:v>-1.2019856868769375E-3</c:v>
                </c:pt>
                <c:pt idx="340">
                  <c:v>-1.2021730116407168E-3</c:v>
                </c:pt>
                <c:pt idx="341">
                  <c:v>-1.2023560563607059E-3</c:v>
                </c:pt>
                <c:pt idx="342">
                  <c:v>-1.2028875971649713E-3</c:v>
                </c:pt>
                <c:pt idx="343">
                  <c:v>-1.2030448649065829E-3</c:v>
                </c:pt>
                <c:pt idx="344">
                  <c:v>-1.2032060819865504E-3</c:v>
                </c:pt>
                <c:pt idx="345">
                  <c:v>-1.2033628480562714E-3</c:v>
                </c:pt>
                <c:pt idx="346">
                  <c:v>-1.2035151346223784E-3</c:v>
                </c:pt>
                <c:pt idx="347">
                  <c:v>-1.2039249701343113E-3</c:v>
                </c:pt>
                <c:pt idx="348">
                  <c:v>-1.2040673197549207E-3</c:v>
                </c:pt>
                <c:pt idx="349">
                  <c:v>-1.2042083776683456E-3</c:v>
                </c:pt>
                <c:pt idx="350">
                  <c:v>-1.2042333005445125E-3</c:v>
                </c:pt>
                <c:pt idx="351">
                  <c:v>-1.2043667243864444E-3</c:v>
                </c:pt>
                <c:pt idx="352">
                  <c:v>-1.2047002931585647E-3</c:v>
                </c:pt>
                <c:pt idx="353">
                  <c:v>-1.2047938689796443E-3</c:v>
                </c:pt>
                <c:pt idx="354">
                  <c:v>-1.2048826198313067E-3</c:v>
                </c:pt>
                <c:pt idx="355">
                  <c:v>-1.2048862791928776E-3</c:v>
                </c:pt>
                <c:pt idx="356">
                  <c:v>-1.2050037345265675E-3</c:v>
                </c:pt>
                <c:pt idx="357">
                  <c:v>-1.2052530187570798E-3</c:v>
                </c:pt>
                <c:pt idx="358">
                  <c:v>-1.2053122313239941E-3</c:v>
                </c:pt>
                <c:pt idx="359">
                  <c:v>-1.205366422768128E-3</c:v>
                </c:pt>
                <c:pt idx="360">
                  <c:v>-1.205239775862212E-3</c:v>
                </c:pt>
                <c:pt idx="361">
                  <c:v>-1.2053391297681272E-3</c:v>
                </c:pt>
                <c:pt idx="362">
                  <c:v>-1.2055618062490965E-3</c:v>
                </c:pt>
                <c:pt idx="363">
                  <c:v>-1.2055858094591556E-3</c:v>
                </c:pt>
                <c:pt idx="364">
                  <c:v>-1.2053908249795738E-3</c:v>
                </c:pt>
                <c:pt idx="365">
                  <c:v>-1.2054725091481327E-3</c:v>
                </c:pt>
                <c:pt idx="366">
                  <c:v>-1.2056248789285751E-3</c:v>
                </c:pt>
                <c:pt idx="367">
                  <c:v>-1.2056139616047365E-3</c:v>
                </c:pt>
                <c:pt idx="368">
                  <c:v>-1.2055980825161497E-3</c:v>
                </c:pt>
                <c:pt idx="369">
                  <c:v>-1.2053926828439272E-3</c:v>
                </c:pt>
                <c:pt idx="370">
                  <c:v>-1.2055009624474878E-3</c:v>
                </c:pt>
                <c:pt idx="371">
                  <c:v>-1.2054529357253131E-3</c:v>
                </c:pt>
                <c:pt idx="372">
                  <c:v>-1.2053999950240853E-3</c:v>
                </c:pt>
                <c:pt idx="373">
                  <c:v>-1.2050100725002717E-3</c:v>
                </c:pt>
                <c:pt idx="374">
                  <c:v>-1.205139227550724E-3</c:v>
                </c:pt>
                <c:pt idx="375">
                  <c:v>-1.2050618182933015E-3</c:v>
                </c:pt>
                <c:pt idx="376">
                  <c:v>-1.2049795355905954E-3</c:v>
                </c:pt>
                <c:pt idx="377">
                  <c:v>-1.2048923861991186E-3</c:v>
                </c:pt>
                <c:pt idx="378">
                  <c:v>-1.2045475129143757E-3</c:v>
                </c:pt>
                <c:pt idx="379">
                  <c:v>-1.2044952568368151E-3</c:v>
                </c:pt>
                <c:pt idx="380">
                  <c:v>-1.2043838753226237E-3</c:v>
                </c:pt>
                <c:pt idx="381">
                  <c:v>-1.2042676676456818E-3</c:v>
                </c:pt>
                <c:pt idx="382">
                  <c:v>-1.2041466405622811E-3</c:v>
                </c:pt>
                <c:pt idx="383">
                  <c:v>-1.2037354632620594E-3</c:v>
                </c:pt>
                <c:pt idx="384">
                  <c:v>-1.2036144732456558E-3</c:v>
                </c:pt>
                <c:pt idx="385">
                  <c:v>-1.2034694504386983E-3</c:v>
                </c:pt>
                <c:pt idx="386">
                  <c:v>-1.2033196487479813E-3</c:v>
                </c:pt>
                <c:pt idx="387">
                  <c:v>-1.2031650749271369E-3</c:v>
                </c:pt>
                <c:pt idx="388">
                  <c:v>-1.2026884500778627E-3</c:v>
                </c:pt>
                <c:pt idx="389">
                  <c:v>-1.2021539208620063E-3</c:v>
                </c:pt>
                <c:pt idx="390">
                  <c:v>-1.2019686130377097E-3</c:v>
                </c:pt>
                <c:pt idx="391">
                  <c:v>-1.2007578830857512E-3</c:v>
                </c:pt>
                <c:pt idx="392">
                  <c:v>-1.200539676935332E-3</c:v>
                </c:pt>
                <c:pt idx="393">
                  <c:v>-1.1999386801164749E-3</c:v>
                </c:pt>
                <c:pt idx="394">
                  <c:v>-1.199898698937375E-3</c:v>
                </c:pt>
                <c:pt idx="395">
                  <c:v>-1.1993786869708848E-3</c:v>
                </c:pt>
                <c:pt idx="396">
                  <c:v>-1.1991325441368622E-3</c:v>
                </c:pt>
                <c:pt idx="397">
                  <c:v>-1.1988817686884E-3</c:v>
                </c:pt>
                <c:pt idx="398">
                  <c:v>-1.1982177078331403E-3</c:v>
                </c:pt>
                <c:pt idx="399">
                  <c:v>-1.1981605430565478E-3</c:v>
                </c:pt>
                <c:pt idx="400">
                  <c:v>-1.1975586372176721E-3</c:v>
                </c:pt>
                <c:pt idx="401">
                  <c:v>-1.1972802070716044E-3</c:v>
                </c:pt>
                <c:pt idx="402">
                  <c:v>-1.1963433944288653E-3</c:v>
                </c:pt>
                <c:pt idx="403">
                  <c:v>-1.1962708202566882E-3</c:v>
                </c:pt>
                <c:pt idx="404">
                  <c:v>-1.1961965877844735E-3</c:v>
                </c:pt>
                <c:pt idx="405">
                  <c:v>-1.1952031745971687E-3</c:v>
                </c:pt>
                <c:pt idx="406">
                  <c:v>-1.1948882474415072E-3</c:v>
                </c:pt>
                <c:pt idx="407">
                  <c:v>-1.1948010121712426E-3</c:v>
                </c:pt>
                <c:pt idx="408">
                  <c:v>-1.1940091232921256E-3</c:v>
                </c:pt>
                <c:pt idx="409">
                  <c:v>-1.1934864091045438E-3</c:v>
                </c:pt>
                <c:pt idx="410">
                  <c:v>-1.1931464861840305E-3</c:v>
                </c:pt>
                <c:pt idx="411">
                  <c:v>-1.1928020678964762E-3</c:v>
                </c:pt>
                <c:pt idx="412">
                  <c:v>-1.1924531609915298E-3</c:v>
                </c:pt>
                <c:pt idx="413">
                  <c:v>-1.1916004393984769E-3</c:v>
                </c:pt>
                <c:pt idx="414">
                  <c:v>-1.1910127821146358E-3</c:v>
                </c:pt>
                <c:pt idx="415">
                  <c:v>-1.19064153331676E-3</c:v>
                </c:pt>
                <c:pt idx="416">
                  <c:v>-1.1902658363785749E-3</c:v>
                </c:pt>
                <c:pt idx="417">
                  <c:v>-1.1898856980488409E-3</c:v>
                </c:pt>
                <c:pt idx="418">
                  <c:v>-1.1889728255571319E-3</c:v>
                </c:pt>
                <c:pt idx="419">
                  <c:v>-1.1883208657166345E-3</c:v>
                </c:pt>
                <c:pt idx="420">
                  <c:v>-1.1879186216090247E-3</c:v>
                </c:pt>
                <c:pt idx="421">
                  <c:v>-1.1875119765820776E-3</c:v>
                </c:pt>
                <c:pt idx="422">
                  <c:v>-1.1871009373807919E-3</c:v>
                </c:pt>
                <c:pt idx="423">
                  <c:v>-1.1852833494907101E-3</c:v>
                </c:pt>
                <c:pt idx="424">
                  <c:v>-1.1848438531075036E-3</c:v>
                </c:pt>
                <c:pt idx="425">
                  <c:v>-1.1846941322097826E-3</c:v>
                </c:pt>
                <c:pt idx="426">
                  <c:v>-1.1845428022221895E-3</c:v>
                </c:pt>
                <c:pt idx="427">
                  <c:v>-1.1841011926496633E-3</c:v>
                </c:pt>
                <c:pt idx="428">
                  <c:v>-1.1818838168831795E-3</c:v>
                </c:pt>
                <c:pt idx="429">
                  <c:v>-1.1813934682622137E-3</c:v>
                </c:pt>
                <c:pt idx="430">
                  <c:v>-1.1812268295716122E-3</c:v>
                </c:pt>
                <c:pt idx="431">
                  <c:v>-1.181058598702158E-3</c:v>
                </c:pt>
                <c:pt idx="432">
                  <c:v>-1.179972815012693E-3</c:v>
                </c:pt>
                <c:pt idx="433">
                  <c:v>-1.1797992933306474E-3</c:v>
                </c:pt>
                <c:pt idx="434">
                  <c:v>-1.1786465163557234E-3</c:v>
                </c:pt>
                <c:pt idx="435">
                  <c:v>-1.1781512823345404E-3</c:v>
                </c:pt>
                <c:pt idx="436">
                  <c:v>-1.1776517914424685E-3</c:v>
                </c:pt>
                <c:pt idx="437">
                  <c:v>-1.1761864703017807E-3</c:v>
                </c:pt>
                <c:pt idx="438">
                  <c:v>-1.1759963419623242E-3</c:v>
                </c:pt>
                <c:pt idx="439">
                  <c:v>-1.1745658272837385E-3</c:v>
                </c:pt>
                <c:pt idx="440">
                  <c:v>-1.1740367260312289E-3</c:v>
                </c:pt>
                <c:pt idx="441">
                  <c:v>-1.1728360499548706E-3</c:v>
                </c:pt>
                <c:pt idx="442">
                  <c:v>-1.1726309119523706E-3</c:v>
                </c:pt>
                <c:pt idx="443">
                  <c:v>-1.1713283053397753E-3</c:v>
                </c:pt>
                <c:pt idx="444">
                  <c:v>-1.1707740852392526E-3</c:v>
                </c:pt>
                <c:pt idx="445">
                  <c:v>-1.1702157021267028E-3</c:v>
                </c:pt>
                <c:pt idx="446">
                  <c:v>-1.1689583897564204E-3</c:v>
                </c:pt>
                <c:pt idx="447">
                  <c:v>-1.1687377759705333E-3</c:v>
                </c:pt>
                <c:pt idx="448">
                  <c:v>-1.1673615759587878E-3</c:v>
                </c:pt>
                <c:pt idx="449">
                  <c:v>-1.1667783555215116E-3</c:v>
                </c:pt>
                <c:pt idx="450">
                  <c:v>-1.1661910189880932E-3</c:v>
                </c:pt>
                <c:pt idx="451">
                  <c:v>-1.1648775773505119E-3</c:v>
                </c:pt>
                <c:pt idx="452">
                  <c:v>-1.1646417256169191E-3</c:v>
                </c:pt>
                <c:pt idx="453">
                  <c:v>-1.1631928294281381E-3</c:v>
                </c:pt>
                <c:pt idx="454">
                  <c:v>-1.1625809370457076E-3</c:v>
                </c:pt>
                <c:pt idx="455">
                  <c:v>-1.161964975476195E-3</c:v>
                </c:pt>
                <c:pt idx="456">
                  <c:v>-1.1602194467671739E-3</c:v>
                </c:pt>
                <c:pt idx="457">
                  <c:v>-1.1599679512318433E-3</c:v>
                </c:pt>
                <c:pt idx="458">
                  <c:v>-1.158824364316811E-3</c:v>
                </c:pt>
                <c:pt idx="459">
                  <c:v>-1.158184128323568E-3</c:v>
                </c:pt>
                <c:pt idx="460">
                  <c:v>-1.1575398700415097E-3</c:v>
                </c:pt>
                <c:pt idx="461">
                  <c:v>-1.1561155922201571E-3</c:v>
                </c:pt>
                <c:pt idx="462">
                  <c:v>-1.1558500268479361E-3</c:v>
                </c:pt>
                <c:pt idx="463">
                  <c:v>-1.1542584787830549E-3</c:v>
                </c:pt>
                <c:pt idx="464">
                  <c:v>-1.1535902274529954E-3</c:v>
                </c:pt>
                <c:pt idx="465">
                  <c:v>-1.1529180007257812E-3</c:v>
                </c:pt>
                <c:pt idx="466">
                  <c:v>-1.1514389666280138E-3</c:v>
                </c:pt>
                <c:pt idx="467">
                  <c:v>-1.1511589499369674E-3</c:v>
                </c:pt>
                <c:pt idx="468">
                  <c:v>-1.1488015321213792E-3</c:v>
                </c:pt>
                <c:pt idx="469">
                  <c:v>-1.1485126495673586E-3</c:v>
                </c:pt>
                <c:pt idx="470">
                  <c:v>-1.1482223947760603E-3</c:v>
                </c:pt>
                <c:pt idx="471">
                  <c:v>-1.1479307728907515E-3</c:v>
                </c:pt>
                <c:pt idx="472">
                  <c:v>-1.1453834181717267E-3</c:v>
                </c:pt>
                <c:pt idx="473">
                  <c:v>-1.1450838286219008E-3</c:v>
                </c:pt>
                <c:pt idx="474">
                  <c:v>-1.1443623684643026E-3</c:v>
                </c:pt>
                <c:pt idx="475">
                  <c:v>-1.1436370322848932E-3</c:v>
                </c:pt>
                <c:pt idx="476">
                  <c:v>-1.1429078268875301E-3</c:v>
                </c:pt>
                <c:pt idx="477">
                  <c:v>-1.1402657355999645E-3</c:v>
                </c:pt>
                <c:pt idx="478">
                  <c:v>-1.1399524492442714E-3</c:v>
                </c:pt>
                <c:pt idx="479">
                  <c:v>-1.1392039998465717E-3</c:v>
                </c:pt>
                <c:pt idx="480">
                  <c:v>-1.1384517220654809E-3</c:v>
                </c:pt>
                <c:pt idx="481">
                  <c:v>-1.1376956227041862E-3</c:v>
                </c:pt>
                <c:pt idx="482">
                  <c:v>-1.1346330730232232E-3</c:v>
                </c:pt>
                <c:pt idx="483">
                  <c:v>-1.1338578986979373E-3</c:v>
                </c:pt>
                <c:pt idx="484">
                  <c:v>-1.1330789096198142E-3</c:v>
                </c:pt>
                <c:pt idx="485">
                  <c:v>-1.1318438287807662E-3</c:v>
                </c:pt>
                <c:pt idx="486">
                  <c:v>-1.1291267430570738E-3</c:v>
                </c:pt>
                <c:pt idx="487">
                  <c:v>-1.128324865534907E-3</c:v>
                </c:pt>
                <c:pt idx="488">
                  <c:v>-1.1275191732856484E-3</c:v>
                </c:pt>
                <c:pt idx="489">
                  <c:v>-1.1267096663106406E-3</c:v>
                </c:pt>
                <c:pt idx="490">
                  <c:v>-1.1237869354120522E-3</c:v>
                </c:pt>
                <c:pt idx="491">
                  <c:v>-1.1229602650799466E-3</c:v>
                </c:pt>
                <c:pt idx="492">
                  <c:v>-1.122129780032774E-3</c:v>
                </c:pt>
                <c:pt idx="493">
                  <c:v>-1.1212954802749873E-3</c:v>
                </c:pt>
                <c:pt idx="494">
                  <c:v>-1.1204573658077002E-3</c:v>
                </c:pt>
                <c:pt idx="495">
                  <c:v>-1.1170667608909699E-3</c:v>
                </c:pt>
                <c:pt idx="496">
                  <c:v>-1.1162095729115814E-3</c:v>
                </c:pt>
                <c:pt idx="497">
                  <c:v>-1.11534857023516E-3</c:v>
                </c:pt>
                <c:pt idx="498">
                  <c:v>-1.1144837528643803E-3</c:v>
                </c:pt>
                <c:pt idx="499">
                  <c:v>-1.1118664126016859E-3</c:v>
                </c:pt>
                <c:pt idx="500">
                  <c:v>-1.1109863364688278E-3</c:v>
                </c:pt>
                <c:pt idx="501">
                  <c:v>-1.1101024456462855E-3</c:v>
                </c:pt>
                <c:pt idx="502">
                  <c:v>-1.1092147401398475E-3</c:v>
                </c:pt>
                <c:pt idx="503">
                  <c:v>-1.1062881236436248E-3</c:v>
                </c:pt>
                <c:pt idx="504">
                  <c:v>-1.1051131862822958E-3</c:v>
                </c:pt>
                <c:pt idx="505">
                  <c:v>-1.1047189923394309E-3</c:v>
                </c:pt>
                <c:pt idx="506">
                  <c:v>-1.1038083987305112E-3</c:v>
                </c:pt>
                <c:pt idx="507">
                  <c:v>-1.1028939904405908E-3</c:v>
                </c:pt>
                <c:pt idx="508">
                  <c:v>-1.1019757674685562E-3</c:v>
                </c:pt>
                <c:pt idx="509">
                  <c:v>-1.0986722936420521E-3</c:v>
                </c:pt>
                <c:pt idx="510">
                  <c:v>-1.0982647287597219E-3</c:v>
                </c:pt>
                <c:pt idx="511">
                  <c:v>-1.0978558898097764E-3</c:v>
                </c:pt>
                <c:pt idx="512">
                  <c:v>-1.0969166832977815E-3</c:v>
                </c:pt>
                <c:pt idx="513">
                  <c:v>-1.0959736621021284E-3</c:v>
                </c:pt>
                <c:pt idx="514">
                  <c:v>-1.092044481504672E-3</c:v>
                </c:pt>
                <c:pt idx="515">
                  <c:v>-1.0916235457027602E-3</c:v>
                </c:pt>
                <c:pt idx="516">
                  <c:v>-1.0912013358414551E-3</c:v>
                </c:pt>
                <c:pt idx="517">
                  <c:v>-1.0902354265248241E-3</c:v>
                </c:pt>
                <c:pt idx="518">
                  <c:v>-1.0892657025151329E-3</c:v>
                </c:pt>
                <c:pt idx="519">
                  <c:v>-1.0857823302097848E-3</c:v>
                </c:pt>
                <c:pt idx="520">
                  <c:v>-1.0853486595242604E-3</c:v>
                </c:pt>
                <c:pt idx="521">
                  <c:v>-1.0843598620273219E-3</c:v>
                </c:pt>
                <c:pt idx="522">
                  <c:v>-1.0833672498270237E-3</c:v>
                </c:pt>
                <c:pt idx="523">
                  <c:v>-1.0823708229200063E-3</c:v>
                </c:pt>
                <c:pt idx="524">
                  <c:v>-1.0787940099302022E-3</c:v>
                </c:pt>
                <c:pt idx="525">
                  <c:v>-1.0783469681714753E-3</c:v>
                </c:pt>
                <c:pt idx="526">
                  <c:v>-1.0773314676901214E-3</c:v>
                </c:pt>
                <c:pt idx="527">
                  <c:v>-1.0763121524843635E-3</c:v>
                </c:pt>
                <c:pt idx="528">
                  <c:v>-1.071039524215287E-3</c:v>
                </c:pt>
                <c:pt idx="529">
                  <c:v>-1.070578475071208E-3</c:v>
                </c:pt>
                <c:pt idx="530">
                  <c:v>-1.0701161518487945E-3</c:v>
                </c:pt>
                <c:pt idx="531">
                  <c:v>-1.0690701334730188E-3</c:v>
                </c:pt>
                <c:pt idx="532">
                  <c:v>-1.0680203003441819E-3</c:v>
                </c:pt>
                <c:pt idx="533">
                  <c:v>-1.0642566047381243E-3</c:v>
                </c:pt>
                <c:pt idx="534">
                  <c:v>-1.0631896080098421E-3</c:v>
                </c:pt>
                <c:pt idx="535">
                  <c:v>-1.0621187965070438E-3</c:v>
                </c:pt>
                <c:pt idx="536">
                  <c:v>-1.0610441702237181E-3</c:v>
                </c:pt>
                <c:pt idx="537">
                  <c:v>-1.0599657291525172E-3</c:v>
                </c:pt>
                <c:pt idx="538">
                  <c:v>-1.0567075171733675E-3</c:v>
                </c:pt>
                <c:pt idx="539">
                  <c:v>-1.0556138169059129E-3</c:v>
                </c:pt>
                <c:pt idx="540">
                  <c:v>-1.0545163018238644E-3</c:v>
                </c:pt>
                <c:pt idx="541">
                  <c:v>-1.0534149719227692E-3</c:v>
                </c:pt>
                <c:pt idx="542">
                  <c:v>-1.0523098271961705E-3</c:v>
                </c:pt>
                <c:pt idx="543">
                  <c:v>-1.0489715040005619E-3</c:v>
                </c:pt>
                <c:pt idx="544">
                  <c:v>-1.0478510999080474E-3</c:v>
                </c:pt>
                <c:pt idx="545">
                  <c:v>-1.0467268809577429E-3</c:v>
                </c:pt>
                <c:pt idx="546">
                  <c:v>-1.0455988471425252E-3</c:v>
                </c:pt>
                <c:pt idx="547">
                  <c:v>-1.0444669984554914E-3</c:v>
                </c:pt>
                <c:pt idx="548">
                  <c:v>-1.0375957936121314E-3</c:v>
                </c:pt>
                <c:pt idx="549">
                  <c:v>-1.0364372406133139E-3</c:v>
                </c:pt>
                <c:pt idx="550">
                  <c:v>-1.0288728023767242E-3</c:v>
                </c:pt>
                <c:pt idx="551">
                  <c:v>-1.024641887877503E-3</c:v>
                </c:pt>
                <c:pt idx="552">
                  <c:v>-1.02410123919701E-3</c:v>
                </c:pt>
                <c:pt idx="553">
                  <c:v>-1.0228988108337228E-3</c:v>
                </c:pt>
                <c:pt idx="554">
                  <c:v>-1.0216925674234136E-3</c:v>
                </c:pt>
                <c:pt idx="555">
                  <c:v>-1.0204825089566777E-3</c:v>
                </c:pt>
                <c:pt idx="556">
                  <c:v>-1.0149309244411873E-3</c:v>
                </c:pt>
                <c:pt idx="557">
                  <c:v>-1.014374990394882E-3</c:v>
                </c:pt>
                <c:pt idx="558">
                  <c:v>-1.0131420413634648E-3</c:v>
                </c:pt>
                <c:pt idx="559">
                  <c:v>-1.0119052771995016E-3</c:v>
                </c:pt>
                <c:pt idx="560">
                  <c:v>-1.0074874677313695E-3</c:v>
                </c:pt>
                <c:pt idx="561">
                  <c:v>-1.0069200689929521E-3</c:v>
                </c:pt>
                <c:pt idx="562">
                  <c:v>-1.0056642289945359E-3</c:v>
                </c:pt>
                <c:pt idx="563">
                  <c:v>-1.0044045737946151E-3</c:v>
                </c:pt>
                <c:pt idx="564">
                  <c:v>-1.0031411033790863E-3</c:v>
                </c:pt>
                <c:pt idx="565">
                  <c:v>-9.9862984433039988E-4</c:v>
                </c:pt>
                <c:pt idx="566">
                  <c:v>-9.9804906932312427E-4</c:v>
                </c:pt>
                <c:pt idx="567">
                  <c:v>-9.9676652264619309E-4</c:v>
                </c:pt>
                <c:pt idx="568">
                  <c:v>-9.9548016067798001E-4</c:v>
                </c:pt>
                <c:pt idx="569">
                  <c:v>-9.9418998340483036E-4</c:v>
                </c:pt>
                <c:pt idx="570">
                  <c:v>-9.8958527319775095E-4</c:v>
                </c:pt>
                <c:pt idx="571">
                  <c:v>-9.8899112099664721E-4</c:v>
                </c:pt>
                <c:pt idx="572">
                  <c:v>-9.8768186699596723E-4</c:v>
                </c:pt>
                <c:pt idx="573">
                  <c:v>-9.8636879760795868E-4</c:v>
                </c:pt>
                <c:pt idx="574">
                  <c:v>-9.8505191281695052E-4</c:v>
                </c:pt>
                <c:pt idx="575">
                  <c:v>-9.7901969896916816E-4</c:v>
                </c:pt>
                <c:pt idx="576">
                  <c:v>-9.7841025731787413E-4</c:v>
                </c:pt>
                <c:pt idx="577">
                  <c:v>-9.7707047980304129E-4</c:v>
                </c:pt>
                <c:pt idx="578">
                  <c:v>-9.7572688678065531E-4</c:v>
                </c:pt>
                <c:pt idx="579">
                  <c:v>-9.7093526896385068E-4</c:v>
                </c:pt>
                <c:pt idx="580">
                  <c:v>-9.7031435930056392E-4</c:v>
                </c:pt>
                <c:pt idx="581">
                  <c:v>-9.6895168850129885E-4</c:v>
                </c:pt>
                <c:pt idx="582">
                  <c:v>-9.6758520209865744E-4</c:v>
                </c:pt>
                <c:pt idx="583">
                  <c:v>-9.6621490007584715E-4</c:v>
                </c:pt>
                <c:pt idx="584">
                  <c:v>-9.6057728319007437E-4</c:v>
                </c:pt>
                <c:pt idx="585">
                  <c:v>-9.5994235671911744E-4</c:v>
                </c:pt>
                <c:pt idx="586">
                  <c:v>-9.5930615505121085E-4</c:v>
                </c:pt>
                <c:pt idx="587">
                  <c:v>-9.579129589438062E-4</c:v>
                </c:pt>
                <c:pt idx="588">
                  <c:v>-9.5347277679595245E-4</c:v>
                </c:pt>
                <c:pt idx="589">
                  <c:v>-9.5000440405141652E-4</c:v>
                </c:pt>
                <c:pt idx="590">
                  <c:v>-9.4858641687321809E-4</c:v>
                </c:pt>
                <c:pt idx="591">
                  <c:v>-9.4716461388503971E-4</c:v>
                </c:pt>
                <c:pt idx="592">
                  <c:v>-9.4418949061393859E-4</c:v>
                </c:pt>
                <c:pt idx="593">
                  <c:v>-9.4353353797147865E-4</c:v>
                </c:pt>
                <c:pt idx="594">
                  <c:v>-9.399983611260202E-4</c:v>
                </c:pt>
                <c:pt idx="595">
                  <c:v>-9.3855366287690849E-4</c:v>
                </c:pt>
                <c:pt idx="596">
                  <c:v>-9.3710514868171183E-4</c:v>
                </c:pt>
                <c:pt idx="597">
                  <c:v>-9.332866765398534E-4</c:v>
                </c:pt>
                <c:pt idx="598">
                  <c:v>-9.3261670405800877E-4</c:v>
                </c:pt>
                <c:pt idx="599">
                  <c:v>-9.2980534194349416E-4</c:v>
                </c:pt>
                <c:pt idx="600">
                  <c:v>-9.2833395829444048E-4</c:v>
                </c:pt>
                <c:pt idx="601">
                  <c:v>-9.2685880381190671E-4</c:v>
                </c:pt>
                <c:pt idx="602">
                  <c:v>-9.2229145440582655E-4</c:v>
                </c:pt>
                <c:pt idx="603">
                  <c:v>-9.1942725835895641E-4</c:v>
                </c:pt>
                <c:pt idx="604">
                  <c:v>-9.1792995254767122E-4</c:v>
                </c:pt>
                <c:pt idx="605">
                  <c:v>-9.1642903378899002E-4</c:v>
                </c:pt>
                <c:pt idx="606">
                  <c:v>-9.1329821958979003E-4</c:v>
                </c:pt>
                <c:pt idx="607">
                  <c:v>-9.1260216004131352E-4</c:v>
                </c:pt>
                <c:pt idx="608">
                  <c:v>-9.0968916990953727E-4</c:v>
                </c:pt>
                <c:pt idx="609">
                  <c:v>-9.0816862576145534E-4</c:v>
                </c:pt>
                <c:pt idx="610">
                  <c:v>-9.0664460584131707E-4</c:v>
                </c:pt>
                <c:pt idx="611">
                  <c:v>-9.0511713282414468E-4</c:v>
                </c:pt>
                <c:pt idx="612">
                  <c:v>-9.0193669613514496E-4</c:v>
                </c:pt>
                <c:pt idx="613">
                  <c:v>-8.9897316328909911E-4</c:v>
                </c:pt>
                <c:pt idx="614">
                  <c:v>-8.9742876491142383E-4</c:v>
                </c:pt>
                <c:pt idx="615">
                  <c:v>-8.9588104948374703E-4</c:v>
                </c:pt>
                <c:pt idx="616">
                  <c:v>-8.9433003968153468E-4</c:v>
                </c:pt>
                <c:pt idx="617">
                  <c:v>-8.9027034555359298E-4</c:v>
                </c:pt>
                <c:pt idx="618">
                  <c:v>-8.8809351017860136E-4</c:v>
                </c:pt>
                <c:pt idx="619">
                  <c:v>-8.8652636859205857E-4</c:v>
                </c:pt>
                <c:pt idx="620">
                  <c:v>-8.8495606866738309E-4</c:v>
                </c:pt>
                <c:pt idx="621">
                  <c:v>-8.8338263307339681E-4</c:v>
                </c:pt>
                <c:pt idx="622">
                  <c:v>-8.7546921357930412E-4</c:v>
                </c:pt>
                <c:pt idx="623">
                  <c:v>-8.7387744007073702E-4</c:v>
                </c:pt>
                <c:pt idx="624">
                  <c:v>-8.7228268958723437E-4</c:v>
                </c:pt>
                <c:pt idx="625">
                  <c:v>-8.6898108620768911E-4</c:v>
                </c:pt>
                <c:pt idx="626">
                  <c:v>-8.6426507599852043E-4</c:v>
                </c:pt>
                <c:pt idx="627">
                  <c:v>-8.61795948064187E-4</c:v>
                </c:pt>
                <c:pt idx="628">
                  <c:v>-8.5760320059422902E-4</c:v>
                </c:pt>
                <c:pt idx="629">
                  <c:v>-8.5205892378594113E-4</c:v>
                </c:pt>
                <c:pt idx="630">
                  <c:v>-8.5042662421620774E-4</c:v>
                </c:pt>
                <c:pt idx="631">
                  <c:v>-8.4706130960856304E-4</c:v>
                </c:pt>
                <c:pt idx="632">
                  <c:v>-8.4628825211218036E-4</c:v>
                </c:pt>
                <c:pt idx="633">
                  <c:v>-8.422259267089426E-4</c:v>
                </c:pt>
                <c:pt idx="634">
                  <c:v>-8.4057810507005989E-4</c:v>
                </c:pt>
                <c:pt idx="635">
                  <c:v>-8.3892777531527026E-4</c:v>
                </c:pt>
                <c:pt idx="636">
                  <c:v>-8.3553317357313933E-4</c:v>
                </c:pt>
                <c:pt idx="637">
                  <c:v>-8.3474817987537996E-4</c:v>
                </c:pt>
                <c:pt idx="638">
                  <c:v>-8.3063929374905957E-4</c:v>
                </c:pt>
                <c:pt idx="639">
                  <c:v>-8.2897438866064263E-4</c:v>
                </c:pt>
                <c:pt idx="640">
                  <c:v>-8.2730713323999239E-4</c:v>
                </c:pt>
                <c:pt idx="641">
                  <c:v>-8.2388582091793682E-4</c:v>
                </c:pt>
                <c:pt idx="642">
                  <c:v>-8.2308925749468112E-4</c:v>
                </c:pt>
                <c:pt idx="643">
                  <c:v>-8.1725550595090511E-4</c:v>
                </c:pt>
                <c:pt idx="644">
                  <c:v>-8.1557242930452886E-4</c:v>
                </c:pt>
                <c:pt idx="645">
                  <c:v>-8.1212689959027666E-4</c:v>
                </c:pt>
                <c:pt idx="646">
                  <c:v>-8.1131917425765997E-4</c:v>
                </c:pt>
                <c:pt idx="647">
                  <c:v>-8.080070139169414E-4</c:v>
                </c:pt>
                <c:pt idx="648">
                  <c:v>-8.0631177091001951E-4</c:v>
                </c:pt>
                <c:pt idx="649">
                  <c:v>-8.0461448018156665E-4</c:v>
                </c:pt>
                <c:pt idx="650">
                  <c:v>-8.0291516439243312E-4</c:v>
                </c:pt>
                <c:pt idx="651">
                  <c:v>-7.9944561891633211E-4</c:v>
                </c:pt>
                <c:pt idx="652">
                  <c:v>-7.9609810381309925E-4</c:v>
                </c:pt>
                <c:pt idx="653">
                  <c:v>-7.9438900260873414E-4</c:v>
                </c:pt>
                <c:pt idx="654">
                  <c:v>-7.9267801229882418E-4</c:v>
                </c:pt>
                <c:pt idx="655">
                  <c:v>-7.9096515553912664E-4</c:v>
                </c:pt>
                <c:pt idx="656">
                  <c:v>-7.8747627970379296E-4</c:v>
                </c:pt>
                <c:pt idx="657">
                  <c:v>-7.8409551718336824E-4</c:v>
                </c:pt>
                <c:pt idx="658">
                  <c:v>-7.8237366805338198E-4</c:v>
                </c:pt>
                <c:pt idx="659">
                  <c:v>-7.8065008842055151E-4</c:v>
                </c:pt>
                <c:pt idx="660">
                  <c:v>-7.7892480094395489E-4</c:v>
                </c:pt>
                <c:pt idx="661">
                  <c:v>-7.7452929961585603E-4</c:v>
                </c:pt>
                <c:pt idx="662">
                  <c:v>-7.7200702571814724E-4</c:v>
                </c:pt>
                <c:pt idx="663">
                  <c:v>-7.6849228631316162E-4</c:v>
                </c:pt>
                <c:pt idx="664">
                  <c:v>-7.6764760251494353E-4</c:v>
                </c:pt>
                <c:pt idx="665">
                  <c:v>-7.6680187209138175E-4</c:v>
                </c:pt>
                <c:pt idx="666">
                  <c:v>-7.6328100012797682E-4</c:v>
                </c:pt>
                <c:pt idx="667">
                  <c:v>-7.544375883493915E-4</c:v>
                </c:pt>
                <c:pt idx="668">
                  <c:v>-7.5358430524867471E-4</c:v>
                </c:pt>
                <c:pt idx="669">
                  <c:v>-7.5273002857151414E-4</c:v>
                </c:pt>
                <c:pt idx="670">
                  <c:v>-7.5187476286277016E-4</c:v>
                </c:pt>
                <c:pt idx="671">
                  <c:v>-7.5101851276578925E-4</c:v>
                </c:pt>
                <c:pt idx="672">
                  <c:v>-7.4664099500902073E-4</c:v>
                </c:pt>
                <c:pt idx="673">
                  <c:v>-7.4487901580530579E-4</c:v>
                </c:pt>
                <c:pt idx="674">
                  <c:v>-7.43115843158987E-4</c:v>
                </c:pt>
                <c:pt idx="675">
                  <c:v>-7.3864821859243892E-4</c:v>
                </c:pt>
                <c:pt idx="676">
                  <c:v>-7.377836198821854E-4</c:v>
                </c:pt>
                <c:pt idx="677">
                  <c:v>-7.3251300580071707E-4</c:v>
                </c:pt>
                <c:pt idx="678">
                  <c:v>-7.3074210946432133E-4</c:v>
                </c:pt>
                <c:pt idx="679">
                  <c:v>-7.2716800689234611E-4</c:v>
                </c:pt>
                <c:pt idx="680">
                  <c:v>-7.2629614791008487E-4</c:v>
                </c:pt>
                <c:pt idx="681">
                  <c:v>-7.2187287815163781E-4</c:v>
                </c:pt>
                <c:pt idx="682">
                  <c:v>-7.2009623955806982E-4</c:v>
                </c:pt>
                <c:pt idx="683">
                  <c:v>-7.1831872271749231E-4</c:v>
                </c:pt>
                <c:pt idx="684">
                  <c:v>-7.1473902490740366E-4</c:v>
                </c:pt>
                <c:pt idx="685">
                  <c:v>-7.1386046923086171E-4</c:v>
                </c:pt>
                <c:pt idx="686">
                  <c:v>-7.0941875276518001E-4</c:v>
                </c:pt>
                <c:pt idx="687">
                  <c:v>-7.076364392114852E-4</c:v>
                </c:pt>
                <c:pt idx="688">
                  <c:v>-7.0585340499866687E-4</c:v>
                </c:pt>
                <c:pt idx="689">
                  <c:v>-7.0226982553264208E-4</c:v>
                </c:pt>
                <c:pt idx="690">
                  <c:v>-7.0138536673197205E-4</c:v>
                </c:pt>
                <c:pt idx="691">
                  <c:v>-6.9692821194903903E-4</c:v>
                </c:pt>
                <c:pt idx="692">
                  <c:v>-6.9514132652200781E-4</c:v>
                </c:pt>
                <c:pt idx="693">
                  <c:v>-6.9335387801492971E-4</c:v>
                </c:pt>
                <c:pt idx="694">
                  <c:v>-6.8976804726630188E-4</c:v>
                </c:pt>
                <c:pt idx="695">
                  <c:v>-6.8887852021441774E-4</c:v>
                </c:pt>
                <c:pt idx="696">
                  <c:v>-6.8261862289148054E-4</c:v>
                </c:pt>
                <c:pt idx="697">
                  <c:v>-6.8082786311989398E-4</c:v>
                </c:pt>
                <c:pt idx="698">
                  <c:v>-6.7724132826435177E-4</c:v>
                </c:pt>
                <c:pt idx="699">
                  <c:v>-6.7634760913770598E-4</c:v>
                </c:pt>
                <c:pt idx="700">
                  <c:v>-6.7186876949742449E-4</c:v>
                </c:pt>
                <c:pt idx="701">
                  <c:v>-6.7007604938676695E-4</c:v>
                </c:pt>
                <c:pt idx="702">
                  <c:v>-6.6828308133373324E-4</c:v>
                </c:pt>
                <c:pt idx="703">
                  <c:v>-6.6469730635487616E-4</c:v>
                </c:pt>
                <c:pt idx="704">
                  <c:v>-6.638003126292777E-4</c:v>
                </c:pt>
                <c:pt idx="705">
                  <c:v>-6.5752132675253214E-4</c:v>
                </c:pt>
                <c:pt idx="706">
                  <c:v>-6.5572725335750538E-4</c:v>
                </c:pt>
                <c:pt idx="707">
                  <c:v>-6.521436190559314E-4</c:v>
                </c:pt>
                <c:pt idx="708">
                  <c:v>-6.512443095107864E-4</c:v>
                </c:pt>
                <c:pt idx="709">
                  <c:v>-6.4854474224390255E-4</c:v>
                </c:pt>
                <c:pt idx="710">
                  <c:v>-6.4675012358777616E-4</c:v>
                </c:pt>
                <c:pt idx="711">
                  <c:v>-6.4495556928150617E-4</c:v>
                </c:pt>
                <c:pt idx="712">
                  <c:v>-6.4316110207928118E-4</c:v>
                </c:pt>
                <c:pt idx="713">
                  <c:v>-6.4136674473551239E-4</c:v>
                </c:pt>
                <c:pt idx="714">
                  <c:v>-6.3598455940796291E-4</c:v>
                </c:pt>
                <c:pt idx="715">
                  <c:v>-6.3419086904836601E-4</c:v>
                </c:pt>
                <c:pt idx="716">
                  <c:v>-6.3239740232061891E-4</c:v>
                </c:pt>
                <c:pt idx="717">
                  <c:v>-6.3060418197824063E-4</c:v>
                </c:pt>
                <c:pt idx="718">
                  <c:v>-6.2881123077697897E-4</c:v>
                </c:pt>
                <c:pt idx="719">
                  <c:v>-6.2164257245774217E-4</c:v>
                </c:pt>
                <c:pt idx="720">
                  <c:v>-6.1985130450178808E-4</c:v>
                </c:pt>
                <c:pt idx="721">
                  <c:v>-6.1806041947236562E-4</c:v>
                </c:pt>
                <c:pt idx="722">
                  <c:v>-6.136007452300405E-4</c:v>
                </c:pt>
                <c:pt idx="723">
                  <c:v>-6.0911173781222198E-4</c:v>
                </c:pt>
                <c:pt idx="724">
                  <c:v>-6.0732315009239858E-4</c:v>
                </c:pt>
                <c:pt idx="725">
                  <c:v>-6.0553494521427601E-4</c:v>
                </c:pt>
                <c:pt idx="726">
                  <c:v>-6.0374712316761236E-4</c:v>
                </c:pt>
                <c:pt idx="727">
                  <c:v>-5.9838595388768E-4</c:v>
                </c:pt>
                <c:pt idx="728">
                  <c:v>-5.9571244221372243E-4</c:v>
                </c:pt>
                <c:pt idx="729">
                  <c:v>-5.9392677654537211E-4</c:v>
                </c:pt>
                <c:pt idx="730">
                  <c:v>-5.9214149334084162E-4</c:v>
                </c:pt>
                <c:pt idx="731">
                  <c:v>-5.885841169689409E-4</c:v>
                </c:pt>
                <c:pt idx="732">
                  <c:v>-5.8500418492244072E-4</c:v>
                </c:pt>
                <c:pt idx="733">
                  <c:v>-5.8322081385831425E-4</c:v>
                </c:pt>
                <c:pt idx="734">
                  <c:v>-5.8143782518626271E-4</c:v>
                </c:pt>
                <c:pt idx="735">
                  <c:v>-5.7611667750210335E-4</c:v>
                </c:pt>
                <c:pt idx="736">
                  <c:v>-5.7521955655437406E-4</c:v>
                </c:pt>
                <c:pt idx="737">
                  <c:v>-5.7074792273162736E-4</c:v>
                </c:pt>
                <c:pt idx="738">
                  <c:v>-5.6896761047482128E-4</c:v>
                </c:pt>
                <c:pt idx="739">
                  <c:v>-5.6718768051553664E-4</c:v>
                </c:pt>
                <c:pt idx="740">
                  <c:v>-5.6364233323019522E-4</c:v>
                </c:pt>
                <c:pt idx="741">
                  <c:v>-5.600717834219832E-4</c:v>
                </c:pt>
                <c:pt idx="742">
                  <c:v>-5.5829376477603142E-4</c:v>
                </c:pt>
                <c:pt idx="743">
                  <c:v>-5.5651612835806903E-4</c:v>
                </c:pt>
                <c:pt idx="744">
                  <c:v>-5.5473887415481032E-4</c:v>
                </c:pt>
                <c:pt idx="745">
                  <c:v>-5.5119949776199269E-4</c:v>
                </c:pt>
                <c:pt idx="746">
                  <c:v>-5.476336792717948E-4</c:v>
                </c:pt>
                <c:pt idx="747">
                  <c:v>-5.4497794310123966E-4</c:v>
                </c:pt>
                <c:pt idx="748">
                  <c:v>-5.4408337482421507E-4</c:v>
                </c:pt>
                <c:pt idx="749">
                  <c:v>-5.4318887286358643E-4</c:v>
                </c:pt>
                <c:pt idx="750">
                  <c:v>-5.4141444243211128E-4</c:v>
                </c:pt>
                <c:pt idx="751">
                  <c:v>-5.3256286711159345E-4</c:v>
                </c:pt>
                <c:pt idx="752">
                  <c:v>-5.3166934590708457E-4</c:v>
                </c:pt>
                <c:pt idx="753">
                  <c:v>-5.3077589002632308E-4</c:v>
                </c:pt>
                <c:pt idx="754">
                  <c:v>-5.2900413621618147E-4</c:v>
                </c:pt>
                <c:pt idx="755">
                  <c:v>-5.2369116871723751E-4</c:v>
                </c:pt>
                <c:pt idx="756">
                  <c:v>-5.2192094415623121E-4</c:v>
                </c:pt>
                <c:pt idx="757">
                  <c:v>-5.2015110187962122E-4</c:v>
                </c:pt>
                <c:pt idx="758">
                  <c:v>-5.1838164187649764E-4</c:v>
                </c:pt>
                <c:pt idx="759">
                  <c:v>-5.1661256413439182E-4</c:v>
                </c:pt>
                <c:pt idx="760">
                  <c:v>-5.113076243686422E-4</c:v>
                </c:pt>
                <c:pt idx="761">
                  <c:v>-5.0954007556172913E-4</c:v>
                </c:pt>
                <c:pt idx="762">
                  <c:v>-5.0777290896195082E-4</c:v>
                </c:pt>
                <c:pt idx="763">
                  <c:v>-5.0600612455639475E-4</c:v>
                </c:pt>
                <c:pt idx="764">
                  <c:v>-5.0423972233548545E-4</c:v>
                </c:pt>
                <c:pt idx="765">
                  <c:v>-4.9806848094108443E-4</c:v>
                </c:pt>
                <c:pt idx="766">
                  <c:v>-4.9717793506943097E-4</c:v>
                </c:pt>
                <c:pt idx="767">
                  <c:v>-4.9541344360209472E-4</c:v>
                </c:pt>
                <c:pt idx="768">
                  <c:v>-4.9364933425327727E-4</c:v>
                </c:pt>
                <c:pt idx="769">
                  <c:v>-4.9188560701028683E-4</c:v>
                </c:pt>
                <c:pt idx="770">
                  <c:v>-4.8572396654035575E-4</c:v>
                </c:pt>
                <c:pt idx="771">
                  <c:v>-4.8396199162859319E-4</c:v>
                </c:pt>
                <c:pt idx="772">
                  <c:v>-4.8220039847116347E-4</c:v>
                </c:pt>
                <c:pt idx="773">
                  <c:v>-4.8043918705633162E-4</c:v>
                </c:pt>
                <c:pt idx="774">
                  <c:v>-4.769350223297085E-4</c:v>
                </c:pt>
                <c:pt idx="775">
                  <c:v>-4.7339815860353383E-4</c:v>
                </c:pt>
                <c:pt idx="776">
                  <c:v>-4.7163885573893238E-4</c:v>
                </c:pt>
                <c:pt idx="777">
                  <c:v>-4.6987993455049708E-4</c:v>
                </c:pt>
                <c:pt idx="778">
                  <c:v>-4.681213950293707E-4</c:v>
                </c:pt>
                <c:pt idx="779">
                  <c:v>-4.6462299624979727E-4</c:v>
                </c:pt>
                <c:pt idx="780">
                  <c:v>-4.6109105339739665E-4</c:v>
                </c:pt>
                <c:pt idx="781">
                  <c:v>-4.5933442204828433E-4</c:v>
                </c:pt>
                <c:pt idx="782">
                  <c:v>-4.5757817230182069E-4</c:v>
                </c:pt>
                <c:pt idx="783">
                  <c:v>-4.5582230414715526E-4</c:v>
                </c:pt>
                <c:pt idx="784">
                  <c:v>-4.5232964187052896E-4</c:v>
                </c:pt>
                <c:pt idx="785">
                  <c:v>-4.4704868687413582E-4</c:v>
                </c:pt>
                <c:pt idx="786">
                  <c:v>-4.400549554782299E-4</c:v>
                </c:pt>
                <c:pt idx="787">
                  <c:v>-4.3653293645155486E-4</c:v>
                </c:pt>
                <c:pt idx="788">
                  <c:v>-4.2519979238820092E-4</c:v>
                </c:pt>
                <c:pt idx="789">
                  <c:v>-4.234595698553671E-4</c:v>
                </c:pt>
                <c:pt idx="790">
                  <c:v>-4.2171967569356293E-4</c:v>
                </c:pt>
                <c:pt idx="791">
                  <c:v>-4.1998010990523869E-4</c:v>
                </c:pt>
                <c:pt idx="792">
                  <c:v>-4.1824087249440106E-4</c:v>
                </c:pt>
                <c:pt idx="793">
                  <c:v>-4.112872067314587E-4</c:v>
                </c:pt>
                <c:pt idx="794">
                  <c:v>-4.0954961128220003E-4</c:v>
                </c:pt>
                <c:pt idx="795">
                  <c:v>-4.0781234423959605E-4</c:v>
                </c:pt>
                <c:pt idx="796">
                  <c:v>-4.0607540560720894E-4</c:v>
                </c:pt>
                <c:pt idx="797">
                  <c:v>-4.000035119347226E-4</c:v>
                </c:pt>
                <c:pt idx="798">
                  <c:v>-3.991309352778024E-4</c:v>
                </c:pt>
                <c:pt idx="799">
                  <c:v>-3.9739563876864181E-4</c:v>
                </c:pt>
                <c:pt idx="800">
                  <c:v>-3.9566067069753027E-4</c:v>
                </c:pt>
                <c:pt idx="801">
                  <c:v>-3.9392603107047942E-4</c:v>
                </c:pt>
                <c:pt idx="802">
                  <c:v>-3.8872408289733154E-4</c:v>
                </c:pt>
                <c:pt idx="803">
                  <c:v>-3.8699075709083185E-4</c:v>
                </c:pt>
                <c:pt idx="804">
                  <c:v>-3.852577597531075E-4</c:v>
                </c:pt>
                <c:pt idx="805">
                  <c:v>-3.8352509088616243E-4</c:v>
                </c:pt>
                <c:pt idx="806">
                  <c:v>-3.8179275049645366E-4</c:v>
                </c:pt>
                <c:pt idx="807">
                  <c:v>-3.7659770023705692E-4</c:v>
                </c:pt>
                <c:pt idx="808">
                  <c:v>-3.748666738048315E-4</c:v>
                </c:pt>
                <c:pt idx="809">
                  <c:v>-3.7313597587299908E-4</c:v>
                </c:pt>
                <c:pt idx="810">
                  <c:v>-3.7140560644712505E-4</c:v>
                </c:pt>
                <c:pt idx="811">
                  <c:v>-3.6967556553322135E-4</c:v>
                </c:pt>
                <c:pt idx="812">
                  <c:v>-3.644874139074182E-4</c:v>
                </c:pt>
                <c:pt idx="813">
                  <c:v>-3.6103028880401519E-4</c:v>
                </c:pt>
                <c:pt idx="814">
                  <c:v>-3.5930221906190537E-4</c:v>
                </c:pt>
                <c:pt idx="815">
                  <c:v>-3.5757447786605536E-4</c:v>
                </c:pt>
                <c:pt idx="816">
                  <c:v>-3.523932256074927E-4</c:v>
                </c:pt>
                <c:pt idx="817">
                  <c:v>-3.5066679864744437E-4</c:v>
                </c:pt>
                <c:pt idx="818">
                  <c:v>-3.4894070025926052E-4</c:v>
                </c:pt>
                <c:pt idx="819">
                  <c:v>-3.4721493044739419E-4</c:v>
                </c:pt>
                <c:pt idx="820">
                  <c:v>-3.4548948921874775E-4</c:v>
                </c:pt>
                <c:pt idx="821">
                  <c:v>-3.4031513707509986E-4</c:v>
                </c:pt>
                <c:pt idx="822">
                  <c:v>-3.3859101022653556E-4</c:v>
                </c:pt>
                <c:pt idx="823">
                  <c:v>-3.3686721198568289E-4</c:v>
                </c:pt>
                <c:pt idx="824">
                  <c:v>-3.3514374235833164E-4</c:v>
                </c:pt>
                <c:pt idx="825">
                  <c:v>-3.3342060134937938E-4</c:v>
                </c:pt>
                <c:pt idx="826">
                  <c:v>-3.2654110928523317E-4</c:v>
                </c:pt>
                <c:pt idx="827">
                  <c:v>-3.2481961411202117E-4</c:v>
                </c:pt>
                <c:pt idx="828">
                  <c:v>-3.2309844754668072E-4</c:v>
                </c:pt>
                <c:pt idx="829">
                  <c:v>-3.1966700618234938E-4</c:v>
                </c:pt>
                <c:pt idx="830">
                  <c:v>-3.1880190868969008E-4</c:v>
                </c:pt>
                <c:pt idx="831">
                  <c:v>-3.1449754402745422E-4</c:v>
                </c:pt>
                <c:pt idx="832">
                  <c:v>-3.1277834921946058E-4</c:v>
                </c:pt>
                <c:pt idx="833">
                  <c:v>-3.1105948305545667E-4</c:v>
                </c:pt>
                <c:pt idx="834">
                  <c:v>-3.0763265924811379E-4</c:v>
                </c:pt>
                <c:pt idx="835">
                  <c:v>-3.0676870359001125E-4</c:v>
                </c:pt>
                <c:pt idx="836">
                  <c:v>-3.024700703567656E-4</c:v>
                </c:pt>
                <c:pt idx="837">
                  <c:v>-3.0075314831663053E-4</c:v>
                </c:pt>
                <c:pt idx="838">
                  <c:v>-2.9903652854718879E-4</c:v>
                </c:pt>
                <c:pt idx="839">
                  <c:v>-2.9390784012889179E-4</c:v>
                </c:pt>
                <c:pt idx="840">
                  <c:v>-2.9045765514715505E-4</c:v>
                </c:pt>
                <c:pt idx="841">
                  <c:v>-2.8874266383160355E-4</c:v>
                </c:pt>
                <c:pt idx="842">
                  <c:v>-2.8702791306295578E-4</c:v>
                </c:pt>
                <c:pt idx="843">
                  <c:v>-2.8360829036534443E-4</c:v>
                </c:pt>
                <c:pt idx="844">
                  <c:v>-2.8274659891147348E-4</c:v>
                </c:pt>
                <c:pt idx="845">
                  <c:v>-2.7845745879946339E-4</c:v>
                </c:pt>
                <c:pt idx="846">
                  <c:v>-2.7759629980643545E-4</c:v>
                </c:pt>
                <c:pt idx="847">
                  <c:v>-2.7588296384067321E-4</c:v>
                </c:pt>
                <c:pt idx="848">
                  <c:v>-2.7416980587490863E-4</c:v>
                </c:pt>
                <c:pt idx="849">
                  <c:v>-2.7075218758161574E-4</c:v>
                </c:pt>
                <c:pt idx="850">
                  <c:v>-2.6731877670714728E-4</c:v>
                </c:pt>
                <c:pt idx="851">
                  <c:v>-2.656063757590403E-4</c:v>
                </c:pt>
                <c:pt idx="852">
                  <c:v>-2.6389409961666987E-4</c:v>
                </c:pt>
                <c:pt idx="853">
                  <c:v>-2.6218193941454713E-4</c:v>
                </c:pt>
                <c:pt idx="854">
                  <c:v>-2.5362256719184721E-4</c:v>
                </c:pt>
                <c:pt idx="855">
                  <c:v>-2.5191091644310233E-4</c:v>
                </c:pt>
                <c:pt idx="856">
                  <c:v>-2.5019931957308365E-4</c:v>
                </c:pt>
                <c:pt idx="857">
                  <c:v>-2.4678160603350925E-4</c:v>
                </c:pt>
                <c:pt idx="858">
                  <c:v>-2.4335329355167079E-4</c:v>
                </c:pt>
                <c:pt idx="859">
                  <c:v>-2.4164183308010687E-4</c:v>
                </c:pt>
                <c:pt idx="860">
                  <c:v>-2.3993037329101508E-4</c:v>
                </c:pt>
                <c:pt idx="861">
                  <c:v>-2.382189053173557E-4</c:v>
                </c:pt>
                <c:pt idx="862">
                  <c:v>-2.3479941932883454E-4</c:v>
                </c:pt>
                <c:pt idx="863">
                  <c:v>-2.3137277425619847E-4</c:v>
                </c:pt>
                <c:pt idx="864">
                  <c:v>-2.296611323671852E-4</c:v>
                </c:pt>
                <c:pt idx="865">
                  <c:v>-2.262376555807627E-4</c:v>
                </c:pt>
                <c:pt idx="866">
                  <c:v>-2.2281529095766878E-4</c:v>
                </c:pt>
                <c:pt idx="867">
                  <c:v>-2.1168240616215169E-4</c:v>
                </c:pt>
                <c:pt idx="868">
                  <c:v>-2.1082621258260956E-4</c:v>
                </c:pt>
                <c:pt idx="869">
                  <c:v>-2.0654350320522383E-4</c:v>
                </c:pt>
                <c:pt idx="870">
                  <c:v>-2.0482992879999637E-4</c:v>
                </c:pt>
                <c:pt idx="871">
                  <c:v>-2.0311616285686036E-4</c:v>
                </c:pt>
                <c:pt idx="872">
                  <c:v>-1.9968481134434687E-4</c:v>
                </c:pt>
                <c:pt idx="873">
                  <c:v>-1.9882917581499858E-4</c:v>
                </c:pt>
                <c:pt idx="874">
                  <c:v>-1.9454415142915193E-4</c:v>
                </c:pt>
                <c:pt idx="875">
                  <c:v>-1.9282905107089525E-4</c:v>
                </c:pt>
                <c:pt idx="876">
                  <c:v>-1.91113697443892E-4</c:v>
                </c:pt>
                <c:pt idx="877">
                  <c:v>-1.8681510449745331E-4</c:v>
                </c:pt>
                <c:pt idx="878">
                  <c:v>-1.8595984915744512E-4</c:v>
                </c:pt>
                <c:pt idx="879">
                  <c:v>-1.8081576321109309E-4</c:v>
                </c:pt>
                <c:pt idx="880">
                  <c:v>-1.7909838978457803E-4</c:v>
                </c:pt>
                <c:pt idx="881">
                  <c:v>-1.75654164942377E-4</c:v>
                </c:pt>
                <c:pt idx="882">
                  <c:v>-1.7479919326010343E-4</c:v>
                </c:pt>
                <c:pt idx="883">
                  <c:v>-1.7137075552846407E-4</c:v>
                </c:pt>
                <c:pt idx="884">
                  <c:v>-1.6965168972904817E-4</c:v>
                </c:pt>
                <c:pt idx="885">
                  <c:v>-1.6793225221640117E-4</c:v>
                </c:pt>
                <c:pt idx="886">
                  <c:v>-1.6621243412127016E-4</c:v>
                </c:pt>
                <c:pt idx="887">
                  <c:v>-1.62760230380298E-4</c:v>
                </c:pt>
                <c:pt idx="888">
                  <c:v>-1.5932917858730653E-4</c:v>
                </c:pt>
                <c:pt idx="889">
                  <c:v>-1.5760732457815771E-4</c:v>
                </c:pt>
                <c:pt idx="890">
                  <c:v>-1.5588503678407012E-4</c:v>
                </c:pt>
                <c:pt idx="891">
                  <c:v>-1.541623063366763E-4</c:v>
                </c:pt>
                <c:pt idx="892">
                  <c:v>-1.5070127491107076E-4</c:v>
                </c:pt>
                <c:pt idx="893">
                  <c:v>-1.4726678067658318E-4</c:v>
                </c:pt>
                <c:pt idx="894">
                  <c:v>-1.4554170395552523E-4</c:v>
                </c:pt>
                <c:pt idx="895">
                  <c:v>-1.4381613137671339E-4</c:v>
                </c:pt>
                <c:pt idx="896">
                  <c:v>-1.4209005407178044E-4</c:v>
                </c:pt>
                <c:pt idx="897">
                  <c:v>-1.3861931810387398E-4</c:v>
                </c:pt>
                <c:pt idx="898">
                  <c:v>-1.3518052024452288E-4</c:v>
                </c:pt>
                <c:pt idx="899">
                  <c:v>-1.3257801237665206E-4</c:v>
                </c:pt>
                <c:pt idx="900">
                  <c:v>-1.317224944142166E-4</c:v>
                </c:pt>
                <c:pt idx="901">
                  <c:v>-1.2649135863620166E-4</c:v>
                </c:pt>
                <c:pt idx="902">
                  <c:v>-1.2563534632890899E-4</c:v>
                </c:pt>
                <c:pt idx="903">
                  <c:v>-1.2306735563970871E-4</c:v>
                </c:pt>
                <c:pt idx="904">
                  <c:v>-1.2133452993471586E-4</c:v>
                </c:pt>
                <c:pt idx="905">
                  <c:v>-1.1608493023892209E-4</c:v>
                </c:pt>
                <c:pt idx="906">
                  <c:v>-1.1522822116110327E-4</c:v>
                </c:pt>
                <c:pt idx="907">
                  <c:v>-1.1437150278283242E-4</c:v>
                </c:pt>
                <c:pt idx="908">
                  <c:v>-1.1003926342284649E-4</c:v>
                </c:pt>
                <c:pt idx="909">
                  <c:v>-1.0830041582511302E-4</c:v>
                </c:pt>
                <c:pt idx="910">
                  <c:v>-1.0656082790968715E-4</c:v>
                </c:pt>
                <c:pt idx="911">
                  <c:v>-1.0216887630381464E-4</c:v>
                </c:pt>
                <c:pt idx="912">
                  <c:v>-1.0131092035673729E-4</c:v>
                </c:pt>
                <c:pt idx="913">
                  <c:v>-9.7851472825820389E-5</c:v>
                </c:pt>
                <c:pt idx="914">
                  <c:v>-9.6107256554848458E-5</c:v>
                </c:pt>
                <c:pt idx="915">
                  <c:v>-9.4362237815579406E-5</c:v>
                </c:pt>
                <c:pt idx="916">
                  <c:v>-9.0840734726437369E-5</c:v>
                </c:pt>
                <c:pt idx="917">
                  <c:v>-8.9981537828618167E-5</c:v>
                </c:pt>
                <c:pt idx="918">
                  <c:v>-8.3874776297942124E-5</c:v>
                </c:pt>
                <c:pt idx="919">
                  <c:v>-8.2123891658573406E-5</c:v>
                </c:pt>
                <c:pt idx="920">
                  <c:v>-7.8587826288491905E-5</c:v>
                </c:pt>
                <c:pt idx="921">
                  <c:v>-7.7726940584937405E-5</c:v>
                </c:pt>
                <c:pt idx="922">
                  <c:v>-7.3356188320567779E-5</c:v>
                </c:pt>
                <c:pt idx="923">
                  <c:v>-7.1599929467522401E-5</c:v>
                </c:pt>
                <c:pt idx="924">
                  <c:v>-6.9842743832196873E-5</c:v>
                </c:pt>
                <c:pt idx="925">
                  <c:v>-6.6291457070052345E-5</c:v>
                </c:pt>
                <c:pt idx="926">
                  <c:v>-6.5428561210308935E-5</c:v>
                </c:pt>
                <c:pt idx="927">
                  <c:v>-6.1042603138832012E-5</c:v>
                </c:pt>
                <c:pt idx="928">
                  <c:v>-5.9279670334886862E-5</c:v>
                </c:pt>
                <c:pt idx="929">
                  <c:v>-5.7515748588807052E-5</c:v>
                </c:pt>
                <c:pt idx="930">
                  <c:v>-5.394861391658683E-5</c:v>
                </c:pt>
                <c:pt idx="931">
                  <c:v>-5.3083370309535626E-5</c:v>
                </c:pt>
                <c:pt idx="932">
                  <c:v>-4.8680994911037217E-5</c:v>
                </c:pt>
                <c:pt idx="933">
                  <c:v>-4.5139860025936523E-5</c:v>
                </c:pt>
                <c:pt idx="934">
                  <c:v>-4.1556283518007147E-5</c:v>
                </c:pt>
                <c:pt idx="935">
                  <c:v>-4.0688338331241855E-5</c:v>
                </c:pt>
                <c:pt idx="936">
                  <c:v>-3.6268317622616562E-5</c:v>
                </c:pt>
                <c:pt idx="937">
                  <c:v>-3.4490731489671302E-5</c:v>
                </c:pt>
                <c:pt idx="938">
                  <c:v>-3.2712032082769358E-5</c:v>
                </c:pt>
                <c:pt idx="939">
                  <c:v>-2.9111452402785887E-5</c:v>
                </c:pt>
                <c:pt idx="940">
                  <c:v>-2.8240435561959554E-5</c:v>
                </c:pt>
                <c:pt idx="941">
                  <c:v>-2.3801525094928528E-5</c:v>
                </c:pt>
                <c:pt idx="942">
                  <c:v>-2.2015959535431425E-5</c:v>
                </c:pt>
                <c:pt idx="943">
                  <c:v>-2.0229218531772026E-5</c:v>
                </c:pt>
                <c:pt idx="944">
                  <c:v>-1.6611106928806606E-5</c:v>
                </c:pt>
                <c:pt idx="945">
                  <c:v>-1.5736632116709246E-5</c:v>
                </c:pt>
                <c:pt idx="946">
                  <c:v>-1.2235631865423793E-5</c:v>
                </c:pt>
                <c:pt idx="947">
                  <c:v>-1.0442452174369773E-5</c:v>
                </c:pt>
                <c:pt idx="948">
                  <c:v>-8.6480270175809122E-6</c:v>
                </c:pt>
                <c:pt idx="949">
                  <c:v>-6.85234736578511E-6</c:v>
                </c:pt>
                <c:pt idx="950">
                  <c:v>-5.3671552331002006E-7</c:v>
                </c:pt>
                <c:pt idx="951">
                  <c:v>3.430967807159859E-7</c:v>
                </c:pt>
                <c:pt idx="952">
                  <c:v>2.1451843479715606E-6</c:v>
                </c:pt>
                <c:pt idx="953">
                  <c:v>3.9485805869861855E-6</c:v>
                </c:pt>
                <c:pt idx="954">
                  <c:v>5.7532945265842032E-6</c:v>
                </c:pt>
                <c:pt idx="955">
                  <c:v>1.2101174843128402E-5</c:v>
                </c:pt>
                <c:pt idx="956">
                  <c:v>1.2985506402195249E-5</c:v>
                </c:pt>
                <c:pt idx="957">
                  <c:v>1.4796933857926685E-5</c:v>
                </c:pt>
                <c:pt idx="958">
                  <c:v>1.6609715280437229E-5</c:v>
                </c:pt>
                <c:pt idx="959">
                  <c:v>1.84238507234592E-5</c:v>
                </c:pt>
                <c:pt idx="960">
                  <c:v>2.751484021866521E-5</c:v>
                </c:pt>
                <c:pt idx="961">
                  <c:v>2.9337100965076174E-5</c:v>
                </c:pt>
                <c:pt idx="962">
                  <c:v>3.1160716125587907E-5</c:v>
                </c:pt>
                <c:pt idx="963">
                  <c:v>3.7574930026019463E-5</c:v>
                </c:pt>
                <c:pt idx="964">
                  <c:v>3.8468722027619291E-5</c:v>
                </c:pt>
                <c:pt idx="965">
                  <c:v>4.0299110100441867E-5</c:v>
                </c:pt>
                <c:pt idx="966">
                  <c:v>4.3068122775581153E-5</c:v>
                </c:pt>
                <c:pt idx="967">
                  <c:v>4.865812424366386E-5</c:v>
                </c:pt>
                <c:pt idx="968">
                  <c:v>5.1351758081480081E-5</c:v>
                </c:pt>
                <c:pt idx="969">
                  <c:v>5.2250535372406038E-5</c:v>
                </c:pt>
                <c:pt idx="970">
                  <c:v>5.4091082105542411E-5</c:v>
                </c:pt>
                <c:pt idx="971">
                  <c:v>5.593298370983911E-5</c:v>
                </c:pt>
                <c:pt idx="972">
                  <c:v>5.7776240241405197E-5</c:v>
                </c:pt>
                <c:pt idx="973">
                  <c:v>6.5162816791931519E-5</c:v>
                </c:pt>
                <c:pt idx="974">
                  <c:v>6.7012848822407912E-5</c:v>
                </c:pt>
                <c:pt idx="975">
                  <c:v>6.8864236124377616E-5</c:v>
                </c:pt>
                <c:pt idx="976">
                  <c:v>7.071697875706676E-5</c:v>
                </c:pt>
                <c:pt idx="977">
                  <c:v>7.6283339209001573E-5</c:v>
                </c:pt>
                <c:pt idx="978">
                  <c:v>7.8141503736790883E-5</c:v>
                </c:pt>
                <c:pt idx="979">
                  <c:v>8.0001023883414732E-5</c:v>
                </c:pt>
                <c:pt idx="980">
                  <c:v>8.1861899707208469E-5</c:v>
                </c:pt>
                <c:pt idx="981">
                  <c:v>8.3724131265617272E-5</c:v>
                </c:pt>
                <c:pt idx="982">
                  <c:v>8.9318960932333651E-5</c:v>
                </c:pt>
                <c:pt idx="983">
                  <c:v>9.1186616013002724E-5</c:v>
                </c:pt>
                <c:pt idx="984">
                  <c:v>9.3055627119073504E-5</c:v>
                </c:pt>
                <c:pt idx="985">
                  <c:v>9.5882514196922591E-5</c:v>
                </c:pt>
                <c:pt idx="986">
                  <c:v>9.6797717646551507E-5</c:v>
                </c:pt>
                <c:pt idx="987">
                  <c:v>1.0529990621374087E-4</c:v>
                </c:pt>
                <c:pt idx="988">
                  <c:v>1.071371997318711E-4</c:v>
                </c:pt>
                <c:pt idx="989">
                  <c:v>1.0805653996252337E-4</c:v>
                </c:pt>
                <c:pt idx="990">
                  <c:v>1.0897634320398443E-4</c:v>
                </c:pt>
                <c:pt idx="991">
                  <c:v>1.1558955183405535E-4</c:v>
                </c:pt>
                <c:pt idx="992">
                  <c:v>1.1651212164163027E-4</c:v>
                </c:pt>
                <c:pt idx="993">
                  <c:v>1.1839945893981289E-4</c:v>
                </c:pt>
                <c:pt idx="994">
                  <c:v>1.2028815343095388E-4</c:v>
                </c:pt>
                <c:pt idx="995">
                  <c:v>1.2217820517818878E-4</c:v>
                </c:pt>
                <c:pt idx="996">
                  <c:v>1.2882456142871126E-4</c:v>
                </c:pt>
                <c:pt idx="997">
                  <c:v>1.2975198590077554E-4</c:v>
                </c:pt>
                <c:pt idx="998">
                  <c:v>1.316488248164068E-4</c:v>
                </c:pt>
                <c:pt idx="999">
                  <c:v>1.3354702134500424E-4</c:v>
                </c:pt>
                <c:pt idx="1000">
                  <c:v>1.3544657554746451E-4</c:v>
                </c:pt>
                <c:pt idx="1001">
                  <c:v>1.430583703022253E-4</c:v>
                </c:pt>
                <c:pt idx="1002">
                  <c:v>1.4496471377849416E-4</c:v>
                </c:pt>
                <c:pt idx="1003">
                  <c:v>1.4687241529310997E-4</c:v>
                </c:pt>
                <c:pt idx="1004">
                  <c:v>1.4878147490383553E-4</c:v>
                </c:pt>
                <c:pt idx="1005">
                  <c:v>1.5647185530383049E-4</c:v>
                </c:pt>
                <c:pt idx="1006">
                  <c:v>1.5740926253022755E-4</c:v>
                </c:pt>
                <c:pt idx="1007">
                  <c:v>1.5932577194247179E-4</c:v>
                </c:pt>
                <c:pt idx="1008">
                  <c:v>1.6124363953274272E-4</c:v>
                </c:pt>
                <c:pt idx="1009">
                  <c:v>1.6316286536204771E-4</c:v>
                </c:pt>
                <c:pt idx="1010">
                  <c:v>1.6892869290225602E-4</c:v>
                </c:pt>
                <c:pt idx="1011">
                  <c:v>1.7085335230222401E-4</c:v>
                </c:pt>
                <c:pt idx="1012">
                  <c:v>1.7277937024982537E-4</c:v>
                </c:pt>
                <c:pt idx="1013">
                  <c:v>1.7470674680384121E-4</c:v>
                </c:pt>
                <c:pt idx="1014">
                  <c:v>1.7663548202750484E-4</c:v>
                </c:pt>
                <c:pt idx="1015">
                  <c:v>1.8242984033447324E-4</c:v>
                </c:pt>
                <c:pt idx="1016">
                  <c:v>1.8436401085392785E-4</c:v>
                </c:pt>
                <c:pt idx="1017">
                  <c:v>1.8629954035252047E-4</c:v>
                </c:pt>
                <c:pt idx="1018">
                  <c:v>1.8823642889125849E-4</c:v>
                </c:pt>
                <c:pt idx="1019">
                  <c:v>1.9017467653293047E-4</c:v>
                </c:pt>
                <c:pt idx="1020">
                  <c:v>1.959975746985383E-4</c:v>
                </c:pt>
                <c:pt idx="1021">
                  <c:v>1.9794125937448853E-4</c:v>
                </c:pt>
                <c:pt idx="1022">
                  <c:v>2.0183270703401916E-4</c:v>
                </c:pt>
                <c:pt idx="1023">
                  <c:v>2.1158511923028773E-4</c:v>
                </c:pt>
                <c:pt idx="1024">
                  <c:v>2.1353968098018644E-4</c:v>
                </c:pt>
                <c:pt idx="1025">
                  <c:v>2.2332997986708884E-4</c:v>
                </c:pt>
                <c:pt idx="1026">
                  <c:v>2.2429097422385055E-4</c:v>
                </c:pt>
                <c:pt idx="1027">
                  <c:v>2.2625348220717929E-4</c:v>
                </c:pt>
                <c:pt idx="1028">
                  <c:v>2.2821729508757055E-4</c:v>
                </c:pt>
                <c:pt idx="1029">
                  <c:v>2.301824128708445E-4</c:v>
                </c:pt>
                <c:pt idx="1030">
                  <c:v>2.3805593312232489E-4</c:v>
                </c:pt>
                <c:pt idx="1031">
                  <c:v>2.4002757549031417E-4</c:v>
                </c:pt>
                <c:pt idx="1032">
                  <c:v>2.4200052278894831E-4</c:v>
                </c:pt>
                <c:pt idx="1033">
                  <c:v>2.4397477502763042E-4</c:v>
                </c:pt>
                <c:pt idx="1034">
                  <c:v>2.5192451588368651E-4</c:v>
                </c:pt>
                <c:pt idx="1035">
                  <c:v>2.5289484634035948E-4</c:v>
                </c:pt>
                <c:pt idx="1036">
                  <c:v>2.5386561046415127E-4</c:v>
                </c:pt>
                <c:pt idx="1037">
                  <c:v>2.5584769243983948E-4</c:v>
                </c:pt>
                <c:pt idx="1038">
                  <c:v>2.5783107939229274E-4</c:v>
                </c:pt>
                <c:pt idx="1039">
                  <c:v>2.6480300606316086E-4</c:v>
                </c:pt>
                <c:pt idx="1040">
                  <c:v>2.6577767707901278E-4</c:v>
                </c:pt>
                <c:pt idx="1041">
                  <c:v>2.6776758900126267E-4</c:v>
                </c:pt>
                <c:pt idx="1042">
                  <c:v>2.6975880593430864E-4</c:v>
                </c:pt>
                <c:pt idx="1043">
                  <c:v>2.7175132788620997E-4</c:v>
                </c:pt>
                <c:pt idx="1044">
                  <c:v>2.7875523775540829E-4</c:v>
                </c:pt>
                <c:pt idx="1045">
                  <c:v>2.7973446600640216E-4</c:v>
                </c:pt>
                <c:pt idx="1046">
                  <c:v>2.8173351314750772E-4</c:v>
                </c:pt>
                <c:pt idx="1047">
                  <c:v>2.8373386534552911E-4</c:v>
                </c:pt>
                <c:pt idx="1048">
                  <c:v>2.8573552260763009E-4</c:v>
                </c:pt>
                <c:pt idx="1049">
                  <c:v>2.927714178764176E-4</c:v>
                </c:pt>
                <c:pt idx="1050">
                  <c:v>2.9375520243833257E-4</c:v>
                </c:pt>
                <c:pt idx="1051">
                  <c:v>2.9576338512695609E-4</c:v>
                </c:pt>
                <c:pt idx="1052">
                  <c:v>2.9978366582987938E-4</c:v>
                </c:pt>
                <c:pt idx="1053">
                  <c:v>3.068515488606953E-4</c:v>
                </c:pt>
                <c:pt idx="1054">
                  <c:v>3.0783988874977437E-4</c:v>
                </c:pt>
                <c:pt idx="1055">
                  <c:v>3.0985720733920605E-4</c:v>
                </c:pt>
                <c:pt idx="1056">
                  <c:v>3.1187583108809269E-4</c:v>
                </c:pt>
                <c:pt idx="1057">
                  <c:v>3.1389576000404653E-4</c:v>
                </c:pt>
                <c:pt idx="1058">
                  <c:v>3.2099563332087076E-4</c:v>
                </c:pt>
                <c:pt idx="1059">
                  <c:v>3.2198852749525223E-4</c:v>
                </c:pt>
                <c:pt idx="1060">
                  <c:v>3.2401498236520049E-4</c:v>
                </c:pt>
                <c:pt idx="1061">
                  <c:v>3.2604274245147055E-4</c:v>
                </c:pt>
                <c:pt idx="1062">
                  <c:v>3.2807180776033115E-4</c:v>
                </c:pt>
                <c:pt idx="1063">
                  <c:v>3.3727866379562013E-4</c:v>
                </c:pt>
                <c:pt idx="1064">
                  <c:v>3.3931491488405275E-4</c:v>
                </c:pt>
                <c:pt idx="1065">
                  <c:v>3.4135247133691905E-4</c:v>
                </c:pt>
                <c:pt idx="1066">
                  <c:v>3.45472002447318E-4</c:v>
                </c:pt>
                <c:pt idx="1067">
                  <c:v>3.4647227138722759E-4</c:v>
                </c:pt>
                <c:pt idx="1068">
                  <c:v>3.5155983440955982E-4</c:v>
                </c:pt>
                <c:pt idx="1069">
                  <c:v>3.5360522325472731E-4</c:v>
                </c:pt>
                <c:pt idx="1070">
                  <c:v>3.5565191753172021E-4</c:v>
                </c:pt>
                <c:pt idx="1071">
                  <c:v>3.5978975939116096E-4</c:v>
                </c:pt>
                <c:pt idx="1072">
                  <c:v>3.6079458000660205E-4</c:v>
                </c:pt>
                <c:pt idx="1073">
                  <c:v>3.6590497019981883E-4</c:v>
                </c:pt>
                <c:pt idx="1074">
                  <c:v>3.6795949331408891E-4</c:v>
                </c:pt>
                <c:pt idx="1075">
                  <c:v>3.7001531514347323E-4</c:v>
                </c:pt>
                <c:pt idx="1076">
                  <c:v>3.7522146121538394E-4</c:v>
                </c:pt>
                <c:pt idx="1077">
                  <c:v>3.7623104922340604E-4</c:v>
                </c:pt>
                <c:pt idx="1078">
                  <c:v>3.8031378713618356E-4</c:v>
                </c:pt>
                <c:pt idx="1079">
                  <c:v>3.8342974805283508E-4</c:v>
                </c:pt>
                <c:pt idx="1080">
                  <c:v>3.8444214906315925E-4</c:v>
                </c:pt>
                <c:pt idx="1081">
                  <c:v>3.8861595860882695E-4</c:v>
                </c:pt>
                <c:pt idx="1082">
                  <c:v>3.8962987408236612E-4</c:v>
                </c:pt>
                <c:pt idx="1083">
                  <c:v>3.9478525098133878E-4</c:v>
                </c:pt>
                <c:pt idx="1084">
                  <c:v>3.9685764964171794E-4</c:v>
                </c:pt>
                <c:pt idx="1085">
                  <c:v>3.9787437426877005E-4</c:v>
                </c:pt>
                <c:pt idx="1086">
                  <c:v>3.999486721404349E-4</c:v>
                </c:pt>
                <c:pt idx="1087">
                  <c:v>4.1033881217049552E-4</c:v>
                </c:pt>
                <c:pt idx="1088">
                  <c:v>4.1242054660973337E-4</c:v>
                </c:pt>
                <c:pt idx="1089">
                  <c:v>4.1450350862509943E-4</c:v>
                </c:pt>
                <c:pt idx="1090">
                  <c:v>4.1977544401773984E-4</c:v>
                </c:pt>
                <c:pt idx="1091">
                  <c:v>4.228475647555995E-4</c:v>
                </c:pt>
                <c:pt idx="1092">
                  <c:v>4.2493661387633377E-4</c:v>
                </c:pt>
                <c:pt idx="1093">
                  <c:v>4.2702687026025161E-4</c:v>
                </c:pt>
                <c:pt idx="1094">
                  <c:v>4.2911833052422527E-4</c:v>
                </c:pt>
                <c:pt idx="1095">
                  <c:v>4.3334369222923703E-4</c:v>
                </c:pt>
                <c:pt idx="1096">
                  <c:v>4.3749614265610129E-4</c:v>
                </c:pt>
                <c:pt idx="1097">
                  <c:v>4.3959357153267969E-4</c:v>
                </c:pt>
                <c:pt idx="1098">
                  <c:v>4.4169218397592714E-4</c:v>
                </c:pt>
                <c:pt idx="1099">
                  <c:v>4.437919765996157E-4</c:v>
                </c:pt>
                <c:pt idx="1100">
                  <c:v>4.4803327126551257E-4</c:v>
                </c:pt>
                <c:pt idx="1101">
                  <c:v>4.5220288121139646E-4</c:v>
                </c:pt>
                <c:pt idx="1102">
                  <c:v>4.5430852396644033E-4</c:v>
                </c:pt>
                <c:pt idx="1103">
                  <c:v>4.5641532659341025E-4</c:v>
                </c:pt>
                <c:pt idx="1104">
                  <c:v>4.6278008938874178E-4</c:v>
                </c:pt>
                <c:pt idx="1105">
                  <c:v>4.7654226825533596E-4</c:v>
                </c:pt>
                <c:pt idx="1106">
                  <c:v>4.775829982808955E-4</c:v>
                </c:pt>
                <c:pt idx="1107">
                  <c:v>4.8286494262128881E-4</c:v>
                </c:pt>
                <c:pt idx="1108">
                  <c:v>4.8498700832598583E-4</c:v>
                </c:pt>
                <c:pt idx="1109">
                  <c:v>4.8711018420528006E-4</c:v>
                </c:pt>
                <c:pt idx="1110">
                  <c:v>4.9139578469592742E-4</c:v>
                </c:pt>
                <c:pt idx="1111">
                  <c:v>4.9244084969973269E-4</c:v>
                </c:pt>
                <c:pt idx="1112">
                  <c:v>4.9774259837853576E-4</c:v>
                </c:pt>
                <c:pt idx="1113">
                  <c:v>4.9987236460971129E-4</c:v>
                </c:pt>
                <c:pt idx="1114">
                  <c:v>5.0200321745348024E-4</c:v>
                </c:pt>
                <c:pt idx="1115">
                  <c:v>5.0630315049464555E-4</c:v>
                </c:pt>
                <c:pt idx="1116">
                  <c:v>5.0735249547968146E-4</c:v>
                </c:pt>
                <c:pt idx="1117">
                  <c:v>5.1267366305737263E-4</c:v>
                </c:pt>
                <c:pt idx="1118">
                  <c:v>5.1481096489685706E-4</c:v>
                </c:pt>
                <c:pt idx="1119">
                  <c:v>5.1694932978913432E-4</c:v>
                </c:pt>
                <c:pt idx="1120">
                  <c:v>5.2126322381309837E-4</c:v>
                </c:pt>
                <c:pt idx="1121">
                  <c:v>5.2231678752613479E-4</c:v>
                </c:pt>
                <c:pt idx="1122">
                  <c:v>5.287125723812679E-4</c:v>
                </c:pt>
                <c:pt idx="1123">
                  <c:v>5.3085783819044601E-4</c:v>
                </c:pt>
                <c:pt idx="1124">
                  <c:v>5.3300414203153108E-4</c:v>
                </c:pt>
                <c:pt idx="1125">
                  <c:v>5.3733257781721168E-4</c:v>
                </c:pt>
                <c:pt idx="1126">
                  <c:v>5.4159967003553967E-4</c:v>
                </c:pt>
                <c:pt idx="1127">
                  <c:v>5.437511132781581E-4</c:v>
                </c:pt>
                <c:pt idx="1128">
                  <c:v>5.4590357424815427E-4</c:v>
                </c:pt>
                <c:pt idx="1129">
                  <c:v>5.4805704956505596E-4</c:v>
                </c:pt>
                <c:pt idx="1130">
                  <c:v>5.523987183936761E-4</c:v>
                </c:pt>
                <c:pt idx="1131">
                  <c:v>5.5668102660461451E-4</c:v>
                </c:pt>
                <c:pt idx="1132">
                  <c:v>5.5883952289051896E-4</c:v>
                </c:pt>
                <c:pt idx="1133">
                  <c:v>5.6099901321968637E-4</c:v>
                </c:pt>
                <c:pt idx="1134">
                  <c:v>5.6315949420898811E-4</c:v>
                </c:pt>
                <c:pt idx="1135">
                  <c:v>5.6751406136157086E-4</c:v>
                </c:pt>
                <c:pt idx="1136">
                  <c:v>5.7181125708946493E-4</c:v>
                </c:pt>
                <c:pt idx="1137">
                  <c:v>5.7397664062453738E-4</c:v>
                </c:pt>
                <c:pt idx="1138">
                  <c:v>5.7724148345389089E-4</c:v>
                </c:pt>
                <c:pt idx="1139">
                  <c:v>5.7831031538545642E-4</c:v>
                </c:pt>
                <c:pt idx="1140">
                  <c:v>5.8487731410042571E-4</c:v>
                </c:pt>
                <c:pt idx="1141">
                  <c:v>5.8808971871237572E-4</c:v>
                </c:pt>
                <c:pt idx="1142">
                  <c:v>5.891613059408763E-4</c:v>
                </c:pt>
                <c:pt idx="1143">
                  <c:v>5.913343576104611E-4</c:v>
                </c:pt>
                <c:pt idx="1144">
                  <c:v>5.9791669830038799E-4</c:v>
                </c:pt>
                <c:pt idx="1145">
                  <c:v>5.9899036878054439E-4</c:v>
                </c:pt>
                <c:pt idx="1146">
                  <c:v>6.033169968639563E-4</c:v>
                </c:pt>
                <c:pt idx="1147">
                  <c:v>6.0549604959324538E-4</c:v>
                </c:pt>
                <c:pt idx="1148">
                  <c:v>6.0767602404999217E-4</c:v>
                </c:pt>
                <c:pt idx="1149">
                  <c:v>6.1317178544593673E-4</c:v>
                </c:pt>
                <c:pt idx="1150">
                  <c:v>6.1424917024508201E-4</c:v>
                </c:pt>
                <c:pt idx="1151">
                  <c:v>6.1858960447744098E-4</c:v>
                </c:pt>
                <c:pt idx="1152">
                  <c:v>6.2077503864112064E-4</c:v>
                </c:pt>
                <c:pt idx="1153">
                  <c:v>6.2296137098170749E-4</c:v>
                </c:pt>
                <c:pt idx="1154">
                  <c:v>6.2736364703753383E-4</c:v>
                </c:pt>
                <c:pt idx="1155">
                  <c:v>6.2844450128080411E-4</c:v>
                </c:pt>
                <c:pt idx="1156">
                  <c:v>6.360980383147254E-4</c:v>
                </c:pt>
                <c:pt idx="1157">
                  <c:v>6.3829056368749232E-4</c:v>
                </c:pt>
                <c:pt idx="1158">
                  <c:v>6.4270428205467597E-4</c:v>
                </c:pt>
                <c:pt idx="1159">
                  <c:v>6.437886397717788E-4</c:v>
                </c:pt>
                <c:pt idx="1160">
                  <c:v>6.4926619219742607E-4</c:v>
                </c:pt>
                <c:pt idx="1161">
                  <c:v>6.5146389468019692E-4</c:v>
                </c:pt>
                <c:pt idx="1162">
                  <c:v>6.5366244824009202E-4</c:v>
                </c:pt>
                <c:pt idx="1163">
                  <c:v>6.5808735081379828E-4</c:v>
                </c:pt>
                <c:pt idx="1164">
                  <c:v>6.5917509443426826E-4</c:v>
                </c:pt>
                <c:pt idx="1165">
                  <c:v>6.6466786446307087E-4</c:v>
                </c:pt>
                <c:pt idx="1166">
                  <c:v>6.668714538428732E-4</c:v>
                </c:pt>
                <c:pt idx="1167">
                  <c:v>6.6907587075321355E-4</c:v>
                </c:pt>
                <c:pt idx="1168">
                  <c:v>6.735117120346822E-4</c:v>
                </c:pt>
                <c:pt idx="1169">
                  <c:v>6.7460271772872666E-4</c:v>
                </c:pt>
                <c:pt idx="1170">
                  <c:v>6.8011025050802724E-4</c:v>
                </c:pt>
                <c:pt idx="1171">
                  <c:v>6.8231956195170308E-4</c:v>
                </c:pt>
                <c:pt idx="1172">
                  <c:v>6.8897622447414673E-4</c:v>
                </c:pt>
                <c:pt idx="1173">
                  <c:v>6.9007036215109219E-4</c:v>
                </c:pt>
                <c:pt idx="1174">
                  <c:v>6.9559219650942839E-4</c:v>
                </c:pt>
                <c:pt idx="1175">
                  <c:v>6.9780706518910406E-4</c:v>
                </c:pt>
                <c:pt idx="1176">
                  <c:v>7.0002271430394066E-4</c:v>
                </c:pt>
                <c:pt idx="1177">
                  <c:v>7.0447974692604786E-4</c:v>
                </c:pt>
                <c:pt idx="1178">
                  <c:v>7.0557688023103484E-4</c:v>
                </c:pt>
                <c:pt idx="1179">
                  <c:v>7.1111254867920804E-4</c:v>
                </c:pt>
                <c:pt idx="1180">
                  <c:v>7.1333280976833139E-4</c:v>
                </c:pt>
                <c:pt idx="1181">
                  <c:v>7.1555382774690928E-4</c:v>
                </c:pt>
                <c:pt idx="1182">
                  <c:v>7.2002113821474287E-4</c:v>
                </c:pt>
                <c:pt idx="1183">
                  <c:v>7.2112112453327608E-4</c:v>
                </c:pt>
                <c:pt idx="1184">
                  <c:v>7.2552382961163476E-4</c:v>
                </c:pt>
                <c:pt idx="1185">
                  <c:v>7.2774900271450167E-4</c:v>
                </c:pt>
                <c:pt idx="1186">
                  <c:v>7.2997490641287281E-4</c:v>
                </c:pt>
                <c:pt idx="1187">
                  <c:v>7.3220153728758034E-4</c:v>
                </c:pt>
                <c:pt idx="1188">
                  <c:v>7.4001155764800985E-4</c:v>
                </c:pt>
                <c:pt idx="1189">
                  <c:v>7.4111526413641389E-4</c:v>
                </c:pt>
                <c:pt idx="1190">
                  <c:v>7.4334547958647748E-4</c:v>
                </c:pt>
                <c:pt idx="1191">
                  <c:v>7.4557640168980963E-4</c:v>
                </c:pt>
                <c:pt idx="1192">
                  <c:v>7.4780802702813828E-4</c:v>
                </c:pt>
                <c:pt idx="1193">
                  <c:v>7.5563532650385515E-4</c:v>
                </c:pt>
                <c:pt idx="1194">
                  <c:v>7.5674149232119175E-4</c:v>
                </c:pt>
                <c:pt idx="1195">
                  <c:v>7.5897658309773911E-4</c:v>
                </c:pt>
                <c:pt idx="1196">
                  <c:v>7.6121236000403845E-4</c:v>
                </c:pt>
                <c:pt idx="1197">
                  <c:v>7.6344882303561483E-4</c:v>
                </c:pt>
                <c:pt idx="1198">
                  <c:v>7.7353256154346684E-4</c:v>
                </c:pt>
                <c:pt idx="1199">
                  <c:v>7.7464142994367589E-4</c:v>
                </c:pt>
                <c:pt idx="1200">
                  <c:v>7.7912327545227487E-4</c:v>
                </c:pt>
                <c:pt idx="1201">
                  <c:v>7.8698430439864151E-4</c:v>
                </c:pt>
                <c:pt idx="1202">
                  <c:v>7.8809519958501133E-4</c:v>
                </c:pt>
                <c:pt idx="1203">
                  <c:v>7.9033989582974137E-4</c:v>
                </c:pt>
                <c:pt idx="1204">
                  <c:v>7.9258527815273126E-4</c:v>
                </c:pt>
                <c:pt idx="1205">
                  <c:v>7.9596585454361961E-4</c:v>
                </c:pt>
                <c:pt idx="1206">
                  <c:v>8.027092208382448E-4</c:v>
                </c:pt>
                <c:pt idx="1207">
                  <c:v>8.0495838171754487E-4</c:v>
                </c:pt>
                <c:pt idx="1208">
                  <c:v>8.0720822865049471E-4</c:v>
                </c:pt>
                <c:pt idx="1209">
                  <c:v>8.0945876163175071E-4</c:v>
                </c:pt>
                <c:pt idx="1210">
                  <c:v>8.1170998066264861E-4</c:v>
                </c:pt>
                <c:pt idx="1211">
                  <c:v>8.2072171719671722E-4</c:v>
                </c:pt>
                <c:pt idx="1212">
                  <c:v>8.2297636642194129E-4</c:v>
                </c:pt>
                <c:pt idx="1213">
                  <c:v>8.2523170167855115E-4</c:v>
                </c:pt>
                <c:pt idx="1214">
                  <c:v>8.3204758941740219E-4</c:v>
                </c:pt>
                <c:pt idx="1215">
                  <c:v>8.3540056381132112E-4</c:v>
                </c:pt>
                <c:pt idx="1216">
                  <c:v>8.3651866834909402E-4</c:v>
                </c:pt>
                <c:pt idx="1217">
                  <c:v>8.3877811974458056E-4</c:v>
                </c:pt>
                <c:pt idx="1218">
                  <c:v>8.4103825715542023E-4</c:v>
                </c:pt>
                <c:pt idx="1219">
                  <c:v>8.4329908057938501E-4</c:v>
                </c:pt>
                <c:pt idx="1220">
                  <c:v>8.5008566690733317E-4</c:v>
                </c:pt>
                <c:pt idx="1221">
                  <c:v>8.5234923436243123E-4</c:v>
                </c:pt>
                <c:pt idx="1222">
                  <c:v>8.5461348781997002E-4</c:v>
                </c:pt>
                <c:pt idx="1223">
                  <c:v>8.5687842727861065E-4</c:v>
                </c:pt>
                <c:pt idx="1224">
                  <c:v>8.6716039200959672E-4</c:v>
                </c:pt>
                <c:pt idx="1225">
                  <c:v>8.7052858735116735E-4</c:v>
                </c:pt>
                <c:pt idx="1226">
                  <c:v>8.7165176546253188E-4</c:v>
                </c:pt>
                <c:pt idx="1227">
                  <c:v>8.7389879117266255E-4</c:v>
                </c:pt>
                <c:pt idx="1228">
                  <c:v>8.7502263876969798E-4</c:v>
                </c:pt>
                <c:pt idx="1229">
                  <c:v>8.8183803688703956E-4</c:v>
                </c:pt>
                <c:pt idx="1230">
                  <c:v>8.8296312096912703E-4</c:v>
                </c:pt>
                <c:pt idx="1231">
                  <c:v>8.8523663006804057E-4</c:v>
                </c:pt>
                <c:pt idx="1232">
                  <c:v>8.8751082513998823E-4</c:v>
                </c:pt>
                <c:pt idx="1233">
                  <c:v>8.8978570618273103E-4</c:v>
                </c:pt>
                <c:pt idx="1234">
                  <c:v>8.9776464178615558E-4</c:v>
                </c:pt>
                <c:pt idx="1235">
                  <c:v>8.9889209003344661E-4</c:v>
                </c:pt>
                <c:pt idx="1236">
                  <c:v>9.0117040091001425E-4</c:v>
                </c:pt>
                <c:pt idx="1237">
                  <c:v>9.0344939774842324E-4</c:v>
                </c:pt>
                <c:pt idx="1238">
                  <c:v>9.0572908054777665E-4</c:v>
                </c:pt>
                <c:pt idx="1239">
                  <c:v>9.1372485936466188E-4</c:v>
                </c:pt>
                <c:pt idx="1240">
                  <c:v>9.1713778392109649E-4</c:v>
                </c:pt>
                <c:pt idx="1241">
                  <c:v>9.1942158246372701E-4</c:v>
                </c:pt>
                <c:pt idx="1242">
                  <c:v>9.2170606695879246E-4</c:v>
                </c:pt>
                <c:pt idx="1243">
                  <c:v>9.3087397631440327E-4</c:v>
                </c:pt>
                <c:pt idx="1244">
                  <c:v>9.3200626600700677E-4</c:v>
                </c:pt>
                <c:pt idx="1245">
                  <c:v>9.3429452867043285E-4</c:v>
                </c:pt>
                <c:pt idx="1246">
                  <c:v>9.3658347729399215E-4</c:v>
                </c:pt>
                <c:pt idx="1247">
                  <c:v>9.3887311187902222E-4</c:v>
                </c:pt>
                <c:pt idx="1248">
                  <c:v>9.4574613139670116E-4</c:v>
                </c:pt>
                <c:pt idx="1249">
                  <c:v>9.4803850982227056E-4</c:v>
                </c:pt>
                <c:pt idx="1250">
                  <c:v>9.5033157420752962E-4</c:v>
                </c:pt>
                <c:pt idx="1251">
                  <c:v>9.5262532455247812E-4</c:v>
                </c:pt>
                <c:pt idx="1252">
                  <c:v>9.5491976085667262E-4</c:v>
                </c:pt>
                <c:pt idx="1253">
                  <c:v>9.6180718552694284E-4</c:v>
                </c:pt>
                <c:pt idx="1254">
                  <c:v>9.6410436566944679E-4</c:v>
                </c:pt>
                <c:pt idx="1255">
                  <c:v>9.6640223177208719E-4</c:v>
                </c:pt>
                <c:pt idx="1256">
                  <c:v>9.6870078383441726E-4</c:v>
                </c:pt>
                <c:pt idx="1257">
                  <c:v>9.7100002185732744E-4</c:v>
                </c:pt>
                <c:pt idx="1258">
                  <c:v>9.7790185168954049E-4</c:v>
                </c:pt>
                <c:pt idx="1259">
                  <c:v>9.8020383355788853E-4</c:v>
                </c:pt>
                <c:pt idx="1260">
                  <c:v>9.825065013863714E-4</c:v>
                </c:pt>
                <c:pt idx="1261">
                  <c:v>9.8711389493309114E-4</c:v>
                </c:pt>
                <c:pt idx="1262">
                  <c:v>9.9864438317684629E-4</c:v>
                </c:pt>
                <c:pt idx="1263">
                  <c:v>1.0009525387247044E-3</c:v>
                </c:pt>
                <c:pt idx="1264">
                  <c:v>1.0113360001484041E-3</c:v>
                </c:pt>
                <c:pt idx="1265">
                  <c:v>1.0136479224601863E-3</c:v>
                </c:pt>
                <c:pt idx="1266">
                  <c:v>1.0159605307217181E-3</c:v>
                </c:pt>
                <c:pt idx="1267">
                  <c:v>1.0182738249334498E-3</c:v>
                </c:pt>
                <c:pt idx="1268">
                  <c:v>1.0275338613056294E-3</c:v>
                </c:pt>
                <c:pt idx="1269">
                  <c:v>1.0298505852844679E-3</c:v>
                </c:pt>
                <c:pt idx="1270">
                  <c:v>1.0321679952206687E-3</c:v>
                </c:pt>
                <c:pt idx="1271">
                  <c:v>1.0344860911137837E-3</c:v>
                </c:pt>
                <c:pt idx="1272">
                  <c:v>1.0437890208262665E-3</c:v>
                </c:pt>
                <c:pt idx="1273">
                  <c:v>1.0449378293036265E-3</c:v>
                </c:pt>
                <c:pt idx="1274">
                  <c:v>1.0460868599881498E-3</c:v>
                </c:pt>
                <c:pt idx="1275">
                  <c:v>1.0484090716531994E-3</c:v>
                </c:pt>
                <c:pt idx="1276">
                  <c:v>1.0507319692845663E-3</c:v>
                </c:pt>
                <c:pt idx="1277">
                  <c:v>1.0588793700277877E-3</c:v>
                </c:pt>
                <c:pt idx="1278">
                  <c:v>1.0600304195112716E-3</c:v>
                </c:pt>
                <c:pt idx="1279">
                  <c:v>1.0623567469997491E-3</c:v>
                </c:pt>
                <c:pt idx="1280">
                  <c:v>1.0646837604639454E-3</c:v>
                </c:pt>
                <c:pt idx="1281">
                  <c:v>1.067011459907894E-3</c:v>
                </c:pt>
                <c:pt idx="1282">
                  <c:v>1.0751757140644487E-3</c:v>
                </c:pt>
                <c:pt idx="1283">
                  <c:v>1.0763291174973144E-3</c:v>
                </c:pt>
                <c:pt idx="1284">
                  <c:v>1.0786602468579288E-3</c:v>
                </c:pt>
                <c:pt idx="1285">
                  <c:v>1.0809920622085905E-3</c:v>
                </c:pt>
                <c:pt idx="1286">
                  <c:v>1.0833245635501971E-3</c:v>
                </c:pt>
                <c:pt idx="1287">
                  <c:v>1.0915056730008152E-3</c:v>
                </c:pt>
                <c:pt idx="1288">
                  <c:v>1.0926614288730855E-3</c:v>
                </c:pt>
                <c:pt idx="1289">
                  <c:v>1.0949973602038946E-3</c:v>
                </c:pt>
                <c:pt idx="1290">
                  <c:v>1.0973339775395292E-3</c:v>
                </c:pt>
                <c:pt idx="1291">
                  <c:v>1.107869247665161E-3</c:v>
                </c:pt>
                <c:pt idx="1292">
                  <c:v>1.1090273543693432E-3</c:v>
                </c:pt>
                <c:pt idx="1293">
                  <c:v>1.11136808778453E-3</c:v>
                </c:pt>
                <c:pt idx="1294">
                  <c:v>1.1137095072202145E-3</c:v>
                </c:pt>
                <c:pt idx="1295">
                  <c:v>1.1160516126804264E-3</c:v>
                </c:pt>
                <c:pt idx="1296">
                  <c:v>1.1242664389921918E-3</c:v>
                </c:pt>
                <c:pt idx="1297">
                  <c:v>1.1254268948247617E-3</c:v>
                </c:pt>
                <c:pt idx="1298">
                  <c:v>1.1277724304496997E-3</c:v>
                </c:pt>
                <c:pt idx="1299">
                  <c:v>1.1301186521166303E-3</c:v>
                </c:pt>
                <c:pt idx="1300">
                  <c:v>1.1324655598286858E-3</c:v>
                </c:pt>
                <c:pt idx="1301">
                  <c:v>1.1418843332477099E-3</c:v>
                </c:pt>
                <c:pt idx="1302">
                  <c:v>1.1454223596388687E-3</c:v>
                </c:pt>
                <c:pt idx="1303">
                  <c:v>1.147773750495767E-3</c:v>
                </c:pt>
                <c:pt idx="1304">
                  <c:v>1.1525032868875827E-3</c:v>
                </c:pt>
                <c:pt idx="1305">
                  <c:v>1.1536675532473285E-3</c:v>
                </c:pt>
                <c:pt idx="1306">
                  <c:v>1.1595409977341205E-3</c:v>
                </c:pt>
                <c:pt idx="1307">
                  <c:v>1.1618965058028681E-3</c:v>
                </c:pt>
                <c:pt idx="1308">
                  <c:v>1.1642527000887133E-3</c:v>
                </c:pt>
                <c:pt idx="1309">
                  <c:v>1.1689919576941092E-3</c:v>
                </c:pt>
                <c:pt idx="1310">
                  <c:v>1.1701585688492361E-3</c:v>
                </c:pt>
                <c:pt idx="1311">
                  <c:v>1.1760439649382557E-3</c:v>
                </c:pt>
                <c:pt idx="1312">
                  <c:v>1.1784042747828702E-3</c:v>
                </c:pt>
                <c:pt idx="1313">
                  <c:v>1.1807652598284568E-3</c:v>
                </c:pt>
                <c:pt idx="1314">
                  <c:v>1.1867078704591374E-3</c:v>
                </c:pt>
                <c:pt idx="1315">
                  <c:v>1.1878769372175282E-3</c:v>
                </c:pt>
                <c:pt idx="1316">
                  <c:v>1.1949447307678673E-3</c:v>
                </c:pt>
                <c:pt idx="1317">
                  <c:v>1.2008959747218787E-3</c:v>
                </c:pt>
                <c:pt idx="1318">
                  <c:v>1.20206703527645E-3</c:v>
                </c:pt>
                <c:pt idx="1319">
                  <c:v>1.2032383158010148E-3</c:v>
                </c:pt>
                <c:pt idx="1320">
                  <c:v>1.2091457254090098E-3</c:v>
                </c:pt>
                <c:pt idx="1321">
                  <c:v>1.2115144828920284E-3</c:v>
                </c:pt>
                <c:pt idx="1322">
                  <c:v>1.213883760928261E-3</c:v>
                </c:pt>
                <c:pt idx="1323">
                  <c:v>1.215056796727996E-3</c:v>
                </c:pt>
                <c:pt idx="1324">
                  <c:v>1.2198208148456614E-3</c:v>
                </c:pt>
                <c:pt idx="1325">
                  <c:v>1.2245401934361984E-3</c:v>
                </c:pt>
                <c:pt idx="1326">
                  <c:v>1.2269122306629284E-3</c:v>
                </c:pt>
                <c:pt idx="1327">
                  <c:v>1.2292847208900943E-3</c:v>
                </c:pt>
                <c:pt idx="1328">
                  <c:v>1.2316576530099275E-3</c:v>
                </c:pt>
                <c:pt idx="1329">
                  <c:v>1.2376245458835362E-3</c:v>
                </c:pt>
                <c:pt idx="1330">
                  <c:v>1.2411535782149265E-3</c:v>
                </c:pt>
                <c:pt idx="1331">
                  <c:v>1.2435285531474545E-3</c:v>
                </c:pt>
                <c:pt idx="1332">
                  <c:v>1.2459039033100928E-3</c:v>
                </c:pt>
                <c:pt idx="1333">
                  <c:v>1.2482796175955107E-3</c:v>
                </c:pt>
                <c:pt idx="1334">
                  <c:v>1.260163261936508E-3</c:v>
                </c:pt>
                <c:pt idx="1335">
                  <c:v>1.2625409276073299E-3</c:v>
                </c:pt>
                <c:pt idx="1336">
                  <c:v>1.264918879618648E-3</c:v>
                </c:pt>
                <c:pt idx="1337">
                  <c:v>1.2696936167314514E-3</c:v>
                </c:pt>
                <c:pt idx="1338">
                  <c:v>1.2744333288063209E-3</c:v>
                </c:pt>
                <c:pt idx="1339">
                  <c:v>1.2768125458243055E-3</c:v>
                </c:pt>
                <c:pt idx="1340">
                  <c:v>1.2791919825038381E-3</c:v>
                </c:pt>
                <c:pt idx="1341">
                  <c:v>1.2815716277331688E-3</c:v>
                </c:pt>
                <c:pt idx="1342">
                  <c:v>1.3030088738494913E-3</c:v>
                </c:pt>
                <c:pt idx="1343">
                  <c:v>1.3089548875027687E-3</c:v>
                </c:pt>
                <c:pt idx="1344">
                  <c:v>1.3113359939644265E-3</c:v>
                </c:pt>
                <c:pt idx="1345">
                  <c:v>1.313717156809189E-3</c:v>
                </c:pt>
                <c:pt idx="1346">
                  <c:v>1.3184897370604664E-3</c:v>
                </c:pt>
                <c:pt idx="1347">
                  <c:v>1.3196752071678755E-3</c:v>
                </c:pt>
                <c:pt idx="1348">
                  <c:v>1.3256234297826974E-3</c:v>
                </c:pt>
                <c:pt idx="1349">
                  <c:v>1.3280046987302577E-3</c:v>
                </c:pt>
                <c:pt idx="1350">
                  <c:v>1.3303859466617224E-3</c:v>
                </c:pt>
                <c:pt idx="1351">
                  <c:v>1.3351553624467575E-3</c:v>
                </c:pt>
                <c:pt idx="1352">
                  <c:v>1.3363423149141368E-3</c:v>
                </c:pt>
                <c:pt idx="1353">
                  <c:v>1.343484663374061E-3</c:v>
                </c:pt>
                <c:pt idx="1354">
                  <c:v>1.3446723736603773E-3</c:v>
                </c:pt>
                <c:pt idx="1355">
                  <c:v>1.347053164848479E-3</c:v>
                </c:pt>
                <c:pt idx="1356">
                  <c:v>1.3518181873276177E-3</c:v>
                </c:pt>
                <c:pt idx="1357">
                  <c:v>1.3530064248719359E-3</c:v>
                </c:pt>
                <c:pt idx="1358">
                  <c:v>1.3601441644011233E-3</c:v>
                </c:pt>
                <c:pt idx="1359">
                  <c:v>1.362524286106408E-3</c:v>
                </c:pt>
                <c:pt idx="1360">
                  <c:v>1.3649042272450103E-3</c:v>
                </c:pt>
                <c:pt idx="1361">
                  <c:v>1.3696637642812649E-3</c:v>
                </c:pt>
                <c:pt idx="1362">
                  <c:v>1.3744219636893191E-3</c:v>
                </c:pt>
                <c:pt idx="1363">
                  <c:v>1.3768008351618352E-3</c:v>
                </c:pt>
                <c:pt idx="1364">
                  <c:v>1.3791794593338046E-3</c:v>
                </c:pt>
                <c:pt idx="1365">
                  <c:v>1.3815578250819572E-3</c:v>
                </c:pt>
                <c:pt idx="1366">
                  <c:v>1.3863105598257411E-3</c:v>
                </c:pt>
                <c:pt idx="1367">
                  <c:v>1.3910684813643582E-3</c:v>
                </c:pt>
                <c:pt idx="1368">
                  <c:v>1.3934453881372958E-3</c:v>
                </c:pt>
                <c:pt idx="1369">
                  <c:v>1.3958219697436948E-3</c:v>
                </c:pt>
                <c:pt idx="1370">
                  <c:v>1.398198215056745E-3</c:v>
                </c:pt>
                <c:pt idx="1371">
                  <c:v>1.4029430376264868E-3</c:v>
                </c:pt>
                <c:pt idx="1372">
                  <c:v>1.4076996108808261E-3</c:v>
                </c:pt>
                <c:pt idx="1373">
                  <c:v>1.4100740078506248E-3</c:v>
                </c:pt>
                <c:pt idx="1374">
                  <c:v>1.4124480017750547E-3</c:v>
                </c:pt>
                <c:pt idx="1375">
                  <c:v>1.4207277537740665E-3</c:v>
                </c:pt>
                <c:pt idx="1376">
                  <c:v>1.4219185831898043E-3</c:v>
                </c:pt>
                <c:pt idx="1377">
                  <c:v>1.4254916618657873E-3</c:v>
                </c:pt>
                <c:pt idx="1378">
                  <c:v>1.4266828782425671E-3</c:v>
                </c:pt>
                <c:pt idx="1379">
                  <c:v>1.4290537392858114E-3</c:v>
                </c:pt>
                <c:pt idx="1380">
                  <c:v>1.4314241082625404E-3</c:v>
                </c:pt>
                <c:pt idx="1381">
                  <c:v>1.4385043266258316E-3</c:v>
                </c:pt>
                <c:pt idx="1382">
                  <c:v>1.4420771161360031E-3</c:v>
                </c:pt>
                <c:pt idx="1383">
                  <c:v>1.4444443470788472E-3</c:v>
                </c:pt>
                <c:pt idx="1384">
                  <c:v>1.4468110148980373E-3</c:v>
                </c:pt>
                <c:pt idx="1385">
                  <c:v>1.4527000665984745E-3</c:v>
                </c:pt>
                <c:pt idx="1386">
                  <c:v>1.4538906101188489E-3</c:v>
                </c:pt>
                <c:pt idx="1387">
                  <c:v>1.458635519696992E-3</c:v>
                </c:pt>
                <c:pt idx="1388">
                  <c:v>1.4609985763048942E-3</c:v>
                </c:pt>
                <c:pt idx="1389">
                  <c:v>1.4633609922961247E-3</c:v>
                </c:pt>
                <c:pt idx="1390">
                  <c:v>1.4680642760356243E-3</c:v>
                </c:pt>
                <c:pt idx="1391">
                  <c:v>1.4692542733324768E-3</c:v>
                </c:pt>
                <c:pt idx="1392">
                  <c:v>1.4775214152845007E-3</c:v>
                </c:pt>
                <c:pt idx="1393">
                  <c:v>1.4798790369473123E-3</c:v>
                </c:pt>
                <c:pt idx="1394">
                  <c:v>1.4845695632277659E-3</c:v>
                </c:pt>
                <c:pt idx="1395">
                  <c:v>1.4857585335968841E-3</c:v>
                </c:pt>
                <c:pt idx="1396">
                  <c:v>1.4916559858628605E-3</c:v>
                </c:pt>
                <c:pt idx="1397">
                  <c:v>1.4940090662475278E-3</c:v>
                </c:pt>
                <c:pt idx="1398">
                  <c:v>1.4963613509924899E-3</c:v>
                </c:pt>
                <c:pt idx="1399">
                  <c:v>1.501038257631968E-3</c:v>
                </c:pt>
                <c:pt idx="1400">
                  <c:v>1.5022258203092338E-3</c:v>
                </c:pt>
                <c:pt idx="1401">
                  <c:v>1.5081104524667433E-3</c:v>
                </c:pt>
                <c:pt idx="1402">
                  <c:v>1.5104577307807603E-3</c:v>
                </c:pt>
                <c:pt idx="1403">
                  <c:v>1.5128041359219716E-3</c:v>
                </c:pt>
                <c:pt idx="1404">
                  <c:v>1.5174666014881836E-3</c:v>
                </c:pt>
                <c:pt idx="1405">
                  <c:v>1.5186523553087682E-3</c:v>
                </c:pt>
                <c:pt idx="1406">
                  <c:v>1.5245226763378095E-3</c:v>
                </c:pt>
                <c:pt idx="1407">
                  <c:v>1.5268636098173221E-3</c:v>
                </c:pt>
                <c:pt idx="1408">
                  <c:v>1.5292035925790334E-3</c:v>
                </c:pt>
                <c:pt idx="1409">
                  <c:v>1.535034359779786E-3</c:v>
                </c:pt>
                <c:pt idx="1410">
                  <c:v>1.5408888578431826E-3</c:v>
                </c:pt>
                <c:pt idx="1411">
                  <c:v>1.5432229036269856E-3</c:v>
                </c:pt>
                <c:pt idx="1412">
                  <c:v>1.5455559211347797E-3</c:v>
                </c:pt>
                <c:pt idx="1413">
                  <c:v>1.5501872032584938E-3</c:v>
                </c:pt>
                <c:pt idx="1414">
                  <c:v>1.5513680542393888E-3</c:v>
                </c:pt>
                <c:pt idx="1415">
                  <c:v>1.5572051966725399E-3</c:v>
                </c:pt>
                <c:pt idx="1416">
                  <c:v>1.5595318118064943E-3</c:v>
                </c:pt>
                <c:pt idx="1417">
                  <c:v>1.561857321089932E-3</c:v>
                </c:pt>
                <c:pt idx="1418">
                  <c:v>1.5664719423483335E-3</c:v>
                </c:pt>
                <c:pt idx="1419">
                  <c:v>1.5676496585247486E-3</c:v>
                </c:pt>
                <c:pt idx="1420">
                  <c:v>1.5735011006389249E-3</c:v>
                </c:pt>
                <c:pt idx="1421">
                  <c:v>1.5746771574820999E-3</c:v>
                </c:pt>
                <c:pt idx="1422">
                  <c:v>1.5769953982353671E-3</c:v>
                </c:pt>
                <c:pt idx="1423">
                  <c:v>1.5793124357249516E-3</c:v>
                </c:pt>
                <c:pt idx="1424">
                  <c:v>1.5873956311033683E-3</c:v>
                </c:pt>
                <c:pt idx="1425">
                  <c:v>1.5885683276433255E-3</c:v>
                </c:pt>
                <c:pt idx="1426">
                  <c:v>1.5908791797640419E-3</c:v>
                </c:pt>
                <c:pt idx="1427">
                  <c:v>1.5931887609984794E-3</c:v>
                </c:pt>
                <c:pt idx="1428">
                  <c:v>1.5954970600785161E-3</c:v>
                </c:pt>
                <c:pt idx="1429">
                  <c:v>1.6035489222877811E-3</c:v>
                </c:pt>
                <c:pt idx="1430">
                  <c:v>1.6047172093995737E-3</c:v>
                </c:pt>
                <c:pt idx="1431">
                  <c:v>1.607018928620436E-3</c:v>
                </c:pt>
                <c:pt idx="1432">
                  <c:v>1.6093192999323928E-3</c:v>
                </c:pt>
                <c:pt idx="1433">
                  <c:v>1.6116183214628693E-3</c:v>
                </c:pt>
                <c:pt idx="1434">
                  <c:v>1.6208009099459848E-3</c:v>
                </c:pt>
                <c:pt idx="1435">
                  <c:v>1.6242219731312051E-3</c:v>
                </c:pt>
                <c:pt idx="1436">
                  <c:v>1.6253841057174161E-3</c:v>
                </c:pt>
                <c:pt idx="1437">
                  <c:v>1.6356597689916443E-3</c:v>
                </c:pt>
                <c:pt idx="1438">
                  <c:v>1.6368184751197755E-3</c:v>
                </c:pt>
                <c:pt idx="1439">
                  <c:v>1.6391012999146263E-3</c:v>
                </c:pt>
                <c:pt idx="1440">
                  <c:v>1.641382775031882E-3</c:v>
                </c:pt>
                <c:pt idx="1441">
                  <c:v>1.6436629004782594E-3</c:v>
                </c:pt>
                <c:pt idx="1442">
                  <c:v>1.6516159966408204E-3</c:v>
                </c:pt>
                <c:pt idx="1443">
                  <c:v>1.6538900591404071E-3</c:v>
                </c:pt>
                <c:pt idx="1444">
                  <c:v>1.6561627720136887E-3</c:v>
                </c:pt>
                <c:pt idx="1445">
                  <c:v>1.6584341352660057E-3</c:v>
                </c:pt>
                <c:pt idx="1446">
                  <c:v>1.6651723929809554E-3</c:v>
                </c:pt>
                <c:pt idx="1447">
                  <c:v>1.6697707074584929E-3</c:v>
                </c:pt>
                <c:pt idx="1448">
                  <c:v>1.672033973128413E-3</c:v>
                </c:pt>
                <c:pt idx="1449">
                  <c:v>1.6742958892236777E-3</c:v>
                </c:pt>
                <c:pt idx="1450">
                  <c:v>1.6765564557496369E-3</c:v>
                </c:pt>
                <c:pt idx="1451">
                  <c:v>1.6833300579789049E-3</c:v>
                </c:pt>
                <c:pt idx="1452">
                  <c:v>1.6855852262913119E-3</c:v>
                </c:pt>
                <c:pt idx="1453">
                  <c:v>1.6878390450646885E-3</c:v>
                </c:pt>
                <c:pt idx="1454">
                  <c:v>1.6900915143052721E-3</c:v>
                </c:pt>
                <c:pt idx="1455">
                  <c:v>1.6923426340170701E-3</c:v>
                </c:pt>
                <c:pt idx="1456">
                  <c:v>1.6990878960443181E-3</c:v>
                </c:pt>
                <c:pt idx="1457">
                  <c:v>1.701333617700646E-3</c:v>
                </c:pt>
                <c:pt idx="1458">
                  <c:v>1.7035779898562427E-3</c:v>
                </c:pt>
                <c:pt idx="1459">
                  <c:v>1.7058210125169007E-3</c:v>
                </c:pt>
                <c:pt idx="1460">
                  <c:v>1.708062685686176E-3</c:v>
                </c:pt>
                <c:pt idx="1461">
                  <c:v>1.7158813878608264E-3</c:v>
                </c:pt>
                <c:pt idx="1462">
                  <c:v>1.7170158835559091E-3</c:v>
                </c:pt>
                <c:pt idx="1463">
                  <c:v>1.7181499184062705E-3</c:v>
                </c:pt>
                <c:pt idx="1464">
                  <c:v>1.7270126630616371E-3</c:v>
                </c:pt>
                <c:pt idx="1465">
                  <c:v>1.7304051964480759E-3</c:v>
                </c:pt>
                <c:pt idx="1466">
                  <c:v>1.7315351191851778E-3</c:v>
                </c:pt>
                <c:pt idx="1467">
                  <c:v>1.7337612629059155E-3</c:v>
                </c:pt>
                <c:pt idx="1468">
                  <c:v>1.7359860571881673E-3</c:v>
                </c:pt>
                <c:pt idx="1469">
                  <c:v>1.7382095020346195E-3</c:v>
                </c:pt>
                <c:pt idx="1470">
                  <c:v>1.74596466199487E-3</c:v>
                </c:pt>
                <c:pt idx="1471">
                  <c:v>1.7470897871461701E-3</c:v>
                </c:pt>
                <c:pt idx="1472">
                  <c:v>1.7493064848736264E-3</c:v>
                </c:pt>
                <c:pt idx="1473">
                  <c:v>1.7515218331867729E-3</c:v>
                </c:pt>
                <c:pt idx="1474">
                  <c:v>1.753735832091437E-3</c:v>
                </c:pt>
                <c:pt idx="1475">
                  <c:v>1.7614580062585482E-3</c:v>
                </c:pt>
                <c:pt idx="1476">
                  <c:v>1.7625783336744933E-3</c:v>
                </c:pt>
                <c:pt idx="1477">
                  <c:v>1.7669914880898891E-3</c:v>
                </c:pt>
                <c:pt idx="1478">
                  <c:v>1.7691960412139622E-3</c:v>
                </c:pt>
                <c:pt idx="1479">
                  <c:v>1.7779684169904357E-3</c:v>
                </c:pt>
                <c:pt idx="1480">
                  <c:v>1.7790837220129359E-3</c:v>
                </c:pt>
                <c:pt idx="1481">
                  <c:v>1.780198566101079E-3</c:v>
                </c:pt>
                <c:pt idx="1482">
                  <c:v>1.7834766572085708E-3</c:v>
                </c:pt>
                <c:pt idx="1483">
                  <c:v>1.7856711007583513E-3</c:v>
                </c:pt>
                <c:pt idx="1484">
                  <c:v>1.7922463352413758E-3</c:v>
                </c:pt>
                <c:pt idx="1485">
                  <c:v>1.7944353813528846E-3</c:v>
                </c:pt>
                <c:pt idx="1486">
                  <c:v>1.7966230781110597E-3</c:v>
                </c:pt>
                <c:pt idx="1487">
                  <c:v>1.7988094255154562E-3</c:v>
                </c:pt>
                <c:pt idx="1488">
                  <c:v>1.8009944235687454E-3</c:v>
                </c:pt>
                <c:pt idx="1489">
                  <c:v>1.807541321638896E-3</c:v>
                </c:pt>
                <c:pt idx="1490">
                  <c:v>1.809720922302007E-3</c:v>
                </c:pt>
                <c:pt idx="1491">
                  <c:v>1.8118991736233592E-3</c:v>
                </c:pt>
                <c:pt idx="1492">
                  <c:v>1.8140760756011781E-3</c:v>
                </c:pt>
                <c:pt idx="1493">
                  <c:v>1.8162516282381317E-3</c:v>
                </c:pt>
                <c:pt idx="1494">
                  <c:v>1.8227701901095956E-3</c:v>
                </c:pt>
                <c:pt idx="1495">
                  <c:v>1.8249403453902148E-3</c:v>
                </c:pt>
                <c:pt idx="1496">
                  <c:v>1.8271091513344219E-3</c:v>
                </c:pt>
                <c:pt idx="1497">
                  <c:v>1.8292766079417719E-3</c:v>
                </c:pt>
                <c:pt idx="1498">
                  <c:v>1.8422530115550671E-3</c:v>
                </c:pt>
                <c:pt idx="1499">
                  <c:v>1.8444110228213388E-3</c:v>
                </c:pt>
                <c:pt idx="1500">
                  <c:v>1.8465676847547613E-3</c:v>
                </c:pt>
                <c:pt idx="1501">
                  <c:v>1.8562716904953183E-3</c:v>
                </c:pt>
                <c:pt idx="1502">
                  <c:v>1.8584209201627224E-3</c:v>
                </c:pt>
                <c:pt idx="1503">
                  <c:v>1.8605688004897018E-3</c:v>
                </c:pt>
                <c:pt idx="1504">
                  <c:v>1.8691468283790456E-3</c:v>
                </c:pt>
                <c:pt idx="1505">
                  <c:v>1.8712879619944992E-3</c:v>
                </c:pt>
                <c:pt idx="1506">
                  <c:v>1.8734277462641548E-3</c:v>
                </c:pt>
                <c:pt idx="1507">
                  <c:v>1.8755661811880129E-3</c:v>
                </c:pt>
                <c:pt idx="1508">
                  <c:v>1.8840751494790264E-3</c:v>
                </c:pt>
                <c:pt idx="1509">
                  <c:v>1.8851568631087605E-3</c:v>
                </c:pt>
                <c:pt idx="1510">
                  <c:v>1.886238115581384E-3</c:v>
                </c:pt>
                <c:pt idx="1511">
                  <c:v>1.8883684544058247E-3</c:v>
                </c:pt>
                <c:pt idx="1512">
                  <c:v>1.8904974438750677E-3</c:v>
                </c:pt>
                <c:pt idx="1513">
                  <c:v>1.8979227698637383E-3</c:v>
                </c:pt>
                <c:pt idx="1514">
                  <c:v>1.8989999081677916E-3</c:v>
                </c:pt>
                <c:pt idx="1515">
                  <c:v>1.9011221508364062E-3</c:v>
                </c:pt>
                <c:pt idx="1516">
                  <c:v>1.9032430441399653E-3</c:v>
                </c:pt>
                <c:pt idx="1517">
                  <c:v>1.9053625880735439E-3</c:v>
                </c:pt>
                <c:pt idx="1518">
                  <c:v>1.9127549319491507E-3</c:v>
                </c:pt>
                <c:pt idx="1519">
                  <c:v>1.9138272700910833E-3</c:v>
                </c:pt>
                <c:pt idx="1520">
                  <c:v>1.9159400671537334E-3</c:v>
                </c:pt>
                <c:pt idx="1521">
                  <c:v>1.9180515148329766E-3</c:v>
                </c:pt>
                <c:pt idx="1522">
                  <c:v>1.9201616131292538E-3</c:v>
                </c:pt>
                <c:pt idx="1523">
                  <c:v>1.9275209747695915E-3</c:v>
                </c:pt>
                <c:pt idx="1524">
                  <c:v>1.9285885124126416E-3</c:v>
                </c:pt>
                <c:pt idx="1525">
                  <c:v>1.9306918637439553E-3</c:v>
                </c:pt>
                <c:pt idx="1526">
                  <c:v>1.9327938656739478E-3</c:v>
                </c:pt>
                <c:pt idx="1527">
                  <c:v>1.934894518199037E-3</c:v>
                </c:pt>
                <c:pt idx="1528">
                  <c:v>1.9422208973970396E-3</c:v>
                </c:pt>
                <c:pt idx="1529">
                  <c:v>1.9432836341872247E-3</c:v>
                </c:pt>
                <c:pt idx="1530">
                  <c:v>1.9453775396380947E-3</c:v>
                </c:pt>
                <c:pt idx="1531">
                  <c:v>1.9474700956657028E-3</c:v>
                </c:pt>
                <c:pt idx="1532">
                  <c:v>1.9495613022628847E-3</c:v>
                </c:pt>
                <c:pt idx="1533">
                  <c:v>1.9568546987217775E-3</c:v>
                </c:pt>
                <c:pt idx="1534">
                  <c:v>1.9579126342882482E-3</c:v>
                </c:pt>
                <c:pt idx="1535">
                  <c:v>1.9599970936835967E-3</c:v>
                </c:pt>
                <c:pt idx="1536">
                  <c:v>1.9620802036270225E-3</c:v>
                </c:pt>
                <c:pt idx="1537">
                  <c:v>1.9641619641145025E-3</c:v>
                </c:pt>
                <c:pt idx="1538">
                  <c:v>1.9724451671547069E-3</c:v>
                </c:pt>
                <c:pt idx="1539">
                  <c:v>1.9734980765715735E-3</c:v>
                </c:pt>
                <c:pt idx="1540">
                  <c:v>1.9776149126707583E-3</c:v>
                </c:pt>
                <c:pt idx="1541">
                  <c:v>1.9817259895292738E-3</c:v>
                </c:pt>
                <c:pt idx="1542">
                  <c:v>1.9827761673972557E-3</c:v>
                </c:pt>
                <c:pt idx="1543">
                  <c:v>1.9879597837750658E-3</c:v>
                </c:pt>
                <c:pt idx="1544">
                  <c:v>1.9900247095248069E-3</c:v>
                </c:pt>
                <c:pt idx="1545">
                  <c:v>1.9920882857724824E-3</c:v>
                </c:pt>
                <c:pt idx="1546">
                  <c:v>1.9961806276500588E-3</c:v>
                </c:pt>
                <c:pt idx="1547">
                  <c:v>1.9972260033172774E-3</c:v>
                </c:pt>
                <c:pt idx="1548">
                  <c:v>2.0023859242918451E-3</c:v>
                </c:pt>
                <c:pt idx="1549">
                  <c:v>2.0044414034130669E-3</c:v>
                </c:pt>
                <c:pt idx="1550">
                  <c:v>2.0064955351187276E-3</c:v>
                </c:pt>
                <c:pt idx="1551">
                  <c:v>2.0115791562250198E-3</c:v>
                </c:pt>
                <c:pt idx="1552">
                  <c:v>2.0126195061606774E-3</c:v>
                </c:pt>
                <c:pt idx="1553">
                  <c:v>2.0167463964407524E-3</c:v>
                </c:pt>
                <c:pt idx="1554">
                  <c:v>2.0208377400979648E-3</c:v>
                </c:pt>
                <c:pt idx="1555">
                  <c:v>2.0248943210590827E-3</c:v>
                </c:pt>
                <c:pt idx="1556">
                  <c:v>2.0259301064097274E-3</c:v>
                </c:pt>
                <c:pt idx="1557">
                  <c:v>2.0310444889697389E-3</c:v>
                </c:pt>
                <c:pt idx="1558">
                  <c:v>2.0330822360659219E-3</c:v>
                </c:pt>
                <c:pt idx="1559">
                  <c:v>2.0351188120045854E-3</c:v>
                </c:pt>
                <c:pt idx="1560">
                  <c:v>2.0391600342796815E-3</c:v>
                </c:pt>
                <c:pt idx="1561">
                  <c:v>2.0401910677412174E-3</c:v>
                </c:pt>
                <c:pt idx="1562">
                  <c:v>2.044283096479361E-3</c:v>
                </c:pt>
                <c:pt idx="1563">
                  <c:v>2.0463133348584722E-3</c:v>
                </c:pt>
                <c:pt idx="1564">
                  <c:v>2.0483424799325523E-3</c:v>
                </c:pt>
                <c:pt idx="1565">
                  <c:v>2.0503705445193178E-3</c:v>
                </c:pt>
                <c:pt idx="1566">
                  <c:v>2.060495108673469E-3</c:v>
                </c:pt>
                <c:pt idx="1567">
                  <c:v>2.062516959462701E-3</c:v>
                </c:pt>
                <c:pt idx="1568">
                  <c:v>2.0645378194770973E-3</c:v>
                </c:pt>
                <c:pt idx="1569">
                  <c:v>2.0685524904125443E-3</c:v>
                </c:pt>
                <c:pt idx="1570">
                  <c:v>2.0726116081458482E-3</c:v>
                </c:pt>
                <c:pt idx="1571">
                  <c:v>2.0746277065570489E-3</c:v>
                </c:pt>
                <c:pt idx="1572">
                  <c:v>2.0766428911032347E-3</c:v>
                </c:pt>
                <c:pt idx="1573">
                  <c:v>2.0786571746034426E-3</c:v>
                </c:pt>
                <c:pt idx="1574">
                  <c:v>2.0826616488887851E-3</c:v>
                </c:pt>
                <c:pt idx="1575">
                  <c:v>2.0867055545488087E-3</c:v>
                </c:pt>
                <c:pt idx="1576">
                  <c:v>2.0887155251224677E-3</c:v>
                </c:pt>
                <c:pt idx="1577">
                  <c:v>2.0907246715732562E-3</c:v>
                </c:pt>
                <c:pt idx="1578">
                  <c:v>2.0927330067228691E-3</c:v>
                </c:pt>
                <c:pt idx="1579">
                  <c:v>2.0967289047560335E-3</c:v>
                </c:pt>
                <c:pt idx="1580">
                  <c:v>2.1037565623610601E-3</c:v>
                </c:pt>
                <c:pt idx="1581">
                  <c:v>2.1157678310217095E-3</c:v>
                </c:pt>
                <c:pt idx="1582">
                  <c:v>2.1177673652638335E-3</c:v>
                </c:pt>
                <c:pt idx="1583">
                  <c:v>2.1197662638450013E-3</c:v>
                </c:pt>
                <c:pt idx="1584">
                  <c:v>2.1237505137203334E-3</c:v>
                </c:pt>
                <c:pt idx="1585">
                  <c:v>2.1247551110055172E-3</c:v>
                </c:pt>
                <c:pt idx="1586">
                  <c:v>2.1297516683327872E-3</c:v>
                </c:pt>
                <c:pt idx="1587">
                  <c:v>2.131747020850663E-3</c:v>
                </c:pt>
                <c:pt idx="1588">
                  <c:v>2.1337418270104573E-3</c:v>
                </c:pt>
                <c:pt idx="1589">
                  <c:v>2.137722009291835E-3</c:v>
                </c:pt>
                <c:pt idx="1590">
                  <c:v>2.1387227644466748E-3</c:v>
                </c:pt>
                <c:pt idx="1591">
                  <c:v>2.1437081090238336E-3</c:v>
                </c:pt>
                <c:pt idx="1592">
                  <c:v>2.1466930030718009E-3</c:v>
                </c:pt>
                <c:pt idx="1593">
                  <c:v>2.1476912439158669E-3</c:v>
                </c:pt>
                <c:pt idx="1594">
                  <c:v>2.1516687849598886E-3</c:v>
                </c:pt>
                <c:pt idx="1595">
                  <c:v>2.1526659214216558E-3</c:v>
                </c:pt>
                <c:pt idx="1596">
                  <c:v>2.1596303943350751E-3</c:v>
                </c:pt>
                <c:pt idx="1597">
                  <c:v>2.1606252440867497E-3</c:v>
                </c:pt>
                <c:pt idx="1598">
                  <c:v>2.1626132637243274E-3</c:v>
                </c:pt>
                <c:pt idx="1599">
                  <c:v>2.1665889354019609E-3</c:v>
                </c:pt>
                <c:pt idx="1600">
                  <c:v>2.1705619754899185E-3</c:v>
                </c:pt>
                <c:pt idx="1601">
                  <c:v>2.1725483759056272E-3</c:v>
                </c:pt>
                <c:pt idx="1602">
                  <c:v>2.1745344909795249E-3</c:v>
                </c:pt>
                <c:pt idx="1603">
                  <c:v>2.1765203335483685E-3</c:v>
                </c:pt>
                <c:pt idx="1604">
                  <c:v>2.1804961606559895E-3</c:v>
                </c:pt>
                <c:pt idx="1605">
                  <c:v>2.1844612354821966E-3</c:v>
                </c:pt>
                <c:pt idx="1606">
                  <c:v>2.186445908064273E-3</c:v>
                </c:pt>
                <c:pt idx="1607">
                  <c:v>2.188430385157853E-3</c:v>
                </c:pt>
                <c:pt idx="1608">
                  <c:v>2.1904146796027845E-3</c:v>
                </c:pt>
                <c:pt idx="1609">
                  <c:v>2.1943919522630184E-3</c:v>
                </c:pt>
                <c:pt idx="1610">
                  <c:v>2.1983502876595394E-3</c:v>
                </c:pt>
                <c:pt idx="1611">
                  <c:v>2.2003338614373989E-3</c:v>
                </c:pt>
                <c:pt idx="1612">
                  <c:v>2.2023173295995543E-3</c:v>
                </c:pt>
                <c:pt idx="1613">
                  <c:v>2.2043007049867475E-3</c:v>
                </c:pt>
                <c:pt idx="1614">
                  <c:v>2.2102784274172478E-3</c:v>
                </c:pt>
                <c:pt idx="1615">
                  <c:v>2.213232570152658E-3</c:v>
                </c:pt>
                <c:pt idx="1616">
                  <c:v>2.2142166397225017E-3</c:v>
                </c:pt>
                <c:pt idx="1617">
                  <c:v>2.216199728120382E-3</c:v>
                </c:pt>
                <c:pt idx="1618">
                  <c:v>2.2181828136347017E-3</c:v>
                </c:pt>
                <c:pt idx="1619">
                  <c:v>2.2250296644507374E-3</c:v>
                </c:pt>
                <c:pt idx="1620">
                  <c:v>2.2279754724224272E-3</c:v>
                </c:pt>
                <c:pt idx="1621">
                  <c:v>2.2289568111174699E-3</c:v>
                </c:pt>
                <c:pt idx="1622">
                  <c:v>2.2309044935881245E-3</c:v>
                </c:pt>
                <c:pt idx="1623">
                  <c:v>2.2357572452965011E-3</c:v>
                </c:pt>
                <c:pt idx="1624">
                  <c:v>2.2367370030326197E-3</c:v>
                </c:pt>
                <c:pt idx="1625">
                  <c:v>2.2406436295111399E-3</c:v>
                </c:pt>
                <c:pt idx="1626">
                  <c:v>2.2425916905339962E-3</c:v>
                </c:pt>
                <c:pt idx="1627">
                  <c:v>2.2445398592131822E-3</c:v>
                </c:pt>
                <c:pt idx="1628">
                  <c:v>2.2484311459985561E-3</c:v>
                </c:pt>
                <c:pt idx="1629">
                  <c:v>2.2494082741839564E-3</c:v>
                </c:pt>
                <c:pt idx="1630">
                  <c:v>2.256231845193473E-3</c:v>
                </c:pt>
                <c:pt idx="1631">
                  <c:v>2.2581811240340458E-3</c:v>
                </c:pt>
                <c:pt idx="1632">
                  <c:v>2.2620809830834073E-3</c:v>
                </c:pt>
                <c:pt idx="1633">
                  <c:v>2.2630557445773455E-3</c:v>
                </c:pt>
                <c:pt idx="1634">
                  <c:v>2.2679309160233683E-3</c:v>
                </c:pt>
                <c:pt idx="1635">
                  <c:v>2.2698816431407096E-3</c:v>
                </c:pt>
                <c:pt idx="1636">
                  <c:v>2.2718326562192852E-3</c:v>
                </c:pt>
                <c:pt idx="1637">
                  <c:v>2.2757421194132751E-3</c:v>
                </c:pt>
                <c:pt idx="1638">
                  <c:v>2.2767149321736959E-3</c:v>
                </c:pt>
                <c:pt idx="1639">
                  <c:v>2.2815924569181919E-3</c:v>
                </c:pt>
                <c:pt idx="1640">
                  <c:v>2.283545453297924E-3</c:v>
                </c:pt>
                <c:pt idx="1641">
                  <c:v>2.2854988248206241E-3</c:v>
                </c:pt>
                <c:pt idx="1642">
                  <c:v>2.2894188774778197E-3</c:v>
                </c:pt>
                <c:pt idx="1643">
                  <c:v>2.2903901828073251E-3</c:v>
                </c:pt>
                <c:pt idx="1644">
                  <c:v>2.2952717555239995E-3</c:v>
                </c:pt>
                <c:pt idx="1645">
                  <c:v>2.297227645482357E-3</c:v>
                </c:pt>
                <c:pt idx="1646">
                  <c:v>2.2991839997799635E-3</c:v>
                </c:pt>
                <c:pt idx="1647">
                  <c:v>2.3041038512166181E-3</c:v>
                </c:pt>
                <c:pt idx="1648">
                  <c:v>2.3089731824310635E-3</c:v>
                </c:pt>
                <c:pt idx="1649">
                  <c:v>2.3109325904106998E-3</c:v>
                </c:pt>
                <c:pt idx="1650">
                  <c:v>2.3128925519474456E-3</c:v>
                </c:pt>
                <c:pt idx="1651">
                  <c:v>2.3168365532406313E-3</c:v>
                </c:pt>
                <c:pt idx="1652">
                  <c:v>2.317806261009271E-3</c:v>
                </c:pt>
                <c:pt idx="1653">
                  <c:v>2.3227011091436255E-3</c:v>
                </c:pt>
                <c:pt idx="1654">
                  <c:v>2.3246646597219777E-3</c:v>
                </c:pt>
                <c:pt idx="1655">
                  <c:v>2.3266288530924819E-3</c:v>
                </c:pt>
                <c:pt idx="1656">
                  <c:v>2.3305861204141087E-3</c:v>
                </c:pt>
                <c:pt idx="1657">
                  <c:v>2.3315557847650992E-3</c:v>
                </c:pt>
                <c:pt idx="1658">
                  <c:v>2.338428225978891E-3</c:v>
                </c:pt>
                <c:pt idx="1659">
                  <c:v>2.339398026082243E-3</c:v>
                </c:pt>
                <c:pt idx="1660">
                  <c:v>2.3403678335392462E-3</c:v>
                </c:pt>
                <c:pt idx="1661">
                  <c:v>2.3423370652275043E-3</c:v>
                </c:pt>
                <c:pt idx="1662">
                  <c:v>2.3482494185889185E-3</c:v>
                </c:pt>
                <c:pt idx="1663">
                  <c:v>2.3502217987853586E-3</c:v>
                </c:pt>
                <c:pt idx="1664">
                  <c:v>2.352194998341885E-3</c:v>
                </c:pt>
                <c:pt idx="1665">
                  <c:v>2.3541690301546493E-3</c:v>
                </c:pt>
                <c:pt idx="1666">
                  <c:v>2.3561439071171429E-3</c:v>
                </c:pt>
                <c:pt idx="1667">
                  <c:v>2.362073737858298E-3</c:v>
                </c:pt>
                <c:pt idx="1668">
                  <c:v>2.3640521243772452E-3</c:v>
                </c:pt>
                <c:pt idx="1669">
                  <c:v>2.3660314205249094E-3</c:v>
                </c:pt>
                <c:pt idx="1670">
                  <c:v>2.3680116392005681E-3</c:v>
                </c:pt>
                <c:pt idx="1671">
                  <c:v>2.3699927911419623E-3</c:v>
                </c:pt>
                <c:pt idx="1672">
                  <c:v>2.3779267520495626E-3</c:v>
                </c:pt>
                <c:pt idx="1673">
                  <c:v>2.3809252933305602E-3</c:v>
                </c:pt>
                <c:pt idx="1674">
                  <c:v>2.3818993436154844E-3</c:v>
                </c:pt>
                <c:pt idx="1675">
                  <c:v>2.3838870419824842E-3</c:v>
                </c:pt>
                <c:pt idx="1676">
                  <c:v>2.3898557467628119E-3</c:v>
                </c:pt>
                <c:pt idx="1677">
                  <c:v>2.3918471847325664E-3</c:v>
                </c:pt>
                <c:pt idx="1678">
                  <c:v>2.393839557465631E-3</c:v>
                </c:pt>
                <c:pt idx="1679">
                  <c:v>2.395832864907679E-3</c:v>
                </c:pt>
                <c:pt idx="1680">
                  <c:v>2.4019054259324553E-3</c:v>
                </c:pt>
                <c:pt idx="1681">
                  <c:v>2.4048362624579391E-3</c:v>
                </c:pt>
                <c:pt idx="1682">
                  <c:v>2.4068349202648822E-3</c:v>
                </c:pt>
                <c:pt idx="1683">
                  <c:v>2.4088345127497909E-3</c:v>
                </c:pt>
                <c:pt idx="1684">
                  <c:v>2.4108350398595276E-3</c:v>
                </c:pt>
                <c:pt idx="1685">
                  <c:v>2.4148851124270584E-3</c:v>
                </c:pt>
                <c:pt idx="1686">
                  <c:v>2.4208516929005754E-3</c:v>
                </c:pt>
                <c:pt idx="1687">
                  <c:v>2.42285782663214E-3</c:v>
                </c:pt>
                <c:pt idx="1688">
                  <c:v>2.4248648946134125E-3</c:v>
                </c:pt>
                <c:pt idx="1689">
                  <c:v>2.4289309850904521E-3</c:v>
                </c:pt>
                <c:pt idx="1690">
                  <c:v>2.4329025079731269E-3</c:v>
                </c:pt>
                <c:pt idx="1691">
                  <c:v>2.4349142464048846E-3</c:v>
                </c:pt>
                <c:pt idx="1692">
                  <c:v>2.436926918767476E-3</c:v>
                </c:pt>
                <c:pt idx="1693">
                  <c:v>2.4389405250068749E-3</c:v>
                </c:pt>
                <c:pt idx="1694">
                  <c:v>2.4430226602007946E-3</c:v>
                </c:pt>
                <c:pt idx="1695">
                  <c:v>2.4470042876833628E-3</c:v>
                </c:pt>
                <c:pt idx="1696">
                  <c:v>2.4490225625175919E-3</c:v>
                </c:pt>
                <c:pt idx="1697">
                  <c:v>2.451041770911972E-3</c:v>
                </c:pt>
                <c:pt idx="1698">
                  <c:v>2.4530619128138049E-3</c:v>
                </c:pt>
                <c:pt idx="1699">
                  <c:v>2.4581993939859674E-3</c:v>
                </c:pt>
                <c:pt idx="1700">
                  <c:v>2.4611518144490863E-3</c:v>
                </c:pt>
                <c:pt idx="1701">
                  <c:v>2.4621360264388699E-3</c:v>
                </c:pt>
                <c:pt idx="1702">
                  <c:v>2.4641610817388256E-3</c:v>
                </c:pt>
                <c:pt idx="1703">
                  <c:v>2.4661870698632158E-3</c:v>
                </c:pt>
                <c:pt idx="1704">
                  <c:v>2.4753450702399409E-3</c:v>
                </c:pt>
                <c:pt idx="1705">
                  <c:v>2.476331000983168E-3</c:v>
                </c:pt>
                <c:pt idx="1706">
                  <c:v>2.4783625849373239E-3</c:v>
                </c:pt>
                <c:pt idx="1707">
                  <c:v>2.4803951013454215E-3</c:v>
                </c:pt>
                <c:pt idx="1708">
                  <c:v>2.4824285501549091E-3</c:v>
                </c:pt>
                <c:pt idx="1709">
                  <c:v>2.4885344904653651E-3</c:v>
                </c:pt>
                <c:pt idx="1710">
                  <c:v>2.4905716683553954E-3</c:v>
                </c:pt>
                <c:pt idx="1711">
                  <c:v>2.492609778384084E-3</c:v>
                </c:pt>
                <c:pt idx="1712">
                  <c:v>2.4946488205002202E-3</c:v>
                </c:pt>
                <c:pt idx="1713">
                  <c:v>2.496688794650362E-3</c:v>
                </c:pt>
                <c:pt idx="1714">
                  <c:v>2.5028143087891959E-3</c:v>
                </c:pt>
                <c:pt idx="1715">
                  <c:v>2.5048580105583801E-3</c:v>
                </c:pt>
                <c:pt idx="1716">
                  <c:v>2.5069026441010729E-3</c:v>
                </c:pt>
                <c:pt idx="1717">
                  <c:v>2.5109947063030121E-3</c:v>
                </c:pt>
                <c:pt idx="1718">
                  <c:v>2.5181990333294504E-3</c:v>
                </c:pt>
                <c:pt idx="1719">
                  <c:v>2.5191900097209798E-3</c:v>
                </c:pt>
                <c:pt idx="1720">
                  <c:v>2.5212411642340621E-3</c:v>
                </c:pt>
                <c:pt idx="1721">
                  <c:v>2.5232932501091832E-3</c:v>
                </c:pt>
                <c:pt idx="1722">
                  <c:v>2.5285335771323423E-3</c:v>
                </c:pt>
                <c:pt idx="1723">
                  <c:v>2.5325750274141283E-3</c:v>
                </c:pt>
                <c:pt idx="1724">
                  <c:v>2.5346324670353707E-3</c:v>
                </c:pt>
                <c:pt idx="1725">
                  <c:v>2.536690838048891E-3</c:v>
                </c:pt>
                <c:pt idx="1726">
                  <c:v>2.5387501404050827E-3</c:v>
                </c:pt>
                <c:pt idx="1727">
                  <c:v>2.5429453794351049E-3</c:v>
                </c:pt>
                <c:pt idx="1728">
                  <c:v>2.5469966622499131E-3</c:v>
                </c:pt>
                <c:pt idx="1729">
                  <c:v>2.5490606205643587E-3</c:v>
                </c:pt>
                <c:pt idx="1730">
                  <c:v>2.5511255099198776E-3</c:v>
                </c:pt>
                <c:pt idx="1731">
                  <c:v>2.5531913302659776E-3</c:v>
                </c:pt>
                <c:pt idx="1732">
                  <c:v>2.5574028457069379E-3</c:v>
                </c:pt>
                <c:pt idx="1733">
                  <c:v>2.561463920558451E-3</c:v>
                </c:pt>
                <c:pt idx="1734">
                  <c:v>2.5635343951090207E-3</c:v>
                </c:pt>
                <c:pt idx="1735">
                  <c:v>2.5656058003507916E-3</c:v>
                </c:pt>
                <c:pt idx="1736">
                  <c:v>2.5676781362337186E-3</c:v>
                </c:pt>
                <c:pt idx="1737">
                  <c:v>2.5719059592050069E-3</c:v>
                </c:pt>
                <c:pt idx="1738">
                  <c:v>2.5801316922280282E-3</c:v>
                </c:pt>
                <c:pt idx="1739">
                  <c:v>2.5822105412141752E-3</c:v>
                </c:pt>
                <c:pt idx="1740">
                  <c:v>2.5864547033143726E-3</c:v>
                </c:pt>
                <c:pt idx="1741">
                  <c:v>2.5958475637446301E-3</c:v>
                </c:pt>
                <c:pt idx="1742">
                  <c:v>2.5979695348702678E-3</c:v>
                </c:pt>
                <c:pt idx="1743">
                  <c:v>2.6064673284856587E-3</c:v>
                </c:pt>
                <c:pt idx="1744">
                  <c:v>2.6085942541458893E-3</c:v>
                </c:pt>
                <c:pt idx="1745">
                  <c:v>2.6107221707006639E-3</c:v>
                </c:pt>
                <c:pt idx="1746">
                  <c:v>2.6128510781459708E-3</c:v>
                </c:pt>
                <c:pt idx="1747">
                  <c:v>2.6203344781609893E-3</c:v>
                </c:pt>
                <c:pt idx="1748">
                  <c:v>2.6213766167492501E-3</c:v>
                </c:pt>
                <c:pt idx="1749">
                  <c:v>2.6235104785857642E-3</c:v>
                </c:pt>
                <c:pt idx="1750">
                  <c:v>2.6256453312900998E-3</c:v>
                </c:pt>
                <c:pt idx="1751">
                  <c:v>2.6277811748569081E-3</c:v>
                </c:pt>
                <c:pt idx="1752">
                  <c:v>2.6341946507005957E-3</c:v>
                </c:pt>
                <c:pt idx="1753">
                  <c:v>2.6363344576848112E-3</c:v>
                </c:pt>
                <c:pt idx="1754">
                  <c:v>2.6384752555141419E-3</c:v>
                </c:pt>
                <c:pt idx="1755">
                  <c:v>2.6406170441854613E-3</c:v>
                </c:pt>
                <c:pt idx="1756">
                  <c:v>2.6427598236961024E-3</c:v>
                </c:pt>
                <c:pt idx="1757">
                  <c:v>2.6491941072292148E-3</c:v>
                </c:pt>
                <c:pt idx="1758">
                  <c:v>2.6513408500641886E-3</c:v>
                </c:pt>
                <c:pt idx="1759">
                  <c:v>2.6534885837220076E-3</c:v>
                </c:pt>
                <c:pt idx="1760">
                  <c:v>2.6556373082004497E-3</c:v>
                </c:pt>
                <c:pt idx="1761">
                  <c:v>2.657787023496388E-3</c:v>
                </c:pt>
                <c:pt idx="1762">
                  <c:v>2.6642421142611524E-3</c:v>
                </c:pt>
                <c:pt idx="1763">
                  <c:v>2.6663957927999327E-3</c:v>
                </c:pt>
                <c:pt idx="1764">
                  <c:v>2.668550462141964E-3</c:v>
                </c:pt>
                <c:pt idx="1765">
                  <c:v>2.6707061222854653E-3</c:v>
                </c:pt>
                <c:pt idx="1766">
                  <c:v>2.6728627732282104E-3</c:v>
                </c:pt>
                <c:pt idx="1767">
                  <c:v>2.6814992849417576E-3</c:v>
                </c:pt>
                <c:pt idx="1768">
                  <c:v>2.6836608898446464E-3</c:v>
                </c:pt>
                <c:pt idx="1769">
                  <c:v>2.6858234855325334E-3</c:v>
                </c:pt>
                <c:pt idx="1770">
                  <c:v>2.6879870720036328E-3</c:v>
                </c:pt>
                <c:pt idx="1771">
                  <c:v>2.6944837760970626E-3</c:v>
                </c:pt>
                <c:pt idx="1772">
                  <c:v>2.6966513256823092E-3</c:v>
                </c:pt>
                <c:pt idx="1773">
                  <c:v>2.6988198660405261E-3</c:v>
                </c:pt>
                <c:pt idx="1774">
                  <c:v>2.7009893971712677E-3</c:v>
                </c:pt>
                <c:pt idx="1775">
                  <c:v>2.7031599190723036E-3</c:v>
                </c:pt>
                <c:pt idx="1776">
                  <c:v>2.7107896279330735E-3</c:v>
                </c:pt>
                <c:pt idx="1777">
                  <c:v>2.71185191435006E-3</c:v>
                </c:pt>
                <c:pt idx="1778">
                  <c:v>2.7140273900807779E-3</c:v>
                </c:pt>
                <c:pt idx="1779">
                  <c:v>2.7162038565733283E-3</c:v>
                </c:pt>
                <c:pt idx="1780">
                  <c:v>2.7217250968481544E-3</c:v>
                </c:pt>
                <c:pt idx="1781">
                  <c:v>2.7271515453954937E-3</c:v>
                </c:pt>
                <c:pt idx="1782">
                  <c:v>2.7293339905274097E-3</c:v>
                </c:pt>
                <c:pt idx="1783">
                  <c:v>2.7315174265214693E-3</c:v>
                </c:pt>
                <c:pt idx="1784">
                  <c:v>2.7359382339747361E-3</c:v>
                </c:pt>
                <c:pt idx="1785">
                  <c:v>2.7370058002206365E-3</c:v>
                </c:pt>
                <c:pt idx="1786">
                  <c:v>2.7424494694220664E-3</c:v>
                </c:pt>
                <c:pt idx="1787">
                  <c:v>2.7446388505889437E-3</c:v>
                </c:pt>
                <c:pt idx="1788">
                  <c:v>2.7468292226197361E-3</c:v>
                </c:pt>
                <c:pt idx="1789">
                  <c:v>2.7523864481078172E-3</c:v>
                </c:pt>
                <c:pt idx="1790">
                  <c:v>2.7534575258223288E-3</c:v>
                </c:pt>
                <c:pt idx="1791">
                  <c:v>2.7577959445081149E-3</c:v>
                </c:pt>
                <c:pt idx="1792">
                  <c:v>2.7599922485500878E-3</c:v>
                </c:pt>
                <c:pt idx="1793">
                  <c:v>2.7677638449400228E-3</c:v>
                </c:pt>
                <c:pt idx="1794">
                  <c:v>2.7688382647479384E-3</c:v>
                </c:pt>
                <c:pt idx="1795">
                  <c:v>2.773189973473443E-3</c:v>
                </c:pt>
                <c:pt idx="1796">
                  <c:v>2.7753928005165166E-3</c:v>
                </c:pt>
                <c:pt idx="1797">
                  <c:v>2.7775965120339402E-3</c:v>
                </c:pt>
                <c:pt idx="1798">
                  <c:v>2.7820573598522176E-3</c:v>
                </c:pt>
                <c:pt idx="1799">
                  <c:v>2.7897070719809622E-3</c:v>
                </c:pt>
                <c:pt idx="1800">
                  <c:v>2.7919163118658727E-3</c:v>
                </c:pt>
                <c:pt idx="1801">
                  <c:v>2.7941263522608317E-3</c:v>
                </c:pt>
                <c:pt idx="1802">
                  <c:v>2.7985984880846059E-3</c:v>
                </c:pt>
                <c:pt idx="1803">
                  <c:v>2.8029742806563607E-3</c:v>
                </c:pt>
                <c:pt idx="1804">
                  <c:v>2.8051881448795078E-3</c:v>
                </c:pt>
                <c:pt idx="1805">
                  <c:v>2.8074027381192754E-3</c:v>
                </c:pt>
                <c:pt idx="1806">
                  <c:v>2.8096180484596255E-3</c:v>
                </c:pt>
                <c:pt idx="1807">
                  <c:v>2.8152316570989318E-3</c:v>
                </c:pt>
                <c:pt idx="1808">
                  <c:v>2.8184862224641029E-3</c:v>
                </c:pt>
                <c:pt idx="1809">
                  <c:v>2.8207049395343885E-3</c:v>
                </c:pt>
                <c:pt idx="1810">
                  <c:v>2.8229243021927696E-3</c:v>
                </c:pt>
                <c:pt idx="1811">
                  <c:v>2.8251442985210138E-3</c:v>
                </c:pt>
                <c:pt idx="1812">
                  <c:v>2.8296325835768916E-3</c:v>
                </c:pt>
                <c:pt idx="1813">
                  <c:v>2.8340303821144642E-3</c:v>
                </c:pt>
                <c:pt idx="1814">
                  <c:v>2.8362533679773916E-3</c:v>
                </c:pt>
                <c:pt idx="1815">
                  <c:v>2.8384769159812981E-3</c:v>
                </c:pt>
                <c:pt idx="1816">
                  <c:v>2.8407010142035439E-3</c:v>
                </c:pt>
                <c:pt idx="1817">
                  <c:v>2.8451950445377637E-3</c:v>
                </c:pt>
                <c:pt idx="1818">
                  <c:v>2.8518293412752916E-3</c:v>
                </c:pt>
                <c:pt idx="1819">
                  <c:v>2.8551915572519113E-3</c:v>
                </c:pt>
                <c:pt idx="1820">
                  <c:v>2.8608240912381569E-3</c:v>
                </c:pt>
                <c:pt idx="1821">
                  <c:v>2.8685639649748628E-3</c:v>
                </c:pt>
                <c:pt idx="1822">
                  <c:v>2.8707941217629013E-3</c:v>
                </c:pt>
                <c:pt idx="1823">
                  <c:v>2.8752946345160066E-3</c:v>
                </c:pt>
                <c:pt idx="1824">
                  <c:v>2.8763905668003852E-3</c:v>
                </c:pt>
                <c:pt idx="1825">
                  <c:v>2.8819502888842519E-3</c:v>
                </c:pt>
                <c:pt idx="1826">
                  <c:v>2.8841825158898464E-3</c:v>
                </c:pt>
                <c:pt idx="1827">
                  <c:v>2.8864150464023206E-3</c:v>
                </c:pt>
                <c:pt idx="1828">
                  <c:v>2.8909170146472155E-3</c:v>
                </c:pt>
                <c:pt idx="1829">
                  <c:v>2.8920155347324839E-3</c:v>
                </c:pt>
                <c:pt idx="1830">
                  <c:v>2.8975818362156434E-3</c:v>
                </c:pt>
                <c:pt idx="1831">
                  <c:v>2.8998159385520204E-3</c:v>
                </c:pt>
                <c:pt idx="1832">
                  <c:v>2.902050261320181E-3</c:v>
                </c:pt>
                <c:pt idx="1833">
                  <c:v>2.906552328183566E-3</c:v>
                </c:pt>
                <c:pt idx="1834">
                  <c:v>2.9076532432923789E-3</c:v>
                </c:pt>
                <c:pt idx="1835">
                  <c:v>2.9154601622432218E-3</c:v>
                </c:pt>
                <c:pt idx="1836">
                  <c:v>2.9176956956529707E-3</c:v>
                </c:pt>
                <c:pt idx="1837">
                  <c:v>2.9221965478016003E-3</c:v>
                </c:pt>
                <c:pt idx="1838">
                  <c:v>2.9232996432856542E-3</c:v>
                </c:pt>
                <c:pt idx="1839">
                  <c:v>2.9277428731991572E-3</c:v>
                </c:pt>
                <c:pt idx="1840">
                  <c:v>2.9299791987869727E-3</c:v>
                </c:pt>
                <c:pt idx="1841">
                  <c:v>2.9322155854026484E-3</c:v>
                </c:pt>
                <c:pt idx="1842">
                  <c:v>2.934452021105787E-3</c:v>
                </c:pt>
                <c:pt idx="1843">
                  <c:v>2.9389506844958412E-3</c:v>
                </c:pt>
                <c:pt idx="1844">
                  <c:v>2.9433980159692011E-3</c:v>
                </c:pt>
                <c:pt idx="1845">
                  <c:v>2.9456345179867979E-3</c:v>
                </c:pt>
                <c:pt idx="1846">
                  <c:v>2.9478709974403239E-3</c:v>
                </c:pt>
                <c:pt idx="1847">
                  <c:v>2.9501074423849529E-3</c:v>
                </c:pt>
                <c:pt idx="1848">
                  <c:v>2.9546023156646816E-3</c:v>
                </c:pt>
                <c:pt idx="1849">
                  <c:v>2.9590526381953748E-3</c:v>
                </c:pt>
                <c:pt idx="1850">
                  <c:v>2.9612887314301411E-3</c:v>
                </c:pt>
                <c:pt idx="1851">
                  <c:v>2.963524718485881E-3</c:v>
                </c:pt>
                <c:pt idx="1852">
                  <c:v>2.9657605874155485E-3</c:v>
                </c:pt>
                <c:pt idx="1853">
                  <c:v>2.9713771116999209E-3</c:v>
                </c:pt>
                <c:pt idx="1854">
                  <c:v>2.9747026429274895E-3</c:v>
                </c:pt>
                <c:pt idx="1855">
                  <c:v>2.9791891808705786E-3</c:v>
                </c:pt>
                <c:pt idx="1856">
                  <c:v>2.980298173690275E-3</c:v>
                </c:pt>
                <c:pt idx="1857">
                  <c:v>2.9814073587863719E-3</c:v>
                </c:pt>
                <c:pt idx="1858">
                  <c:v>2.9858911375996808E-3</c:v>
                </c:pt>
                <c:pt idx="1859">
                  <c:v>2.9973602464499031E-3</c:v>
                </c:pt>
                <c:pt idx="1860">
                  <c:v>2.9984712597772838E-3</c:v>
                </c:pt>
                <c:pt idx="1861">
                  <c:v>2.9995824517158355E-3</c:v>
                </c:pt>
                <c:pt idx="1862">
                  <c:v>3.0006938200962422E-3</c:v>
                </c:pt>
                <c:pt idx="1863">
                  <c:v>3.0018053627022829E-3</c:v>
                </c:pt>
                <c:pt idx="1864">
                  <c:v>3.0074760656698921E-3</c:v>
                </c:pt>
                <c:pt idx="1865">
                  <c:v>3.0097551372910039E-3</c:v>
                </c:pt>
                <c:pt idx="1866">
                  <c:v>3.0120339112687791E-3</c:v>
                </c:pt>
                <c:pt idx="1867">
                  <c:v>3.0178035900392001E-3</c:v>
                </c:pt>
                <c:pt idx="1868">
                  <c:v>3.0189174979128085E-3</c:v>
                </c:pt>
                <c:pt idx="1869">
                  <c:v>3.0256996356550071E-3</c:v>
                </c:pt>
                <c:pt idx="1870">
                  <c:v>3.0279759916381371E-3</c:v>
                </c:pt>
                <c:pt idx="1871">
                  <c:v>3.0325711882154059E-3</c:v>
                </c:pt>
                <c:pt idx="1872">
                  <c:v>3.0336868484725533E-3</c:v>
                </c:pt>
                <c:pt idx="1873">
                  <c:v>3.039351634325916E-3</c:v>
                </c:pt>
                <c:pt idx="1874">
                  <c:v>3.0416254517703807E-3</c:v>
                </c:pt>
                <c:pt idx="1875">
                  <c:v>3.0438988042985875E-3</c:v>
                </c:pt>
                <c:pt idx="1876">
                  <c:v>3.0484814887484957E-3</c:v>
                </c:pt>
                <c:pt idx="1877">
                  <c:v>3.0495986589676874E-3</c:v>
                </c:pt>
                <c:pt idx="1878">
                  <c:v>3.0552581748902572E-3</c:v>
                </c:pt>
                <c:pt idx="1879">
                  <c:v>3.0575284869276027E-3</c:v>
                </c:pt>
                <c:pt idx="1880">
                  <c:v>3.0597982503789713E-3</c:v>
                </c:pt>
                <c:pt idx="1881">
                  <c:v>3.064367460538862E-3</c:v>
                </c:pt>
                <c:pt idx="1882">
                  <c:v>3.0654857454497923E-3</c:v>
                </c:pt>
                <c:pt idx="1883">
                  <c:v>3.0711384204129759E-3</c:v>
                </c:pt>
                <c:pt idx="1884">
                  <c:v>3.073404641281197E-3</c:v>
                </c:pt>
                <c:pt idx="1885">
                  <c:v>3.0756702298699312E-3</c:v>
                </c:pt>
                <c:pt idx="1886">
                  <c:v>3.0802250473826835E-3</c:v>
                </c:pt>
                <c:pt idx="1887">
                  <c:v>3.0813440296871093E-3</c:v>
                </c:pt>
                <c:pt idx="1888">
                  <c:v>3.0892498138378206E-3</c:v>
                </c:pt>
                <c:pt idx="1889">
                  <c:v>3.0915106416129754E-3</c:v>
                </c:pt>
                <c:pt idx="1890">
                  <c:v>3.0960501919331976E-3</c:v>
                </c:pt>
                <c:pt idx="1891">
                  <c:v>3.0971694322983203E-3</c:v>
                </c:pt>
                <c:pt idx="1892">
                  <c:v>3.1028036218602086E-3</c:v>
                </c:pt>
                <c:pt idx="1893">
                  <c:v>3.1050599024430537E-3</c:v>
                </c:pt>
                <c:pt idx="1894">
                  <c:v>3.1073153832876172E-3</c:v>
                </c:pt>
                <c:pt idx="1895">
                  <c:v>3.1118388356924515E-3</c:v>
                </c:pt>
                <c:pt idx="1896">
                  <c:v>3.1129578727438186E-3</c:v>
                </c:pt>
                <c:pt idx="1897">
                  <c:v>3.1208308037743594E-3</c:v>
                </c:pt>
                <c:pt idx="1898">
                  <c:v>3.1230803514026139E-3</c:v>
                </c:pt>
                <c:pt idx="1899">
                  <c:v>3.1241989979992799E-3</c:v>
                </c:pt>
                <c:pt idx="1900">
                  <c:v>3.1253176067967334E-3</c:v>
                </c:pt>
                <c:pt idx="1901">
                  <c:v>3.132060020265422E-3</c:v>
                </c:pt>
                <c:pt idx="1902">
                  <c:v>3.1331781505151671E-3</c:v>
                </c:pt>
                <c:pt idx="1903">
                  <c:v>3.1354235662054875E-3</c:v>
                </c:pt>
                <c:pt idx="1904">
                  <c:v>3.1376680063699464E-3</c:v>
                </c:pt>
                <c:pt idx="1905">
                  <c:v>3.1399114588359016E-3</c:v>
                </c:pt>
                <c:pt idx="1906">
                  <c:v>3.1477584131905721E-3</c:v>
                </c:pt>
                <c:pt idx="1907">
                  <c:v>3.1488751483029331E-3</c:v>
                </c:pt>
                <c:pt idx="1908">
                  <c:v>3.1511134797096337E-3</c:v>
                </c:pt>
                <c:pt idx="1909">
                  <c:v>3.1533507503866635E-3</c:v>
                </c:pt>
                <c:pt idx="1910">
                  <c:v>3.1555869481595723E-3</c:v>
                </c:pt>
                <c:pt idx="1911">
                  <c:v>3.1645207668233757E-3</c:v>
                </c:pt>
                <c:pt idx="1912">
                  <c:v>3.1667514196152902E-3</c:v>
                </c:pt>
                <c:pt idx="1913">
                  <c:v>3.1689809386583946E-3</c:v>
                </c:pt>
                <c:pt idx="1914">
                  <c:v>3.1723230798440696E-3</c:v>
                </c:pt>
                <c:pt idx="1915">
                  <c:v>3.1801115262984465E-3</c:v>
                </c:pt>
                <c:pt idx="1916">
                  <c:v>3.1823342420413737E-3</c:v>
                </c:pt>
                <c:pt idx="1917">
                  <c:v>3.184555823765475E-3</c:v>
                </c:pt>
                <c:pt idx="1918">
                  <c:v>3.1867762714322526E-3</c:v>
                </c:pt>
                <c:pt idx="1919">
                  <c:v>3.1945364406117415E-3</c:v>
                </c:pt>
                <c:pt idx="1920">
                  <c:v>3.1967515371287038E-3</c:v>
                </c:pt>
                <c:pt idx="1921">
                  <c:v>3.1989654990244526E-3</c:v>
                </c:pt>
                <c:pt idx="1922">
                  <c:v>3.2011783262598024E-3</c:v>
                </c:pt>
                <c:pt idx="1923">
                  <c:v>3.2033900187960211E-3</c:v>
                </c:pt>
                <c:pt idx="1924">
                  <c:v>3.210018287813012E-3</c:v>
                </c:pt>
                <c:pt idx="1925">
                  <c:v>3.212225441156773E-3</c:v>
                </c:pt>
                <c:pt idx="1926">
                  <c:v>3.2144314596036748E-3</c:v>
                </c:pt>
                <c:pt idx="1927">
                  <c:v>3.2166363431149758E-3</c:v>
                </c:pt>
                <c:pt idx="1928">
                  <c:v>3.2188400916497071E-3</c:v>
                </c:pt>
                <c:pt idx="1929">
                  <c:v>3.2276437352303003E-3</c:v>
                </c:pt>
                <c:pt idx="1930">
                  <c:v>3.22984180828635E-3</c:v>
                </c:pt>
                <c:pt idx="1931">
                  <c:v>3.232038746126265E-3</c:v>
                </c:pt>
                <c:pt idx="1932">
                  <c:v>3.2385923715428947E-3</c:v>
                </c:pt>
                <c:pt idx="1933">
                  <c:v>3.2419030147308038E-3</c:v>
                </c:pt>
                <c:pt idx="1934">
                  <c:v>3.2430064056782697E-3</c:v>
                </c:pt>
                <c:pt idx="1935">
                  <c:v>3.2451965313761021E-3</c:v>
                </c:pt>
                <c:pt idx="1936">
                  <c:v>3.2473855215750403E-3</c:v>
                </c:pt>
                <c:pt idx="1937">
                  <c:v>3.2495733762349602E-3</c:v>
                </c:pt>
                <c:pt idx="1938">
                  <c:v>3.2561301265684288E-3</c:v>
                </c:pt>
                <c:pt idx="1939">
                  <c:v>3.2593947418536311E-3</c:v>
                </c:pt>
                <c:pt idx="1940">
                  <c:v>3.2604956150113452E-3</c:v>
                </c:pt>
                <c:pt idx="1941">
                  <c:v>3.2615964458056848E-3</c:v>
                </c:pt>
                <c:pt idx="1942">
                  <c:v>3.2637771764358354E-3</c:v>
                </c:pt>
                <c:pt idx="1943">
                  <c:v>3.2746403582668113E-3</c:v>
                </c:pt>
                <c:pt idx="1944">
                  <c:v>3.2757390451648386E-3</c:v>
                </c:pt>
                <c:pt idx="1945">
                  <c:v>3.2768377132092285E-3</c:v>
                </c:pt>
                <c:pt idx="1946">
                  <c:v>3.2790104944476028E-3</c:v>
                </c:pt>
                <c:pt idx="1947">
                  <c:v>3.2865931281444291E-3</c:v>
                </c:pt>
                <c:pt idx="1948">
                  <c:v>3.287690261041626E-3</c:v>
                </c:pt>
                <c:pt idx="1949">
                  <c:v>3.2898573628897822E-3</c:v>
                </c:pt>
                <c:pt idx="1950">
                  <c:v>3.2920233287332895E-3</c:v>
                </c:pt>
                <c:pt idx="1951">
                  <c:v>3.2941881585300098E-3</c:v>
                </c:pt>
                <c:pt idx="1952">
                  <c:v>3.3017411192178586E-3</c:v>
                </c:pt>
                <c:pt idx="1953">
                  <c:v>3.3028361164043787E-3</c:v>
                </c:pt>
                <c:pt idx="1954">
                  <c:v>3.3049952653319103E-3</c:v>
                </c:pt>
                <c:pt idx="1955">
                  <c:v>3.3071532779578982E-3</c:v>
                </c:pt>
                <c:pt idx="1956">
                  <c:v>3.3093101542397921E-3</c:v>
                </c:pt>
                <c:pt idx="1957">
                  <c:v>3.3178923871065419E-3</c:v>
                </c:pt>
                <c:pt idx="1958">
                  <c:v>3.3189849134030659E-3</c:v>
                </c:pt>
                <c:pt idx="1959">
                  <c:v>3.320077488982701E-3</c:v>
                </c:pt>
                <c:pt idx="1960">
                  <c:v>3.322227546297859E-3</c:v>
                </c:pt>
                <c:pt idx="1961">
                  <c:v>3.3243764669671381E-3</c:v>
                </c:pt>
                <c:pt idx="1962">
                  <c:v>3.3318700095612479E-3</c:v>
                </c:pt>
                <c:pt idx="1963">
                  <c:v>3.3340135457101691E-3</c:v>
                </c:pt>
                <c:pt idx="1964">
                  <c:v>3.3361559446363816E-3</c:v>
                </c:pt>
                <c:pt idx="1965">
                  <c:v>3.3382972062953541E-3</c:v>
                </c:pt>
                <c:pt idx="1966">
                  <c:v>3.3404373306434578E-3</c:v>
                </c:pt>
                <c:pt idx="1967">
                  <c:v>3.3468508793904894E-3</c:v>
                </c:pt>
                <c:pt idx="1968">
                  <c:v>3.3489864540608835E-3</c:v>
                </c:pt>
                <c:pt idx="1969">
                  <c:v>3.3511208912013046E-3</c:v>
                </c:pt>
                <c:pt idx="1970">
                  <c:v>3.3532541907685585E-3</c:v>
                </c:pt>
                <c:pt idx="1971">
                  <c:v>3.3553863527194618E-3</c:v>
                </c:pt>
                <c:pt idx="1972">
                  <c:v>3.3617760124259673E-3</c:v>
                </c:pt>
                <c:pt idx="1973">
                  <c:v>3.3639036234660992E-3</c:v>
                </c:pt>
                <c:pt idx="1974">
                  <c:v>3.3660300966676594E-3</c:v>
                </c:pt>
                <c:pt idx="1975">
                  <c:v>3.3681554319856715E-3</c:v>
                </c:pt>
                <c:pt idx="1976">
                  <c:v>3.370279629377831E-3</c:v>
                </c:pt>
                <c:pt idx="1977">
                  <c:v>3.3787650387768538E-3</c:v>
                </c:pt>
                <c:pt idx="1978">
                  <c:v>3.3851171453988102E-3</c:v>
                </c:pt>
                <c:pt idx="1979">
                  <c:v>3.3914590074480369E-3</c:v>
                </c:pt>
                <c:pt idx="1980">
                  <c:v>3.40592694518696E-3</c:v>
                </c:pt>
                <c:pt idx="1981">
                  <c:v>3.4069570185101309E-3</c:v>
                </c:pt>
                <c:pt idx="1982">
                  <c:v>3.4090115610948177E-3</c:v>
                </c:pt>
                <c:pt idx="1983">
                  <c:v>3.4110649000330031E-3</c:v>
                </c:pt>
                <c:pt idx="1984">
                  <c:v>3.4131170353327109E-3</c:v>
                </c:pt>
                <c:pt idx="1985">
                  <c:v>3.4213135403174844E-3</c:v>
                </c:pt>
                <c:pt idx="1986">
                  <c:v>3.423359657551122E-3</c:v>
                </c:pt>
                <c:pt idx="1987">
                  <c:v>3.4254045711951254E-3</c:v>
                </c:pt>
                <c:pt idx="1988">
                  <c:v>3.4274482812584007E-3</c:v>
                </c:pt>
                <c:pt idx="1989">
                  <c:v>3.4356068474919194E-3</c:v>
                </c:pt>
                <c:pt idx="1990">
                  <c:v>3.4366280233424249E-3</c:v>
                </c:pt>
                <c:pt idx="1991">
                  <c:v>3.4376487781302609E-3</c:v>
                </c:pt>
                <c:pt idx="1992">
                  <c:v>3.4396852668700894E-3</c:v>
                </c:pt>
                <c:pt idx="1993">
                  <c:v>3.441720552082026E-3</c:v>
                </c:pt>
                <c:pt idx="1994">
                  <c:v>3.4488326298360932E-3</c:v>
                </c:pt>
                <c:pt idx="1995">
                  <c:v>3.4498496578043054E-3</c:v>
                </c:pt>
                <c:pt idx="1996">
                  <c:v>3.4518789254893113E-3</c:v>
                </c:pt>
                <c:pt idx="1997">
                  <c:v>3.4539069896903319E-3</c:v>
                </c:pt>
              </c:numCache>
            </c:numRef>
          </c:val>
          <c:smooth val="0"/>
        </c:ser>
        <c:ser>
          <c:idx val="1"/>
          <c:order val="1"/>
          <c:tx>
            <c:v>LCH STD</c:v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Plots!$X$6:$X$2003</c:f>
              <c:numCache>
                <c:formatCode>0.0000%</c:formatCode>
                <c:ptCount val="1998"/>
                <c:pt idx="0">
                  <c:v>4.9425222374356788E-6</c:v>
                </c:pt>
                <c:pt idx="1">
                  <c:v>3.0938099416291649E-6</c:v>
                </c:pt>
                <c:pt idx="2">
                  <c:v>-7.2522163370071878E-7</c:v>
                </c:pt>
                <c:pt idx="3">
                  <c:v>-4.5490529679174455E-6</c:v>
                </c:pt>
                <c:pt idx="4">
                  <c:v>-8.3760124575238947E-6</c:v>
                </c:pt>
                <c:pt idx="5">
                  <c:v>-2.5683072839862137E-5</c:v>
                </c:pt>
                <c:pt idx="6">
                  <c:v>-2.7555763347758711E-5</c:v>
                </c:pt>
                <c:pt idx="7">
                  <c:v>-3.5247591916460057E-5</c:v>
                </c:pt>
                <c:pt idx="8">
                  <c:v>-4.8780792358126401E-5</c:v>
                </c:pt>
                <c:pt idx="9">
                  <c:v>-5.0662936608208082E-5</c:v>
                </c:pt>
                <c:pt idx="10">
                  <c:v>-5.4523046223417969E-5</c:v>
                </c:pt>
                <c:pt idx="11">
                  <c:v>-5.8385552714321486E-5</c:v>
                </c:pt>
                <c:pt idx="12">
                  <c:v>-6.2250399832560895E-5</c:v>
                </c:pt>
                <c:pt idx="13">
                  <c:v>-7.5839052281838815E-5</c:v>
                </c:pt>
                <c:pt idx="14">
                  <c:v>-7.9713225004324255E-5</c:v>
                </c:pt>
                <c:pt idx="15">
                  <c:v>-8.3589406663498871E-5</c:v>
                </c:pt>
                <c:pt idx="16">
                  <c:v>-8.7467541320061836E-5</c:v>
                </c:pt>
                <c:pt idx="17">
                  <c:v>-9.1347573037161536E-5</c:v>
                </c:pt>
                <c:pt idx="18">
                  <c:v>-1.0688555176231756E-4</c:v>
                </c:pt>
                <c:pt idx="19">
                  <c:v>-1.1077422972643233E-4</c:v>
                </c:pt>
                <c:pt idx="20">
                  <c:v>-1.1466446913153273E-4</c:v>
                </c:pt>
                <c:pt idx="21">
                  <c:v>-1.2648648912231704E-4</c:v>
                </c:pt>
                <c:pt idx="22">
                  <c:v>-1.3222290136016046E-4</c:v>
                </c:pt>
                <c:pt idx="23">
                  <c:v>-1.3413713009801658E-4</c:v>
                </c:pt>
                <c:pt idx="24">
                  <c:v>-1.3803556354661937E-4</c:v>
                </c:pt>
                <c:pt idx="25">
                  <c:v>-1.4193516690563302E-4</c:v>
                </c:pt>
                <c:pt idx="26">
                  <c:v>-1.458358842426591E-4</c:v>
                </c:pt>
                <c:pt idx="27">
                  <c:v>-1.5754416083033407E-4</c:v>
                </c:pt>
                <c:pt idx="28">
                  <c:v>-1.614487747852603E-4</c:v>
                </c:pt>
                <c:pt idx="29">
                  <c:v>-1.6535422307268277E-4</c:v>
                </c:pt>
                <c:pt idx="30">
                  <c:v>-1.6926044976554668E-4</c:v>
                </c:pt>
                <c:pt idx="31">
                  <c:v>-1.7316739893523866E-4</c:v>
                </c:pt>
                <c:pt idx="32">
                  <c:v>-1.8686830257053755E-4</c:v>
                </c:pt>
                <c:pt idx="33">
                  <c:v>-1.8880130186701887E-4</c:v>
                </c:pt>
                <c:pt idx="34">
                  <c:v>-1.9073531828931007E-4</c:v>
                </c:pt>
                <c:pt idx="35">
                  <c:v>-2.064466035727636E-4</c:v>
                </c:pt>
                <c:pt idx="36">
                  <c:v>-2.1226432335184396E-4</c:v>
                </c:pt>
                <c:pt idx="37">
                  <c:v>-2.1420555523609975E-4</c:v>
                </c:pt>
                <c:pt idx="38">
                  <c:v>-2.1811790803213463E-4</c:v>
                </c:pt>
                <c:pt idx="39">
                  <c:v>-2.2203029563911433E-4</c:v>
                </c:pt>
                <c:pt idx="40">
                  <c:v>-2.259426618288307E-4</c:v>
                </c:pt>
                <c:pt idx="41">
                  <c:v>-2.3964188341321421E-4</c:v>
                </c:pt>
                <c:pt idx="42">
                  <c:v>-2.4159078789590222E-4</c:v>
                </c:pt>
                <c:pt idx="43">
                  <c:v>-2.4550220361491278E-4</c:v>
                </c:pt>
                <c:pt idx="44">
                  <c:v>-2.4941326056756116E-4</c:v>
                </c:pt>
                <c:pt idx="45">
                  <c:v>-2.5332390253123628E-4</c:v>
                </c:pt>
                <c:pt idx="46">
                  <c:v>-2.6700552245262105E-4</c:v>
                </c:pt>
                <c:pt idx="47">
                  <c:v>-2.6896119606614982E-4</c:v>
                </c:pt>
                <c:pt idx="48">
                  <c:v>-2.7677589116438306E-4</c:v>
                </c:pt>
                <c:pt idx="49">
                  <c:v>-2.8068205403169181E-4</c:v>
                </c:pt>
                <c:pt idx="50">
                  <c:v>-2.9627529404419712E-4</c:v>
                </c:pt>
                <c:pt idx="51">
                  <c:v>-2.982366050284315E-4</c:v>
                </c:pt>
                <c:pt idx="52">
                  <c:v>-3.001987728993797E-4</c:v>
                </c:pt>
                <c:pt idx="53">
                  <c:v>-3.0603426623730158E-4</c:v>
                </c:pt>
                <c:pt idx="54">
                  <c:v>-3.0993127294895841E-4</c:v>
                </c:pt>
                <c:pt idx="55">
                  <c:v>-3.2161432668228497E-4</c:v>
                </c:pt>
                <c:pt idx="56">
                  <c:v>-3.2550583612401927E-4</c:v>
                </c:pt>
                <c:pt idx="57">
                  <c:v>-3.29395831496987E-4</c:v>
                </c:pt>
                <c:pt idx="58">
                  <c:v>-3.332842569044144E-4</c:v>
                </c:pt>
                <c:pt idx="59">
                  <c:v>-3.3717105644685575E-4</c:v>
                </c:pt>
                <c:pt idx="60">
                  <c:v>-3.4882114092520957E-4</c:v>
                </c:pt>
                <c:pt idx="61">
                  <c:v>-3.5270087805021132E-4</c:v>
                </c:pt>
                <c:pt idx="62">
                  <c:v>-3.565787098332605E-4</c:v>
                </c:pt>
                <c:pt idx="63">
                  <c:v>-3.6045458038426291E-4</c:v>
                </c:pt>
                <c:pt idx="64">
                  <c:v>-3.6432843380956197E-4</c:v>
                </c:pt>
                <c:pt idx="65">
                  <c:v>-3.7593733242517676E-4</c:v>
                </c:pt>
                <c:pt idx="66">
                  <c:v>-3.7980255844560778E-4</c:v>
                </c:pt>
                <c:pt idx="67">
                  <c:v>-3.8366548789364979E-4</c:v>
                </c:pt>
                <c:pt idx="68">
                  <c:v>-3.8752606488299401E-4</c:v>
                </c:pt>
                <c:pt idx="69">
                  <c:v>-4.1063699562590619E-4</c:v>
                </c:pt>
                <c:pt idx="70">
                  <c:v>-4.1447954064493479E-4</c:v>
                </c:pt>
                <c:pt idx="71">
                  <c:v>-4.1831928614240258E-4</c:v>
                </c:pt>
                <c:pt idx="72">
                  <c:v>-4.3561552251974783E-4</c:v>
                </c:pt>
                <c:pt idx="73">
                  <c:v>-4.3943865502345302E-4</c:v>
                </c:pt>
                <c:pt idx="74">
                  <c:v>-4.4325850072927096E-4</c:v>
                </c:pt>
                <c:pt idx="75">
                  <c:v>-4.5850388918305609E-4</c:v>
                </c:pt>
                <c:pt idx="76">
                  <c:v>-4.6230645611755974E-4</c:v>
                </c:pt>
                <c:pt idx="77">
                  <c:v>-4.661053983487235E-4</c:v>
                </c:pt>
                <c:pt idx="78">
                  <c:v>-4.6990065956236765E-4</c:v>
                </c:pt>
                <c:pt idx="79">
                  <c:v>-4.8489838974252324E-4</c:v>
                </c:pt>
                <c:pt idx="80">
                  <c:v>-4.8685913275644757E-4</c:v>
                </c:pt>
                <c:pt idx="81">
                  <c:v>-4.888197794512023E-4</c:v>
                </c:pt>
                <c:pt idx="82">
                  <c:v>-4.9259177202240077E-4</c:v>
                </c:pt>
                <c:pt idx="83">
                  <c:v>-4.9635968940592572E-4</c:v>
                </c:pt>
                <c:pt idx="84">
                  <c:v>-5.0943502421619755E-4</c:v>
                </c:pt>
                <c:pt idx="85">
                  <c:v>-5.1138948095656299E-4</c:v>
                </c:pt>
                <c:pt idx="86">
                  <c:v>-5.1513617783051813E-4</c:v>
                </c:pt>
                <c:pt idx="87">
                  <c:v>-5.1887846169619946E-4</c:v>
                </c:pt>
                <c:pt idx="88">
                  <c:v>-5.2261627625397981E-4</c:v>
                </c:pt>
                <c:pt idx="89">
                  <c:v>-5.3557634155772629E-4</c:v>
                </c:pt>
                <c:pt idx="90">
                  <c:v>-5.375217154359324E-4</c:v>
                </c:pt>
                <c:pt idx="91">
                  <c:v>-5.4123633898890255E-4</c:v>
                </c:pt>
                <c:pt idx="92">
                  <c:v>-5.4494615545546169E-4</c:v>
                </c:pt>
                <c:pt idx="93">
                  <c:v>-5.4865110854493795E-4</c:v>
                </c:pt>
                <c:pt idx="94">
                  <c:v>-5.6148697554119539E-4</c:v>
                </c:pt>
                <c:pt idx="95">
                  <c:v>-5.6342116130514246E-4</c:v>
                </c:pt>
                <c:pt idx="96">
                  <c:v>-5.6710095315360299E-4</c:v>
                </c:pt>
                <c:pt idx="97">
                  <c:v>-5.7077554389057584E-4</c:v>
                </c:pt>
                <c:pt idx="98">
                  <c:v>-5.7444487723232998E-4</c:v>
                </c:pt>
                <c:pt idx="99">
                  <c:v>-5.8714772444463101E-4</c:v>
                </c:pt>
                <c:pt idx="100">
                  <c:v>-5.890685109832724E-4</c:v>
                </c:pt>
                <c:pt idx="101">
                  <c:v>-5.9271071311243681E-4</c:v>
                </c:pt>
                <c:pt idx="102">
                  <c:v>-5.9634732015944117E-4</c:v>
                </c:pt>
                <c:pt idx="103">
                  <c:v>-5.9997827584704674E-4</c:v>
                </c:pt>
                <c:pt idx="104">
                  <c:v>-6.1253938914844648E-4</c:v>
                </c:pt>
                <c:pt idx="105">
                  <c:v>-6.1444445950280811E-4</c:v>
                </c:pt>
                <c:pt idx="106">
                  <c:v>-6.1804631427715077E-4</c:v>
                </c:pt>
                <c:pt idx="107">
                  <c:v>-6.2164218005328863E-4</c:v>
                </c:pt>
                <c:pt idx="108">
                  <c:v>-6.2523200056181891E-4</c:v>
                </c:pt>
                <c:pt idx="109">
                  <c:v>-6.3931854324049029E-4</c:v>
                </c:pt>
                <c:pt idx="110">
                  <c:v>-6.4120431860100716E-4</c:v>
                </c:pt>
                <c:pt idx="111">
                  <c:v>-6.4809456151327066E-4</c:v>
                </c:pt>
                <c:pt idx="112">
                  <c:v>-6.5495475132419027E-4</c:v>
                </c:pt>
                <c:pt idx="113">
                  <c:v>-6.5682847105416977E-4</c:v>
                </c:pt>
                <c:pt idx="114">
                  <c:v>-6.6573824228547166E-4</c:v>
                </c:pt>
                <c:pt idx="115">
                  <c:v>-6.6924718515706089E-4</c:v>
                </c:pt>
                <c:pt idx="116">
                  <c:v>-6.7274940114660047E-4</c:v>
                </c:pt>
                <c:pt idx="117">
                  <c:v>-6.7951353981173608E-4</c:v>
                </c:pt>
                <c:pt idx="118">
                  <c:v>-6.8136541120195212E-4</c:v>
                </c:pt>
                <c:pt idx="119">
                  <c:v>-6.9015764117348046E-4</c:v>
                </c:pt>
                <c:pt idx="120">
                  <c:v>-6.936183338727553E-4</c:v>
                </c:pt>
                <c:pt idx="121">
                  <c:v>-6.9707191288361121E-4</c:v>
                </c:pt>
                <c:pt idx="122">
                  <c:v>-7.0534198680208347E-4</c:v>
                </c:pt>
                <c:pt idx="123">
                  <c:v>-7.0716836865737935E-4</c:v>
                </c:pt>
                <c:pt idx="124">
                  <c:v>-7.176410635725978E-4</c:v>
                </c:pt>
                <c:pt idx="125">
                  <c:v>-7.2104338064060789E-4</c:v>
                </c:pt>
                <c:pt idx="126">
                  <c:v>-7.2760196999852478E-4</c:v>
                </c:pt>
                <c:pt idx="127">
                  <c:v>-7.2940463231684267E-4</c:v>
                </c:pt>
                <c:pt idx="128">
                  <c:v>-7.379409408317958E-4</c:v>
                </c:pt>
                <c:pt idx="129">
                  <c:v>-7.4129728229686766E-4</c:v>
                </c:pt>
                <c:pt idx="130">
                  <c:v>-7.4464577839650767E-4</c:v>
                </c:pt>
                <c:pt idx="131">
                  <c:v>-7.5109083241212333E-4</c:v>
                </c:pt>
                <c:pt idx="132">
                  <c:v>-7.52868435487293E-4</c:v>
                </c:pt>
                <c:pt idx="133">
                  <c:v>-7.5972953674642335E-4</c:v>
                </c:pt>
                <c:pt idx="134">
                  <c:v>-7.6303441864722507E-4</c:v>
                </c:pt>
                <c:pt idx="135">
                  <c:v>-7.6633113621851052E-4</c:v>
                </c:pt>
                <c:pt idx="136">
                  <c:v>-7.6961963697085576E-4</c:v>
                </c:pt>
                <c:pt idx="137">
                  <c:v>-7.7745156700014721E-4</c:v>
                </c:pt>
                <c:pt idx="138">
                  <c:v>-7.826904220344503E-4</c:v>
                </c:pt>
                <c:pt idx="139">
                  <c:v>-7.8593705138837013E-4</c:v>
                </c:pt>
                <c:pt idx="140">
                  <c:v>-7.8917514901337535E-4</c:v>
                </c:pt>
                <c:pt idx="141">
                  <c:v>-7.924046624295637E-4</c:v>
                </c:pt>
                <c:pt idx="142">
                  <c:v>-8.0842162969569135E-4</c:v>
                </c:pt>
                <c:pt idx="143">
                  <c:v>-8.1159853587203107E-4</c:v>
                </c:pt>
                <c:pt idx="144">
                  <c:v>-8.1476649052430073E-4</c:v>
                </c:pt>
                <c:pt idx="145">
                  <c:v>-8.2082216771583387E-4</c:v>
                </c:pt>
                <c:pt idx="146">
                  <c:v>-8.2734774457585722E-4</c:v>
                </c:pt>
                <c:pt idx="147">
                  <c:v>-8.304701546311199E-4</c:v>
                </c:pt>
                <c:pt idx="148">
                  <c:v>-8.3358329838165884E-4</c:v>
                </c:pt>
                <c:pt idx="149">
                  <c:v>-8.3668712336927153E-4</c:v>
                </c:pt>
                <c:pt idx="150">
                  <c:v>-8.4260150148170155E-4</c:v>
                </c:pt>
                <c:pt idx="151">
                  <c:v>-8.5345393371674574E-4</c:v>
                </c:pt>
                <c:pt idx="152">
                  <c:v>-8.7155317429362387E-4</c:v>
                </c:pt>
                <c:pt idx="153">
                  <c:v>-8.7453507148291666E-4</c:v>
                </c:pt>
                <c:pt idx="154">
                  <c:v>-8.775069316213184E-4</c:v>
                </c:pt>
                <c:pt idx="155">
                  <c:v>-8.8312677894155864E-4</c:v>
                </c:pt>
                <c:pt idx="156">
                  <c:v>-8.847455097163885E-4</c:v>
                </c:pt>
                <c:pt idx="157">
                  <c:v>-8.9221385135445426E-4</c:v>
                </c:pt>
                <c:pt idx="158">
                  <c:v>-8.9512439408663655E-4</c:v>
                </c:pt>
                <c:pt idx="159">
                  <c:v>-8.9802453474671108E-4</c:v>
                </c:pt>
                <c:pt idx="160">
                  <c:v>-9.0348465982970799E-4</c:v>
                </c:pt>
                <c:pt idx="161">
                  <c:v>-9.0507459891125508E-4</c:v>
                </c:pt>
                <c:pt idx="162">
                  <c:v>-9.123673821265192E-4</c:v>
                </c:pt>
                <c:pt idx="163">
                  <c:v>-9.1645934424586933E-4</c:v>
                </c:pt>
                <c:pt idx="164">
                  <c:v>-9.1802988179042052E-4</c:v>
                </c:pt>
                <c:pt idx="165">
                  <c:v>-9.2332446263807791E-4</c:v>
                </c:pt>
                <c:pt idx="166">
                  <c:v>-9.2488469393404201E-4</c:v>
                </c:pt>
                <c:pt idx="167">
                  <c:v>-9.3475605312265733E-4</c:v>
                </c:pt>
                <c:pt idx="168">
                  <c:v>-9.3629805691710396E-4</c:v>
                </c:pt>
                <c:pt idx="169">
                  <c:v>-9.3904268822250293E-4</c:v>
                </c:pt>
                <c:pt idx="170">
                  <c:v>-9.441580110291308E-4</c:v>
                </c:pt>
                <c:pt idx="171">
                  <c:v>-9.499086268219772E-4</c:v>
                </c:pt>
                <c:pt idx="172">
                  <c:v>-9.5259670281029759E-4</c:v>
                </c:pt>
                <c:pt idx="173">
                  <c:v>-9.5527331053863373E-4</c:v>
                </c:pt>
                <c:pt idx="174">
                  <c:v>-9.5793839760901426E-4</c:v>
                </c:pt>
                <c:pt idx="175">
                  <c:v>-9.6287676992173107E-4</c:v>
                </c:pt>
                <c:pt idx="176">
                  <c:v>-9.6848249144701254E-4</c:v>
                </c:pt>
                <c:pt idx="177">
                  <c:v>-9.7108918933998983E-4</c:v>
                </c:pt>
                <c:pt idx="178">
                  <c:v>-9.7368405223103335E-4</c:v>
                </c:pt>
                <c:pt idx="179">
                  <c:v>-9.7626702773036494E-4</c:v>
                </c:pt>
                <c:pt idx="180">
                  <c:v>-9.8102319376246389E-4</c:v>
                </c:pt>
                <c:pt idx="181">
                  <c:v>-9.8647900816095646E-4</c:v>
                </c:pt>
                <c:pt idx="182">
                  <c:v>-9.8900176096955277E-4</c:v>
                </c:pt>
                <c:pt idx="183">
                  <c:v>-9.9151231210158302E-4</c:v>
                </c:pt>
                <c:pt idx="184">
                  <c:v>-9.9401060918011242E-4</c:v>
                </c:pt>
                <c:pt idx="185">
                  <c:v>-1.0006412721502119E-3</c:v>
                </c:pt>
                <c:pt idx="186">
                  <c:v>-1.0049020583940882E-3</c:v>
                </c:pt>
                <c:pt idx="187">
                  <c:v>-1.0063164506918245E-3</c:v>
                </c:pt>
                <c:pt idx="188">
                  <c:v>-1.0087401236225332E-3</c:v>
                </c:pt>
                <c:pt idx="189">
                  <c:v>-1.0111511759032773E-3</c:v>
                </c:pt>
                <c:pt idx="190">
                  <c:v>-1.0184553750133738E-3</c:v>
                </c:pt>
                <c:pt idx="191">
                  <c:v>-1.0226010730933674E-3</c:v>
                </c:pt>
                <c:pt idx="192">
                  <c:v>-1.0239768408398253E-3</c:v>
                </c:pt>
                <c:pt idx="193">
                  <c:v>-1.0263034368171232E-3</c:v>
                </c:pt>
                <c:pt idx="194">
                  <c:v>-1.0314234060309138E-3</c:v>
                </c:pt>
                <c:pt idx="195">
                  <c:v>-1.0327785104660343E-3</c:v>
                </c:pt>
                <c:pt idx="196">
                  <c:v>-1.0377402655540344E-3</c:v>
                </c:pt>
                <c:pt idx="197">
                  <c:v>-1.0399880366004739E-3</c:v>
                </c:pt>
                <c:pt idx="198">
                  <c:v>-1.0422224879289585E-3</c:v>
                </c:pt>
                <c:pt idx="199">
                  <c:v>-1.0462115298611758E-3</c:v>
                </c:pt>
                <c:pt idx="200">
                  <c:v>-1.0475301183892811E-3</c:v>
                </c:pt>
                <c:pt idx="201">
                  <c:v>-1.0553465664277502E-3</c:v>
                </c:pt>
                <c:pt idx="202">
                  <c:v>-1.0574863220598895E-3</c:v>
                </c:pt>
                <c:pt idx="203">
                  <c:v>-1.0612702225392158E-3</c:v>
                </c:pt>
                <c:pt idx="204">
                  <c:v>-1.0625483300571567E-3</c:v>
                </c:pt>
                <c:pt idx="205">
                  <c:v>-1.0679780164970371E-3</c:v>
                </c:pt>
                <c:pt idx="206">
                  <c:v>-1.0700345742922811E-3</c:v>
                </c:pt>
                <c:pt idx="207">
                  <c:v>-1.0720770836128645E-3</c:v>
                </c:pt>
                <c:pt idx="208">
                  <c:v>-1.0756517646764276E-3</c:v>
                </c:pt>
                <c:pt idx="209">
                  <c:v>-1.076887614086839E-3</c:v>
                </c:pt>
                <c:pt idx="210">
                  <c:v>-1.0820770815725713E-3</c:v>
                </c:pt>
                <c:pt idx="211">
                  <c:v>-1.0840342071473297E-3</c:v>
                </c:pt>
                <c:pt idx="212">
                  <c:v>-1.0859769199593713E-3</c:v>
                </c:pt>
                <c:pt idx="213">
                  <c:v>-1.0893384971884502E-3</c:v>
                </c:pt>
                <c:pt idx="214">
                  <c:v>-1.0905302157635643E-3</c:v>
                </c:pt>
                <c:pt idx="215">
                  <c:v>-1.0954724713314785E-3</c:v>
                </c:pt>
                <c:pt idx="216">
                  <c:v>-1.0973276148365156E-3</c:v>
                </c:pt>
                <c:pt idx="217">
                  <c:v>-1.0991679813476003E-3</c:v>
                </c:pt>
                <c:pt idx="218">
                  <c:v>-1.1029640627788827E-3</c:v>
                </c:pt>
                <c:pt idx="219">
                  <c:v>-1.1081463380166138E-3</c:v>
                </c:pt>
                <c:pt idx="220">
                  <c:v>-1.1098969499964725E-3</c:v>
                </c:pt>
                <c:pt idx="221">
                  <c:v>-1.1116324208051013E-3</c:v>
                </c:pt>
                <c:pt idx="222">
                  <c:v>-1.1145569110019634E-3</c:v>
                </c:pt>
                <c:pt idx="223">
                  <c:v>-1.1156543672435272E-3</c:v>
                </c:pt>
                <c:pt idx="224">
                  <c:v>-1.1200808365783921E-3</c:v>
                </c:pt>
                <c:pt idx="225">
                  <c:v>-1.1217243679546578E-3</c:v>
                </c:pt>
                <c:pt idx="226">
                  <c:v>-1.1233523940350513E-3</c:v>
                </c:pt>
                <c:pt idx="227">
                  <c:v>-1.1260532878346022E-3</c:v>
                </c:pt>
                <c:pt idx="228">
                  <c:v>-1.127100421353048E-3</c:v>
                </c:pt>
                <c:pt idx="229">
                  <c:v>-1.132280995291149E-3</c:v>
                </c:pt>
                <c:pt idx="230">
                  <c:v>-1.133299069821877E-3</c:v>
                </c:pt>
                <c:pt idx="231">
                  <c:v>-1.1343123078092715E-3</c:v>
                </c:pt>
                <c:pt idx="232">
                  <c:v>-1.135823428628192E-3</c:v>
                </c:pt>
                <c:pt idx="233">
                  <c:v>-1.1407326824313369E-3</c:v>
                </c:pt>
                <c:pt idx="234">
                  <c:v>-1.1417072369921809E-3</c:v>
                </c:pt>
                <c:pt idx="235">
                  <c:v>-1.1431377560111682E-3</c:v>
                </c:pt>
                <c:pt idx="236">
                  <c:v>-1.1445519960668058E-3</c:v>
                </c:pt>
                <c:pt idx="237">
                  <c:v>-1.1459499042927401E-3</c:v>
                </c:pt>
                <c:pt idx="238">
                  <c:v>-1.150458876796567E-3</c:v>
                </c:pt>
                <c:pt idx="239">
                  <c:v>-1.1513771616229423E-3</c:v>
                </c:pt>
                <c:pt idx="240">
                  <c:v>-1.1526926177513822E-3</c:v>
                </c:pt>
                <c:pt idx="241">
                  <c:v>-1.1539914248752735E-3</c:v>
                </c:pt>
                <c:pt idx="242">
                  <c:v>-1.1552735521522545E-3</c:v>
                </c:pt>
                <c:pt idx="243">
                  <c:v>-1.1602366273489343E-3</c:v>
                </c:pt>
                <c:pt idx="244">
                  <c:v>-1.1614364338388432E-3</c:v>
                </c:pt>
                <c:pt idx="245">
                  <c:v>-1.1629524559835279E-3</c:v>
                </c:pt>
                <c:pt idx="246">
                  <c:v>-1.1637874466724121E-3</c:v>
                </c:pt>
                <c:pt idx="247">
                  <c:v>-1.1674956090396364E-3</c:v>
                </c:pt>
                <c:pt idx="248">
                  <c:v>-1.1682972901490955E-3</c:v>
                </c:pt>
                <c:pt idx="249">
                  <c:v>-1.1693851752169289E-3</c:v>
                </c:pt>
                <c:pt idx="250">
                  <c:v>-1.170457388413357E-3</c:v>
                </c:pt>
                <c:pt idx="251">
                  <c:v>-1.1715140089602213E-3</c:v>
                </c:pt>
                <c:pt idx="252">
                  <c:v>-1.1750897514468197E-3</c:v>
                </c:pt>
                <c:pt idx="253">
                  <c:v>-1.1758306520174436E-3</c:v>
                </c:pt>
                <c:pt idx="254">
                  <c:v>-1.1768036378019923E-3</c:v>
                </c:pt>
                <c:pt idx="255">
                  <c:v>-1.1777615762869017E-3</c:v>
                </c:pt>
                <c:pt idx="256">
                  <c:v>-1.1787045462502697E-3</c:v>
                </c:pt>
                <c:pt idx="257">
                  <c:v>-1.1823283164429446E-3</c:v>
                </c:pt>
                <c:pt idx="258">
                  <c:v>-1.183197625454494E-3</c:v>
                </c:pt>
                <c:pt idx="259">
                  <c:v>-1.1840524385970594E-3</c:v>
                </c:pt>
                <c:pt idx="260">
                  <c:v>-1.1848928346447321E-3</c:v>
                </c:pt>
                <c:pt idx="261">
                  <c:v>-1.1873283079109822E-3</c:v>
                </c:pt>
                <c:pt idx="262">
                  <c:v>-1.1881118232701137E-3</c:v>
                </c:pt>
                <c:pt idx="263">
                  <c:v>-1.1888813153745233E-3</c:v>
                </c:pt>
                <c:pt idx="264">
                  <c:v>-1.1896368629905083E-3</c:v>
                </c:pt>
                <c:pt idx="265">
                  <c:v>-1.1903785448819186E-3</c:v>
                </c:pt>
                <c:pt idx="266">
                  <c:v>-1.1925211838318126E-3</c:v>
                </c:pt>
                <c:pt idx="267">
                  <c:v>-1.1932081904429178E-3</c:v>
                </c:pt>
                <c:pt idx="268">
                  <c:v>-1.1938817251337711E-3</c:v>
                </c:pt>
                <c:pt idx="269">
                  <c:v>-1.1945418666602047E-3</c:v>
                </c:pt>
                <c:pt idx="270">
                  <c:v>-1.1951886937787198E-3</c:v>
                </c:pt>
                <c:pt idx="271">
                  <c:v>-1.197129933558485E-3</c:v>
                </c:pt>
                <c:pt idx="272">
                  <c:v>-1.1976444332708774E-3</c:v>
                </c:pt>
                <c:pt idx="273">
                  <c:v>-1.1981534567397025E-3</c:v>
                </c:pt>
                <c:pt idx="274">
                  <c:v>-1.1987270566962062E-3</c:v>
                </c:pt>
                <c:pt idx="275">
                  <c:v>-1.2009875007831868E-3</c:v>
                </c:pt>
                <c:pt idx="276">
                  <c:v>-1.2014475644197102E-3</c:v>
                </c:pt>
                <c:pt idx="277">
                  <c:v>-1.2019021960683676E-3</c:v>
                </c:pt>
                <c:pt idx="278">
                  <c:v>-1.2023877149150352E-3</c:v>
                </c:pt>
                <c:pt idx="279">
                  <c:v>-1.2028609674606125E-3</c:v>
                </c:pt>
                <c:pt idx="280">
                  <c:v>-1.2042239600457598E-3</c:v>
                </c:pt>
                <c:pt idx="281">
                  <c:v>-1.2046328980945523E-3</c:v>
                </c:pt>
                <c:pt idx="282">
                  <c:v>-1.2050460067282189E-3</c:v>
                </c:pt>
                <c:pt idx="283">
                  <c:v>-1.2054473240925257E-3</c:v>
                </c:pt>
                <c:pt idx="284">
                  <c:v>-1.2058369293560306E-3</c:v>
                </c:pt>
                <c:pt idx="285">
                  <c:v>-1.206922969601809E-3</c:v>
                </c:pt>
                <c:pt idx="286">
                  <c:v>-1.2072798127253169E-3</c:v>
                </c:pt>
                <c:pt idx="287">
                  <c:v>-1.2076120449702205E-3</c:v>
                </c:pt>
                <c:pt idx="288">
                  <c:v>-1.2082428772745054E-3</c:v>
                </c:pt>
                <c:pt idx="289">
                  <c:v>-1.2090240692353507E-3</c:v>
                </c:pt>
                <c:pt idx="290">
                  <c:v>-1.2093283747967411E-3</c:v>
                </c:pt>
                <c:pt idx="291">
                  <c:v>-1.2096274643860344E-3</c:v>
                </c:pt>
                <c:pt idx="292">
                  <c:v>-1.2098720161485403E-3</c:v>
                </c:pt>
                <c:pt idx="293">
                  <c:v>-1.2100514217980767E-3</c:v>
                </c:pt>
                <c:pt idx="294">
                  <c:v>-1.2106801495772232E-3</c:v>
                </c:pt>
                <c:pt idx="295">
                  <c:v>-1.210869133013129E-3</c:v>
                </c:pt>
                <c:pt idx="296">
                  <c:v>-1.2110479513933816E-3</c:v>
                </c:pt>
                <c:pt idx="297">
                  <c:v>-1.2112166834268333E-3</c:v>
                </c:pt>
                <c:pt idx="298">
                  <c:v>-1.2113754078247874E-3</c:v>
                </c:pt>
                <c:pt idx="299">
                  <c:v>-1.2117923222897289E-3</c:v>
                </c:pt>
                <c:pt idx="300">
                  <c:v>-1.2119118032244171E-3</c:v>
                </c:pt>
                <c:pt idx="301">
                  <c:v>-1.2120216700571822E-3</c:v>
                </c:pt>
                <c:pt idx="302">
                  <c:v>-1.2121220014915334E-3</c:v>
                </c:pt>
                <c:pt idx="303">
                  <c:v>-1.2122128762309793E-3</c:v>
                </c:pt>
                <c:pt idx="304">
                  <c:v>-1.2124295472813538E-3</c:v>
                </c:pt>
                <c:pt idx="305">
                  <c:v>-1.2124833822397532E-3</c:v>
                </c:pt>
                <c:pt idx="306">
                  <c:v>-1.2125281539980808E-3</c:v>
                </c:pt>
                <c:pt idx="307">
                  <c:v>-1.2125639412522756E-3</c:v>
                </c:pt>
                <c:pt idx="308">
                  <c:v>-1.2125908226973858E-3</c:v>
                </c:pt>
                <c:pt idx="309">
                  <c:v>-1.2125943970196095E-3</c:v>
                </c:pt>
                <c:pt idx="310">
                  <c:v>-1.2125694961354165E-3</c:v>
                </c:pt>
                <c:pt idx="311">
                  <c:v>-1.2125362402751892E-3</c:v>
                </c:pt>
                <c:pt idx="312">
                  <c:v>-1.2123159736958237E-3</c:v>
                </c:pt>
                <c:pt idx="313">
                  <c:v>-1.2122286441700145E-3</c:v>
                </c:pt>
                <c:pt idx="314">
                  <c:v>-1.2118025662483257E-3</c:v>
                </c:pt>
                <c:pt idx="315">
                  <c:v>-1.2116772523655954E-3</c:v>
                </c:pt>
                <c:pt idx="316">
                  <c:v>-1.2115445789389926E-3</c:v>
                </c:pt>
                <c:pt idx="317">
                  <c:v>-1.211404625075282E-3</c:v>
                </c:pt>
                <c:pt idx="318">
                  <c:v>-1.2105948256560814E-3</c:v>
                </c:pt>
                <c:pt idx="319">
                  <c:v>-1.2105986305456762E-3</c:v>
                </c:pt>
                <c:pt idx="320">
                  <c:v>-1.2105984178579553E-3</c:v>
                </c:pt>
                <c:pt idx="321">
                  <c:v>-1.2104164425517012E-3</c:v>
                </c:pt>
                <c:pt idx="322">
                  <c:v>-1.2102277405236954E-3</c:v>
                </c:pt>
                <c:pt idx="323">
                  <c:v>-1.2094361739767912E-3</c:v>
                </c:pt>
                <c:pt idx="324">
                  <c:v>-1.2094072471477038E-3</c:v>
                </c:pt>
                <c:pt idx="325">
                  <c:v>-1.209186097964012E-3</c:v>
                </c:pt>
                <c:pt idx="326">
                  <c:v>-1.2089586966317809E-3</c:v>
                </c:pt>
                <c:pt idx="327">
                  <c:v>-1.2087251222405405E-3</c:v>
                </c:pt>
                <c:pt idx="328">
                  <c:v>-1.207790506558471E-3</c:v>
                </c:pt>
                <c:pt idx="329">
                  <c:v>-1.2077306758935035E-3</c:v>
                </c:pt>
                <c:pt idx="330">
                  <c:v>-1.2074674225501347E-3</c:v>
                </c:pt>
                <c:pt idx="331">
                  <c:v>-1.2071984706744005E-3</c:v>
                </c:pt>
                <c:pt idx="332">
                  <c:v>-1.2069238993515775E-3</c:v>
                </c:pt>
                <c:pt idx="333">
                  <c:v>-1.2058587983944666E-3</c:v>
                </c:pt>
                <c:pt idx="334">
                  <c:v>-1.2057710012277026E-3</c:v>
                </c:pt>
                <c:pt idx="335">
                  <c:v>-1.2054695188903333E-3</c:v>
                </c:pt>
                <c:pt idx="336">
                  <c:v>-1.2051628915859505E-3</c:v>
                </c:pt>
                <c:pt idx="337">
                  <c:v>-1.2048511983926667E-3</c:v>
                </c:pt>
                <c:pt idx="338">
                  <c:v>-1.2035553482143443E-3</c:v>
                </c:pt>
                <c:pt idx="339">
                  <c:v>-1.2032195116823744E-3</c:v>
                </c:pt>
                <c:pt idx="340">
                  <c:v>-1.2028790836972512E-3</c:v>
                </c:pt>
                <c:pt idx="341">
                  <c:v>-1.2025341433276808E-3</c:v>
                </c:pt>
                <c:pt idx="342">
                  <c:v>-1.2012451626609718E-3</c:v>
                </c:pt>
                <c:pt idx="343">
                  <c:v>-1.2011108393517509E-3</c:v>
                </c:pt>
                <c:pt idx="344">
                  <c:v>-1.2007445230592024E-3</c:v>
                </c:pt>
                <c:pt idx="345">
                  <c:v>-1.2003741687749705E-3</c:v>
                </c:pt>
                <c:pt idx="346">
                  <c:v>-1.1999998555592523E-3</c:v>
                </c:pt>
                <c:pt idx="347">
                  <c:v>-1.1983796133267798E-3</c:v>
                </c:pt>
                <c:pt idx="348">
                  <c:v>-1.1982265821807304E-3</c:v>
                </c:pt>
                <c:pt idx="349">
                  <c:v>-1.1980716726068474E-3</c:v>
                </c:pt>
                <c:pt idx="350">
                  <c:v>-1.1964649794553204E-3</c:v>
                </c:pt>
                <c:pt idx="351">
                  <c:v>-1.1963039265240397E-3</c:v>
                </c:pt>
                <c:pt idx="352">
                  <c:v>-1.1953180172473133E-3</c:v>
                </c:pt>
                <c:pt idx="353">
                  <c:v>-1.1949017651881209E-3</c:v>
                </c:pt>
                <c:pt idx="354">
                  <c:v>-1.1944825132314584E-3</c:v>
                </c:pt>
                <c:pt idx="355">
                  <c:v>-1.1935569499576719E-3</c:v>
                </c:pt>
                <c:pt idx="356">
                  <c:v>-1.1933828279073173E-3</c:v>
                </c:pt>
                <c:pt idx="357">
                  <c:v>-1.1923439765012458E-3</c:v>
                </c:pt>
                <c:pt idx="358">
                  <c:v>-1.1919083580551142E-3</c:v>
                </c:pt>
                <c:pt idx="359">
                  <c:v>-1.1914702840024769E-3</c:v>
                </c:pt>
                <c:pt idx="360">
                  <c:v>-1.1902485378376551E-3</c:v>
                </c:pt>
                <c:pt idx="361">
                  <c:v>-1.1900645258601081E-3</c:v>
                </c:pt>
                <c:pt idx="362">
                  <c:v>-1.18924410646306E-3</c:v>
                </c:pt>
                <c:pt idx="363">
                  <c:v>-1.1887916979758531E-3</c:v>
                </c:pt>
                <c:pt idx="364">
                  <c:v>-1.1870730303609278E-3</c:v>
                </c:pt>
                <c:pt idx="365">
                  <c:v>-1.1868806790365524E-3</c:v>
                </c:pt>
                <c:pt idx="366">
                  <c:v>-1.1860267352340604E-3</c:v>
                </c:pt>
                <c:pt idx="367">
                  <c:v>-1.1855574560341166E-3</c:v>
                </c:pt>
                <c:pt idx="368">
                  <c:v>-1.1850857524007535E-3</c:v>
                </c:pt>
                <c:pt idx="369">
                  <c:v>-1.1840574562272605E-3</c:v>
                </c:pt>
                <c:pt idx="370">
                  <c:v>-1.1824864644315518E-3</c:v>
                </c:pt>
                <c:pt idx="371">
                  <c:v>-1.1819989445380191E-3</c:v>
                </c:pt>
                <c:pt idx="372">
                  <c:v>-1.1815089747431882E-3</c:v>
                </c:pt>
                <c:pt idx="373">
                  <c:v>-1.180156492211732E-3</c:v>
                </c:pt>
                <c:pt idx="374">
                  <c:v>-1.1795245245029469E-3</c:v>
                </c:pt>
                <c:pt idx="375">
                  <c:v>-1.1790222511645675E-3</c:v>
                </c:pt>
                <c:pt idx="376">
                  <c:v>-1.1785175063083412E-3</c:v>
                </c:pt>
                <c:pt idx="377">
                  <c:v>-1.1780102863343503E-3</c:v>
                </c:pt>
                <c:pt idx="378">
                  <c:v>-1.1769102262300336E-3</c:v>
                </c:pt>
                <c:pt idx="379">
                  <c:v>-1.1759565831908942E-3</c:v>
                </c:pt>
                <c:pt idx="380">
                  <c:v>-1.1754369335806206E-3</c:v>
                </c:pt>
                <c:pt idx="381">
                  <c:v>-1.1749147872355918E-3</c:v>
                </c:pt>
                <c:pt idx="382">
                  <c:v>-1.174390140552348E-3</c:v>
                </c:pt>
                <c:pt idx="383">
                  <c:v>-1.1732544810520065E-3</c:v>
                </c:pt>
                <c:pt idx="384">
                  <c:v>-1.1722664783919488E-3</c:v>
                </c:pt>
                <c:pt idx="385">
                  <c:v>-1.1717292759810172E-3</c:v>
                </c:pt>
                <c:pt idx="386">
                  <c:v>-1.1711895516162091E-3</c:v>
                </c:pt>
                <c:pt idx="387">
                  <c:v>-1.1706473016956118E-3</c:v>
                </c:pt>
                <c:pt idx="388">
                  <c:v>-1.1694755856483615E-3</c:v>
                </c:pt>
                <c:pt idx="389">
                  <c:v>-1.1675797094584839E-3</c:v>
                </c:pt>
                <c:pt idx="390">
                  <c:v>-1.1670208934533024E-3</c:v>
                </c:pt>
                <c:pt idx="391">
                  <c:v>-1.1636142502506671E-3</c:v>
                </c:pt>
                <c:pt idx="392">
                  <c:v>-1.1630374850798413E-3</c:v>
                </c:pt>
                <c:pt idx="393">
                  <c:v>-1.1617944047688051E-3</c:v>
                </c:pt>
                <c:pt idx="394">
                  <c:v>-1.1615434551526884E-3</c:v>
                </c:pt>
                <c:pt idx="395">
                  <c:v>-1.1601149100862122E-3</c:v>
                </c:pt>
                <c:pt idx="396">
                  <c:v>-1.1595226201778766E-3</c:v>
                </c:pt>
                <c:pt idx="397">
                  <c:v>-1.1589277302720385E-3</c:v>
                </c:pt>
                <c:pt idx="398">
                  <c:v>-1.1576473221129961E-3</c:v>
                </c:pt>
                <c:pt idx="399">
                  <c:v>-1.1573877755002443E-3</c:v>
                </c:pt>
                <c:pt idx="400">
                  <c:v>-1.1559141553746167E-3</c:v>
                </c:pt>
                <c:pt idx="401">
                  <c:v>-1.1553035902386757E-3</c:v>
                </c:pt>
                <c:pt idx="402">
                  <c:v>-1.1536396605107805E-3</c:v>
                </c:pt>
                <c:pt idx="403">
                  <c:v>-1.1533722622353306E-3</c:v>
                </c:pt>
                <c:pt idx="404">
                  <c:v>-1.1531040564949986E-3</c:v>
                </c:pt>
                <c:pt idx="405">
                  <c:v>-1.1509559314040957E-3</c:v>
                </c:pt>
                <c:pt idx="406">
                  <c:v>-1.1503242653014044E-3</c:v>
                </c:pt>
                <c:pt idx="407">
                  <c:v>-1.1500494607066681E-3</c:v>
                </c:pt>
                <c:pt idx="408">
                  <c:v>-1.1486910757809534E-3</c:v>
                </c:pt>
                <c:pt idx="409">
                  <c:v>-1.1474912155321675E-3</c:v>
                </c:pt>
                <c:pt idx="410">
                  <c:v>-1.1468449890684174E-3</c:v>
                </c:pt>
                <c:pt idx="411">
                  <c:v>-1.1461960893289689E-3</c:v>
                </c:pt>
                <c:pt idx="412">
                  <c:v>-1.1455445127123546E-3</c:v>
                </c:pt>
                <c:pt idx="413">
                  <c:v>-1.1441476109639993E-3</c:v>
                </c:pt>
                <c:pt idx="414">
                  <c:v>-1.1429113654035047E-3</c:v>
                </c:pt>
                <c:pt idx="415">
                  <c:v>-1.1422463503498359E-3</c:v>
                </c:pt>
                <c:pt idx="416">
                  <c:v>-1.1415786367989112E-3</c:v>
                </c:pt>
                <c:pt idx="417">
                  <c:v>-1.1409082211472682E-3</c:v>
                </c:pt>
                <c:pt idx="418">
                  <c:v>-1.1394724396075297E-3</c:v>
                </c:pt>
                <c:pt idx="419">
                  <c:v>-1.1381994654650074E-3</c:v>
                </c:pt>
                <c:pt idx="420">
                  <c:v>-1.1375154852596612E-3</c:v>
                </c:pt>
                <c:pt idx="421">
                  <c:v>-1.1368287813323995E-3</c:v>
                </c:pt>
                <c:pt idx="422">
                  <c:v>-1.1361393500808694E-3</c:v>
                </c:pt>
                <c:pt idx="423">
                  <c:v>-1.1334826440820174E-3</c:v>
                </c:pt>
                <c:pt idx="424">
                  <c:v>-1.132562729253814E-3</c:v>
                </c:pt>
                <c:pt idx="425">
                  <c:v>-1.132254425104842E-3</c:v>
                </c:pt>
                <c:pt idx="426">
                  <c:v>-1.1319452869550527E-3</c:v>
                </c:pt>
                <c:pt idx="427">
                  <c:v>-1.1312366635323552E-3</c:v>
                </c:pt>
                <c:pt idx="428">
                  <c:v>-1.1281037620871467E-3</c:v>
                </c:pt>
                <c:pt idx="429">
                  <c:v>-1.1271551343805801E-3</c:v>
                </c:pt>
                <c:pt idx="430">
                  <c:v>-1.1268372414776813E-3</c:v>
                </c:pt>
                <c:pt idx="431">
                  <c:v>-1.1265185054400797E-3</c:v>
                </c:pt>
                <c:pt idx="432">
                  <c:v>-1.1249662973882365E-3</c:v>
                </c:pt>
                <c:pt idx="433">
                  <c:v>-1.1246444611457572E-3</c:v>
                </c:pt>
                <c:pt idx="434">
                  <c:v>-1.1228433489030626E-3</c:v>
                </c:pt>
                <c:pt idx="435">
                  <c:v>-1.1220999406406677E-3</c:v>
                </c:pt>
                <c:pt idx="436">
                  <c:v>-1.1213537316960833E-3</c:v>
                </c:pt>
                <c:pt idx="437">
                  <c:v>-1.119338170422454E-3</c:v>
                </c:pt>
                <c:pt idx="438">
                  <c:v>-1.1190065777824095E-3</c:v>
                </c:pt>
                <c:pt idx="439">
                  <c:v>-1.1168174629903919E-3</c:v>
                </c:pt>
                <c:pt idx="440">
                  <c:v>-1.1160515489094199E-3</c:v>
                </c:pt>
                <c:pt idx="441">
                  <c:v>-1.1144187060451354E-3</c:v>
                </c:pt>
                <c:pt idx="442">
                  <c:v>-1.1140781956379216E-3</c:v>
                </c:pt>
                <c:pt idx="443">
                  <c:v>-1.1121794664578212E-3</c:v>
                </c:pt>
                <c:pt idx="444">
                  <c:v>-1.1113965224638894E-3</c:v>
                </c:pt>
                <c:pt idx="445">
                  <c:v>-1.110610727604044E-3</c:v>
                </c:pt>
                <c:pt idx="446">
                  <c:v>-1.1089371374906425E-3</c:v>
                </c:pt>
                <c:pt idx="447">
                  <c:v>-1.1085871107014797E-3</c:v>
                </c:pt>
                <c:pt idx="448">
                  <c:v>-1.1066388648549215E-3</c:v>
                </c:pt>
                <c:pt idx="449">
                  <c:v>-1.1058358895190492E-3</c:v>
                </c:pt>
                <c:pt idx="450">
                  <c:v>-1.105030038224409E-3</c:v>
                </c:pt>
                <c:pt idx="451">
                  <c:v>-1.1033154320048337E-3</c:v>
                </c:pt>
                <c:pt idx="452">
                  <c:v>-1.1029557604714745E-3</c:v>
                </c:pt>
                <c:pt idx="453">
                  <c:v>-1.1009575168710686E-3</c:v>
                </c:pt>
                <c:pt idx="454">
                  <c:v>-1.1001343345285238E-3</c:v>
                </c:pt>
                <c:pt idx="455">
                  <c:v>-1.0993082511299534E-3</c:v>
                </c:pt>
                <c:pt idx="456">
                  <c:v>-1.097087416504268E-3</c:v>
                </c:pt>
                <c:pt idx="457">
                  <c:v>-1.0967174691390072E-3</c:v>
                </c:pt>
                <c:pt idx="458">
                  <c:v>-1.095134192802275E-3</c:v>
                </c:pt>
                <c:pt idx="459">
                  <c:v>-1.0942906277720309E-3</c:v>
                </c:pt>
                <c:pt idx="460">
                  <c:v>-1.0934441365874018E-3</c:v>
                </c:pt>
                <c:pt idx="461">
                  <c:v>-1.0916467446887652E-3</c:v>
                </c:pt>
                <c:pt idx="462">
                  <c:v>-1.0912673720970946E-3</c:v>
                </c:pt>
                <c:pt idx="463">
                  <c:v>-1.0891676628465492E-3</c:v>
                </c:pt>
                <c:pt idx="464">
                  <c:v>-1.0883035394356855E-3</c:v>
                </c:pt>
                <c:pt idx="465">
                  <c:v>-1.0874364647689941E-3</c:v>
                </c:pt>
                <c:pt idx="466">
                  <c:v>-1.0855973298402233E-3</c:v>
                </c:pt>
                <c:pt idx="467">
                  <c:v>-1.0852078876927415E-3</c:v>
                </c:pt>
                <c:pt idx="468">
                  <c:v>-1.0821718396023155E-3</c:v>
                </c:pt>
                <c:pt idx="469">
                  <c:v>-1.0817761186836363E-3</c:v>
                </c:pt>
                <c:pt idx="470">
                  <c:v>-1.0813794355838244E-3</c:v>
                </c:pt>
                <c:pt idx="471">
                  <c:v>-1.0809817875128325E-3</c:v>
                </c:pt>
                <c:pt idx="472">
                  <c:v>-1.0777984217322021E-3</c:v>
                </c:pt>
                <c:pt idx="473">
                  <c:v>-1.0773948626876151E-3</c:v>
                </c:pt>
                <c:pt idx="474">
                  <c:v>-1.0764906383040414E-3</c:v>
                </c:pt>
                <c:pt idx="475">
                  <c:v>-1.0755834093564027E-3</c:v>
                </c:pt>
                <c:pt idx="476">
                  <c:v>-1.0746731721987361E-3</c:v>
                </c:pt>
                <c:pt idx="477">
                  <c:v>-1.071416105097488E-3</c:v>
                </c:pt>
                <c:pt idx="478">
                  <c:v>-1.0710020685456066E-3</c:v>
                </c:pt>
                <c:pt idx="479">
                  <c:v>-1.070076735642081E-3</c:v>
                </c:pt>
                <c:pt idx="480">
                  <c:v>-1.069148372651627E-3</c:v>
                </c:pt>
                <c:pt idx="481">
                  <c:v>-1.0682169759244765E-3</c:v>
                </c:pt>
                <c:pt idx="482">
                  <c:v>-1.064461099636816E-3</c:v>
                </c:pt>
                <c:pt idx="483">
                  <c:v>-1.0635145947724555E-3</c:v>
                </c:pt>
                <c:pt idx="484">
                  <c:v>-1.0625650909668962E-3</c:v>
                </c:pt>
                <c:pt idx="485">
                  <c:v>-1.0610878677683668E-3</c:v>
                </c:pt>
                <c:pt idx="486">
                  <c:v>-1.0577728568871455E-3</c:v>
                </c:pt>
                <c:pt idx="487">
                  <c:v>-1.0568055208718626E-3</c:v>
                </c:pt>
                <c:pt idx="488">
                  <c:v>-1.0558352397272001E-3</c:v>
                </c:pt>
                <c:pt idx="489">
                  <c:v>-1.054862021137777E-3</c:v>
                </c:pt>
                <c:pt idx="490">
                  <c:v>-1.0513858566425524E-3</c:v>
                </c:pt>
                <c:pt idx="491">
                  <c:v>-1.0503995806261459E-3</c:v>
                </c:pt>
                <c:pt idx="492">
                  <c:v>-1.0494104124769944E-3</c:v>
                </c:pt>
                <c:pt idx="493">
                  <c:v>-1.0484183598370494E-3</c:v>
                </c:pt>
                <c:pt idx="494">
                  <c:v>-1.0474234303495989E-3</c:v>
                </c:pt>
                <c:pt idx="495">
                  <c:v>-1.0434150967875999E-3</c:v>
                </c:pt>
                <c:pt idx="496">
                  <c:v>-1.0424058977072611E-3</c:v>
                </c:pt>
                <c:pt idx="497">
                  <c:v>-1.0413938676366928E-3</c:v>
                </c:pt>
                <c:pt idx="498">
                  <c:v>-1.0403790142167362E-3</c:v>
                </c:pt>
                <c:pt idx="499">
                  <c:v>-1.0373175902858305E-3</c:v>
                </c:pt>
                <c:pt idx="500">
                  <c:v>-1.0362915198902799E-3</c:v>
                </c:pt>
                <c:pt idx="501">
                  <c:v>-1.0352626643539847E-3</c:v>
                </c:pt>
                <c:pt idx="502">
                  <c:v>-1.0342310313197877E-3</c:v>
                </c:pt>
                <c:pt idx="503">
                  <c:v>-1.03093736048497E-3</c:v>
                </c:pt>
                <c:pt idx="504">
                  <c:v>-1.0295094590653459E-3</c:v>
                </c:pt>
                <c:pt idx="505">
                  <c:v>-1.0290314710967065E-3</c:v>
                </c:pt>
                <c:pt idx="506">
                  <c:v>-1.0279833335264717E-3</c:v>
                </c:pt>
                <c:pt idx="507">
                  <c:v>-1.0269324719417556E-3</c:v>
                </c:pt>
                <c:pt idx="508">
                  <c:v>-1.0258788939825055E-3</c:v>
                </c:pt>
                <c:pt idx="509">
                  <c:v>-1.0221259334929787E-3</c:v>
                </c:pt>
                <c:pt idx="510">
                  <c:v>-1.0216375711971223E-3</c:v>
                </c:pt>
                <c:pt idx="511">
                  <c:v>-1.0211482016927965E-3</c:v>
                </c:pt>
                <c:pt idx="512">
                  <c:v>-1.0200796824553231E-3</c:v>
                </c:pt>
                <c:pt idx="513">
                  <c:v>-1.0190084947083815E-3</c:v>
                </c:pt>
                <c:pt idx="514">
                  <c:v>-1.0146110809917837E-3</c:v>
                </c:pt>
                <c:pt idx="515">
                  <c:v>-1.014112440612608E-3</c:v>
                </c:pt>
                <c:pt idx="516">
                  <c:v>-1.0136127971599272E-3</c:v>
                </c:pt>
                <c:pt idx="517">
                  <c:v>-1.0125257596517094E-3</c:v>
                </c:pt>
                <c:pt idx="518">
                  <c:v>-1.0114361073992764E-3</c:v>
                </c:pt>
                <c:pt idx="519">
                  <c:v>-1.0075598658300607E-3</c:v>
                </c:pt>
                <c:pt idx="520">
                  <c:v>-1.0070515045271713E-3</c:v>
                </c:pt>
                <c:pt idx="521">
                  <c:v>-1.0059488937421385E-3</c:v>
                </c:pt>
                <c:pt idx="522">
                  <c:v>-1.0048437142901631E-3</c:v>
                </c:pt>
                <c:pt idx="523">
                  <c:v>-1.003735973848924E-3</c:v>
                </c:pt>
                <c:pt idx="524">
                  <c:v>-9.9979797200835919E-4</c:v>
                </c:pt>
                <c:pt idx="525">
                  <c:v>-9.992795557724767E-4</c:v>
                </c:pt>
                <c:pt idx="526">
                  <c:v>-9.9815912556803273E-4</c:v>
                </c:pt>
                <c:pt idx="527">
                  <c:v>-9.9703618044622673E-4</c:v>
                </c:pt>
                <c:pt idx="528">
                  <c:v>-9.9130461783901122E-4</c:v>
                </c:pt>
                <c:pt idx="529">
                  <c:v>-9.9077586348789051E-4</c:v>
                </c:pt>
                <c:pt idx="530">
                  <c:v>-9.9024612640397362E-4</c:v>
                </c:pt>
                <c:pt idx="531">
                  <c:v>-9.8910579183521469E-4</c:v>
                </c:pt>
                <c:pt idx="532">
                  <c:v>-9.8796300376896551E-4</c:v>
                </c:pt>
                <c:pt idx="533">
                  <c:v>-9.8390556605672513E-4</c:v>
                </c:pt>
                <c:pt idx="534">
                  <c:v>-9.8275200708942989E-4</c:v>
                </c:pt>
                <c:pt idx="535">
                  <c:v>-9.8159603722528313E-4</c:v>
                </c:pt>
                <c:pt idx="536">
                  <c:v>-9.8043766409643975E-4</c:v>
                </c:pt>
                <c:pt idx="537">
                  <c:v>-9.7927689533817215E-4</c:v>
                </c:pt>
                <c:pt idx="538">
                  <c:v>-9.7578029161527477E-4</c:v>
                </c:pt>
                <c:pt idx="539">
                  <c:v>-9.746100166695428E-4</c:v>
                </c:pt>
                <c:pt idx="540">
                  <c:v>-9.7343738425983723E-4</c:v>
                </c:pt>
                <c:pt idx="541">
                  <c:v>-9.722624020192034E-4</c:v>
                </c:pt>
                <c:pt idx="542">
                  <c:v>-9.7108507758001913E-4</c:v>
                </c:pt>
                <c:pt idx="543">
                  <c:v>-9.6753912739761081E-4</c:v>
                </c:pt>
                <c:pt idx="544">
                  <c:v>-9.6635251048889244E-4</c:v>
                </c:pt>
                <c:pt idx="545">
                  <c:v>-9.6516358954239754E-4</c:v>
                </c:pt>
                <c:pt idx="546">
                  <c:v>-9.63972372192286E-4</c:v>
                </c:pt>
                <c:pt idx="547">
                  <c:v>-9.6277886606648227E-4</c:v>
                </c:pt>
                <c:pt idx="548">
                  <c:v>-9.5557019242747899E-4</c:v>
                </c:pt>
                <c:pt idx="549">
                  <c:v>-9.5436087856215013E-4</c:v>
                </c:pt>
                <c:pt idx="550">
                  <c:v>-9.4647935721002346E-4</c:v>
                </c:pt>
                <c:pt idx="551">
                  <c:v>-9.4214647397370126E-4</c:v>
                </c:pt>
                <c:pt idx="552">
                  <c:v>-9.4156236117338575E-4</c:v>
                </c:pt>
                <c:pt idx="553">
                  <c:v>-9.4032772664015465E-4</c:v>
                </c:pt>
                <c:pt idx="554">
                  <c:v>-9.3909095323960298E-4</c:v>
                </c:pt>
                <c:pt idx="555">
                  <c:v>-9.3785204864291617E-4</c:v>
                </c:pt>
                <c:pt idx="556">
                  <c:v>-9.3221968122299541E-4</c:v>
                </c:pt>
                <c:pt idx="557">
                  <c:v>-9.3162582618416931E-4</c:v>
                </c:pt>
                <c:pt idx="558">
                  <c:v>-9.3037429549038323E-4</c:v>
                </c:pt>
                <c:pt idx="559">
                  <c:v>-9.2912068729183366E-4</c:v>
                </c:pt>
                <c:pt idx="560">
                  <c:v>-9.2468657624442704E-4</c:v>
                </c:pt>
                <c:pt idx="561">
                  <c:v>-9.2408563285157187E-4</c:v>
                </c:pt>
                <c:pt idx="562">
                  <c:v>-9.2282175217708396E-4</c:v>
                </c:pt>
                <c:pt idx="563">
                  <c:v>-9.2155584001532695E-4</c:v>
                </c:pt>
                <c:pt idx="564">
                  <c:v>-9.2028790403435475E-4</c:v>
                </c:pt>
                <c:pt idx="565">
                  <c:v>-9.1580503852339422E-4</c:v>
                </c:pt>
                <c:pt idx="566">
                  <c:v>-9.1519607530175676E-4</c:v>
                </c:pt>
                <c:pt idx="567">
                  <c:v>-9.1391813525848519E-4</c:v>
                </c:pt>
                <c:pt idx="568">
                  <c:v>-9.1263821740700105E-4</c:v>
                </c:pt>
                <c:pt idx="569">
                  <c:v>-9.1135632941603101E-4</c:v>
                </c:pt>
                <c:pt idx="570">
                  <c:v>-9.0682592957588989E-4</c:v>
                </c:pt>
                <c:pt idx="571">
                  <c:v>-9.0620922940914993E-4</c:v>
                </c:pt>
                <c:pt idx="572">
                  <c:v>-9.0491760573437074E-4</c:v>
                </c:pt>
                <c:pt idx="573">
                  <c:v>-9.0362405792506189E-4</c:v>
                </c:pt>
                <c:pt idx="574">
                  <c:v>-9.0232859364838163E-4</c:v>
                </c:pt>
                <c:pt idx="575">
                  <c:v>-8.9644797107846295E-4</c:v>
                </c:pt>
                <c:pt idx="576">
                  <c:v>-8.9582279358767149E-4</c:v>
                </c:pt>
                <c:pt idx="577">
                  <c:v>-8.9451599150564649E-4</c:v>
                </c:pt>
                <c:pt idx="578">
                  <c:v>-8.9320732662097845E-4</c:v>
                </c:pt>
                <c:pt idx="579">
                  <c:v>-8.885854600685874E-4</c:v>
                </c:pt>
                <c:pt idx="580">
                  <c:v>-8.8795419238020339E-4</c:v>
                </c:pt>
                <c:pt idx="581">
                  <c:v>-8.8663632847198735E-4</c:v>
                </c:pt>
                <c:pt idx="582">
                  <c:v>-8.853166477557873E-4</c:v>
                </c:pt>
                <c:pt idx="583">
                  <c:v>-8.8399515789562534E-4</c:v>
                </c:pt>
                <c:pt idx="584">
                  <c:v>-8.7863820299350704E-4</c:v>
                </c:pt>
                <c:pt idx="585">
                  <c:v>-8.779998533399913E-4</c:v>
                </c:pt>
                <c:pt idx="586">
                  <c:v>-8.7736083972411553E-4</c:v>
                </c:pt>
                <c:pt idx="587">
                  <c:v>-8.7602865596772929E-4</c:v>
                </c:pt>
                <c:pt idx="588">
                  <c:v>-8.7191590785689146E-4</c:v>
                </c:pt>
                <c:pt idx="589">
                  <c:v>-8.6859174230595319E-4</c:v>
                </c:pt>
                <c:pt idx="590">
                  <c:v>-8.6724838939350609E-4</c:v>
                </c:pt>
                <c:pt idx="591">
                  <c:v>-8.6590332042605028E-4</c:v>
                </c:pt>
                <c:pt idx="592">
                  <c:v>-8.6315507793366028E-4</c:v>
                </c:pt>
                <c:pt idx="593">
                  <c:v>-8.6250678321947243E-4</c:v>
                </c:pt>
                <c:pt idx="594">
                  <c:v>-8.5915249858798976E-4</c:v>
                </c:pt>
                <c:pt idx="595">
                  <c:v>-8.5779729158663579E-4</c:v>
                </c:pt>
                <c:pt idx="596">
                  <c:v>-8.5644042129382446E-4</c:v>
                </c:pt>
                <c:pt idx="597">
                  <c:v>-8.5296163226437416E-4</c:v>
                </c:pt>
                <c:pt idx="598">
                  <c:v>-8.5230711523723226E-4</c:v>
                </c:pt>
                <c:pt idx="599">
                  <c:v>-8.4963130501481375E-4</c:v>
                </c:pt>
                <c:pt idx="600">
                  <c:v>-8.482645447410403E-4</c:v>
                </c:pt>
                <c:pt idx="601">
                  <c:v>-8.4689615018795406E-4</c:v>
                </c:pt>
                <c:pt idx="602">
                  <c:v>-8.4272863743447678E-4</c:v>
                </c:pt>
                <c:pt idx="603">
                  <c:v>-8.4002990728169157E-4</c:v>
                </c:pt>
                <c:pt idx="604">
                  <c:v>-8.3865185348045758E-4</c:v>
                </c:pt>
                <c:pt idx="605">
                  <c:v>-8.3727221420739132E-4</c:v>
                </c:pt>
                <c:pt idx="606">
                  <c:v>-8.3445602618189034E-4</c:v>
                </c:pt>
                <c:pt idx="607">
                  <c:v>-8.3379021584273078E-4</c:v>
                </c:pt>
                <c:pt idx="608">
                  <c:v>-8.3107020327729164E-4</c:v>
                </c:pt>
                <c:pt idx="609">
                  <c:v>-8.2968191797002581E-4</c:v>
                </c:pt>
                <c:pt idx="610">
                  <c:v>-8.2829208959538298E-4</c:v>
                </c:pt>
                <c:pt idx="611">
                  <c:v>-8.2690072516364505E-4</c:v>
                </c:pt>
                <c:pt idx="612">
                  <c:v>-8.2406227137351033E-4</c:v>
                </c:pt>
                <c:pt idx="613">
                  <c:v>-8.2132004705609996E-4</c:v>
                </c:pt>
                <c:pt idx="614">
                  <c:v>-8.1992110748093511E-4</c:v>
                </c:pt>
                <c:pt idx="615">
                  <c:v>-8.1852067390438747E-4</c:v>
                </c:pt>
                <c:pt idx="616">
                  <c:v>-8.1711875333607519E-4</c:v>
                </c:pt>
                <c:pt idx="617">
                  <c:v>-8.1353228349282335E-4</c:v>
                </c:pt>
                <c:pt idx="618">
                  <c:v>-8.1149634132290536E-4</c:v>
                </c:pt>
                <c:pt idx="619">
                  <c:v>-8.1008709092762841E-4</c:v>
                </c:pt>
                <c:pt idx="620">
                  <c:v>-8.0867639559364121E-4</c:v>
                </c:pt>
                <c:pt idx="621">
                  <c:v>-8.0726426232701821E-4</c:v>
                </c:pt>
                <c:pt idx="622">
                  <c:v>-8.0018227231928017E-4</c:v>
                </c:pt>
                <c:pt idx="623">
                  <c:v>-7.9876165863755307E-4</c:v>
                </c:pt>
                <c:pt idx="624">
                  <c:v>-7.9733965608143396E-4</c:v>
                </c:pt>
                <c:pt idx="625">
                  <c:v>-7.9444414595116147E-4</c:v>
                </c:pt>
                <c:pt idx="626">
                  <c:v>-7.9020905543809102E-4</c:v>
                </c:pt>
                <c:pt idx="627">
                  <c:v>-7.8804016040667519E-4</c:v>
                </c:pt>
                <c:pt idx="628">
                  <c:v>-7.8438855058707486E-4</c:v>
                </c:pt>
                <c:pt idx="629">
                  <c:v>-7.7942794532190611E-4</c:v>
                </c:pt>
                <c:pt idx="630">
                  <c:v>-7.7798801096833536E-4</c:v>
                </c:pt>
                <c:pt idx="631">
                  <c:v>-7.7506013131942793E-4</c:v>
                </c:pt>
                <c:pt idx="632">
                  <c:v>-7.7436059683176173E-4</c:v>
                </c:pt>
                <c:pt idx="633">
                  <c:v>-7.7076919227475713E-4</c:v>
                </c:pt>
                <c:pt idx="634">
                  <c:v>-7.6932164792736769E-4</c:v>
                </c:pt>
                <c:pt idx="635">
                  <c:v>-7.6787285963519111E-4</c:v>
                </c:pt>
                <c:pt idx="636">
                  <c:v>-7.6492939267994034E-4</c:v>
                </c:pt>
                <c:pt idx="637">
                  <c:v>-7.6422451482620704E-4</c:v>
                </c:pt>
                <c:pt idx="638">
                  <c:v>-7.6061050286701636E-4</c:v>
                </c:pt>
                <c:pt idx="639">
                  <c:v>-7.5915439722416508E-4</c:v>
                </c:pt>
                <c:pt idx="640">
                  <c:v>-7.5769709640876822E-4</c:v>
                </c:pt>
                <c:pt idx="641">
                  <c:v>-7.54738838436399E-4</c:v>
                </c:pt>
                <c:pt idx="642">
                  <c:v>-7.5402873056834151E-4</c:v>
                </c:pt>
                <c:pt idx="643">
                  <c:v>-7.489285830374118E-4</c:v>
                </c:pt>
                <c:pt idx="644">
                  <c:v>-7.4746311108555262E-4</c:v>
                </c:pt>
                <c:pt idx="645">
                  <c:v>-7.4449083257635302E-4</c:v>
                </c:pt>
                <c:pt idx="646">
                  <c:v>-7.4377562083629103E-4</c:v>
                </c:pt>
                <c:pt idx="647">
                  <c:v>-7.4087292635683592E-4</c:v>
                </c:pt>
                <c:pt idx="648">
                  <c:v>-7.3940111412546786E-4</c:v>
                </c:pt>
                <c:pt idx="649">
                  <c:v>-7.3792820026012749E-4</c:v>
                </c:pt>
                <c:pt idx="650">
                  <c:v>-7.3645419176666797E-4</c:v>
                </c:pt>
                <c:pt idx="651">
                  <c:v>-7.3346756221038634E-4</c:v>
                </c:pt>
                <c:pt idx="652">
                  <c:v>-7.305473515777693E-4</c:v>
                </c:pt>
                <c:pt idx="653">
                  <c:v>-7.290679749963017E-4</c:v>
                </c:pt>
                <c:pt idx="654">
                  <c:v>-7.2758754580987573E-4</c:v>
                </c:pt>
                <c:pt idx="655">
                  <c:v>-7.2610607101947309E-4</c:v>
                </c:pt>
                <c:pt idx="656">
                  <c:v>-7.2310693108038548E-4</c:v>
                </c:pt>
                <c:pt idx="657">
                  <c:v>-7.201698559026053E-4</c:v>
                </c:pt>
                <c:pt idx="658">
                  <c:v>-7.1868325815110598E-4</c:v>
                </c:pt>
                <c:pt idx="659">
                  <c:v>-7.1719565681635554E-4</c:v>
                </c:pt>
                <c:pt idx="660">
                  <c:v>-7.1570705890177061E-4</c:v>
                </c:pt>
                <c:pt idx="661">
                  <c:v>-7.1193517198209764E-4</c:v>
                </c:pt>
                <c:pt idx="662">
                  <c:v>-7.0974284150568184E-4</c:v>
                </c:pt>
                <c:pt idx="663">
                  <c:v>-7.0672543667347652E-4</c:v>
                </c:pt>
                <c:pt idx="664">
                  <c:v>-7.0599273783822337E-4</c:v>
                </c:pt>
                <c:pt idx="665">
                  <c:v>-7.0525955750929E-4</c:v>
                </c:pt>
                <c:pt idx="666">
                  <c:v>-7.0223745592218746E-4</c:v>
                </c:pt>
                <c:pt idx="667">
                  <c:v>-6.9463643221081661E-4</c:v>
                </c:pt>
                <c:pt idx="668">
                  <c:v>-6.9389917523693314E-4</c:v>
                </c:pt>
                <c:pt idx="669">
                  <c:v>-6.9316145136594557E-4</c:v>
                </c:pt>
                <c:pt idx="670">
                  <c:v>-6.9242326197276017E-4</c:v>
                </c:pt>
                <c:pt idx="671">
                  <c:v>-6.9168460846661089E-4</c:v>
                </c:pt>
                <c:pt idx="672">
                  <c:v>-6.879191563292893E-4</c:v>
                </c:pt>
                <c:pt idx="673">
                  <c:v>-6.8640476291969318E-4</c:v>
                </c:pt>
                <c:pt idx="674">
                  <c:v>-6.8488956186166456E-4</c:v>
                </c:pt>
                <c:pt idx="675">
                  <c:v>-6.8105171813949113E-4</c:v>
                </c:pt>
                <c:pt idx="676">
                  <c:v>-6.8030853167665249E-4</c:v>
                </c:pt>
                <c:pt idx="677">
                  <c:v>-6.7578178574872463E-4</c:v>
                </c:pt>
                <c:pt idx="678">
                  <c:v>-6.7426112657672144E-4</c:v>
                </c:pt>
                <c:pt idx="679">
                  <c:v>-6.7118943927155206E-4</c:v>
                </c:pt>
                <c:pt idx="680">
                  <c:v>-6.7044226736866675E-4</c:v>
                </c:pt>
                <c:pt idx="681">
                  <c:v>-6.6664669310841182E-4</c:v>
                </c:pt>
                <c:pt idx="682">
                  <c:v>-6.6512162774457395E-4</c:v>
                </c:pt>
                <c:pt idx="683">
                  <c:v>-6.6359585244152471E-4</c:v>
                </c:pt>
                <c:pt idx="684">
                  <c:v>-6.6051689866492567E-4</c:v>
                </c:pt>
                <c:pt idx="685">
                  <c:v>-6.5976582210150111E-4</c:v>
                </c:pt>
                <c:pt idx="686">
                  <c:v>-6.5595657109441229E-4</c:v>
                </c:pt>
                <c:pt idx="687">
                  <c:v>-6.5442668270824925E-4</c:v>
                </c:pt>
                <c:pt idx="688">
                  <c:v>-6.5289613323374091E-4</c:v>
                </c:pt>
                <c:pt idx="689">
                  <c:v>-6.4981042918600923E-4</c:v>
                </c:pt>
                <c:pt idx="690">
                  <c:v>-6.4905570141467423E-4</c:v>
                </c:pt>
                <c:pt idx="691">
                  <c:v>-6.4523371375752253E-4</c:v>
                </c:pt>
                <c:pt idx="692">
                  <c:v>-6.4369934428945845E-4</c:v>
                </c:pt>
                <c:pt idx="693">
                  <c:v>-6.4216436257862942E-4</c:v>
                </c:pt>
                <c:pt idx="694">
                  <c:v>-6.3907239862063463E-4</c:v>
                </c:pt>
                <c:pt idx="695">
                  <c:v>-6.3831428590863202E-4</c:v>
                </c:pt>
                <c:pt idx="696">
                  <c:v>-6.3294200598330527E-4</c:v>
                </c:pt>
                <c:pt idx="697">
                  <c:v>-6.3140293395301625E-4</c:v>
                </c:pt>
                <c:pt idx="698">
                  <c:v>-6.2830517460778766E-4</c:v>
                </c:pt>
                <c:pt idx="699">
                  <c:v>-6.2754395604472271E-4</c:v>
                </c:pt>
                <c:pt idx="700">
                  <c:v>-6.2369936703865947E-4</c:v>
                </c:pt>
                <c:pt idx="701">
                  <c:v>-6.2215706114416138E-4</c:v>
                </c:pt>
                <c:pt idx="702">
                  <c:v>-6.2061424069123129E-4</c:v>
                </c:pt>
                <c:pt idx="703">
                  <c:v>-6.1751112464419184E-4</c:v>
                </c:pt>
                <c:pt idx="704">
                  <c:v>-6.1674709213403441E-4</c:v>
                </c:pt>
                <c:pt idx="705">
                  <c:v>-6.1134690298501198E-4</c:v>
                </c:pt>
                <c:pt idx="706">
                  <c:v>-6.098006759857772E-4</c:v>
                </c:pt>
                <c:pt idx="707">
                  <c:v>-6.0669261608996478E-4</c:v>
                </c:pt>
                <c:pt idx="708">
                  <c:v>-6.059260743577603E-4</c:v>
                </c:pt>
                <c:pt idx="709">
                  <c:v>-6.0362489518437702E-4</c:v>
                </c:pt>
                <c:pt idx="710">
                  <c:v>-6.020762366337599E-4</c:v>
                </c:pt>
                <c:pt idx="711">
                  <c:v>-6.0052716064225016E-4</c:v>
                </c:pt>
                <c:pt idx="712">
                  <c:v>-5.9897767426265547E-4</c:v>
                </c:pt>
                <c:pt idx="713">
                  <c:v>-5.9742778454800619E-4</c:v>
                </c:pt>
                <c:pt idx="714">
                  <c:v>-5.9277576592269791E-4</c:v>
                </c:pt>
                <c:pt idx="715">
                  <c:v>-5.9122433339880087E-4</c:v>
                </c:pt>
                <c:pt idx="716">
                  <c:v>-5.8967253280344325E-4</c:v>
                </c:pt>
                <c:pt idx="717">
                  <c:v>-5.8812037119098976E-4</c:v>
                </c:pt>
                <c:pt idx="718">
                  <c:v>-5.8656785561469387E-4</c:v>
                </c:pt>
                <c:pt idx="719">
                  <c:v>-5.8035439481496614E-4</c:v>
                </c:pt>
                <c:pt idx="720">
                  <c:v>-5.7880021469701871E-4</c:v>
                </c:pt>
                <c:pt idx="721">
                  <c:v>-5.7724571701547314E-4</c:v>
                </c:pt>
                <c:pt idx="722">
                  <c:v>-5.7334189849999836E-4</c:v>
                </c:pt>
                <c:pt idx="723">
                  <c:v>-5.6946848506645624E-4</c:v>
                </c:pt>
                <c:pt idx="724">
                  <c:v>-5.6791209394651979E-4</c:v>
                </c:pt>
                <c:pt idx="725">
                  <c:v>-5.6635538924226922E-4</c:v>
                </c:pt>
                <c:pt idx="726">
                  <c:v>-5.6479837152280962E-4</c:v>
                </c:pt>
                <c:pt idx="727">
                  <c:v>-5.6012544595309603E-4</c:v>
                </c:pt>
                <c:pt idx="728">
                  <c:v>-5.5778308616086486E-4</c:v>
                </c:pt>
                <c:pt idx="729">
                  <c:v>-5.5622440935236615E-4</c:v>
                </c:pt>
                <c:pt idx="730">
                  <c:v>-5.5466542319264843E-4</c:v>
                </c:pt>
                <c:pt idx="731">
                  <c:v>-5.5153715801614677E-4</c:v>
                </c:pt>
                <c:pt idx="732">
                  <c:v>-5.4842639634246294E-4</c:v>
                </c:pt>
                <c:pt idx="733">
                  <c:v>-5.4686587190241377E-4</c:v>
                </c:pt>
                <c:pt idx="734">
                  <c:v>-5.4530504150003274E-4</c:v>
                </c:pt>
                <c:pt idx="735">
                  <c:v>-5.4060329558212428E-4</c:v>
                </c:pt>
                <c:pt idx="736">
                  <c:v>-5.3982679121378479E-4</c:v>
                </c:pt>
                <c:pt idx="737">
                  <c:v>-5.3593366553531278E-4</c:v>
                </c:pt>
                <c:pt idx="738">
                  <c:v>-5.3437070922078295E-4</c:v>
                </c:pt>
                <c:pt idx="739">
                  <c:v>-5.3280745146302695E-4</c:v>
                </c:pt>
                <c:pt idx="740">
                  <c:v>-5.2967210191910306E-4</c:v>
                </c:pt>
                <c:pt idx="741">
                  <c:v>-5.2655141730436239E-4</c:v>
                </c:pt>
                <c:pt idx="742">
                  <c:v>-5.2498666080512326E-4</c:v>
                </c:pt>
                <c:pt idx="743">
                  <c:v>-5.2342160625265055E-4</c:v>
                </c:pt>
                <c:pt idx="744">
                  <c:v>-5.2185625421050422E-4</c:v>
                </c:pt>
                <c:pt idx="745">
                  <c:v>-5.1871743447623583E-4</c:v>
                </c:pt>
                <c:pt idx="746">
                  <c:v>-5.155918824405033E-4</c:v>
                </c:pt>
                <c:pt idx="747">
                  <c:v>-5.1323810750497981E-4</c:v>
                </c:pt>
                <c:pt idx="748">
                  <c:v>-5.12457926300011E-4</c:v>
                </c:pt>
                <c:pt idx="749">
                  <c:v>-5.1167758151378384E-4</c:v>
                </c:pt>
                <c:pt idx="750">
                  <c:v>-5.1010996616728389E-4</c:v>
                </c:pt>
                <c:pt idx="751">
                  <c:v>-5.0226141166882354E-4</c:v>
                </c:pt>
                <c:pt idx="752">
                  <c:v>-5.0147986303114545E-4</c:v>
                </c:pt>
                <c:pt idx="753">
                  <c:v>-5.0069815006520673E-4</c:v>
                </c:pt>
                <c:pt idx="754">
                  <c:v>-4.9912849867649034E-4</c:v>
                </c:pt>
                <c:pt idx="755">
                  <c:v>-4.9441781522762752E-4</c:v>
                </c:pt>
                <c:pt idx="756">
                  <c:v>-4.9284701287507181E-4</c:v>
                </c:pt>
                <c:pt idx="757">
                  <c:v>-4.9127592420203706E-4</c:v>
                </c:pt>
                <c:pt idx="758">
                  <c:v>-4.8970454977406621E-4</c:v>
                </c:pt>
                <c:pt idx="759">
                  <c:v>-4.8813289015915104E-4</c:v>
                </c:pt>
                <c:pt idx="760">
                  <c:v>-4.8341620587243663E-4</c:v>
                </c:pt>
                <c:pt idx="761">
                  <c:v>-4.8184341118654654E-4</c:v>
                </c:pt>
                <c:pt idx="762">
                  <c:v>-4.8027033415278073E-4</c:v>
                </c:pt>
                <c:pt idx="763">
                  <c:v>-4.7869697533779661E-4</c:v>
                </c:pt>
                <c:pt idx="764">
                  <c:v>-4.7712333530847145E-4</c:v>
                </c:pt>
                <c:pt idx="765">
                  <c:v>-4.7161129279078509E-4</c:v>
                </c:pt>
                <c:pt idx="766">
                  <c:v>-4.7082597440292783E-4</c:v>
                </c:pt>
                <c:pt idx="767">
                  <c:v>-4.6925093681643502E-4</c:v>
                </c:pt>
                <c:pt idx="768">
                  <c:v>-4.6767562142021338E-4</c:v>
                </c:pt>
                <c:pt idx="769">
                  <c:v>-4.6610002878381301E-4</c:v>
                </c:pt>
                <c:pt idx="770">
                  <c:v>-4.6058150079253217E-4</c:v>
                </c:pt>
                <c:pt idx="771">
                  <c:v>-4.5900471205327729E-4</c:v>
                </c:pt>
                <c:pt idx="772">
                  <c:v>-4.5742764896593947E-4</c:v>
                </c:pt>
                <c:pt idx="773">
                  <c:v>-4.5585031209208638E-4</c:v>
                </c:pt>
                <c:pt idx="774">
                  <c:v>-4.5269154202527673E-4</c:v>
                </c:pt>
                <c:pt idx="775">
                  <c:v>-4.4953823802595933E-4</c:v>
                </c:pt>
                <c:pt idx="776">
                  <c:v>-4.4795954068642868E-4</c:v>
                </c:pt>
                <c:pt idx="777">
                  <c:v>-4.4638057294616834E-4</c:v>
                </c:pt>
                <c:pt idx="778">
                  <c:v>-4.4480133536785234E-4</c:v>
                </c:pt>
                <c:pt idx="779">
                  <c:v>-4.416393650694081E-4</c:v>
                </c:pt>
                <c:pt idx="780">
                  <c:v>-4.3848169796625392E-4</c:v>
                </c:pt>
                <c:pt idx="781">
                  <c:v>-4.369011196623439E-4</c:v>
                </c:pt>
                <c:pt idx="782">
                  <c:v>-4.3532027490572091E-4</c:v>
                </c:pt>
                <c:pt idx="783">
                  <c:v>-4.3373916425950161E-4</c:v>
                </c:pt>
                <c:pt idx="784">
                  <c:v>-4.3057402359025792E-4</c:v>
                </c:pt>
                <c:pt idx="785">
                  <c:v>-4.2582964242033689E-4</c:v>
                </c:pt>
                <c:pt idx="786">
                  <c:v>-4.1949570884127624E-4</c:v>
                </c:pt>
                <c:pt idx="787">
                  <c:v>-4.1632955970565954E-4</c:v>
                </c:pt>
                <c:pt idx="788">
                  <c:v>-4.0607724315149879E-4</c:v>
                </c:pt>
                <c:pt idx="789">
                  <c:v>-4.0449937821762958E-4</c:v>
                </c:pt>
                <c:pt idx="790">
                  <c:v>-4.0292121201625399E-4</c:v>
                </c:pt>
                <c:pt idx="791">
                  <c:v>-4.0134274509621667E-4</c:v>
                </c:pt>
                <c:pt idx="792">
                  <c:v>-3.9976397800814141E-4</c:v>
                </c:pt>
                <c:pt idx="793">
                  <c:v>-3.9344591898284124E-4</c:v>
                </c:pt>
                <c:pt idx="794">
                  <c:v>-3.9186565930949814E-4</c:v>
                </c:pt>
                <c:pt idx="795">
                  <c:v>-3.9028510276919488E-4</c:v>
                </c:pt>
                <c:pt idx="796">
                  <c:v>-3.8870424991322393E-4</c:v>
                </c:pt>
                <c:pt idx="797">
                  <c:v>-3.831644179385255E-4</c:v>
                </c:pt>
                <c:pt idx="798">
                  <c:v>-3.8237788632935701E-4</c:v>
                </c:pt>
                <c:pt idx="799">
                  <c:v>-3.8079556014395782E-4</c:v>
                </c:pt>
                <c:pt idx="800">
                  <c:v>-3.7921294094307804E-4</c:v>
                </c:pt>
                <c:pt idx="801">
                  <c:v>-3.7763002927734249E-4</c:v>
                </c:pt>
                <c:pt idx="802">
                  <c:v>-3.7287954498990239E-4</c:v>
                </c:pt>
                <c:pt idx="803">
                  <c:v>-3.712954689634223E-4</c:v>
                </c:pt>
                <c:pt idx="804">
                  <c:v>-3.6971110322276155E-4</c:v>
                </c:pt>
                <c:pt idx="805">
                  <c:v>-3.6812644831676384E-4</c:v>
                </c:pt>
                <c:pt idx="806">
                  <c:v>-3.6654150479516342E-4</c:v>
                </c:pt>
                <c:pt idx="807">
                  <c:v>-3.6178494804165855E-4</c:v>
                </c:pt>
                <c:pt idx="808">
                  <c:v>-3.6019885556144639E-4</c:v>
                </c:pt>
                <c:pt idx="809">
                  <c:v>-3.5861247721474874E-4</c:v>
                </c:pt>
                <c:pt idx="810">
                  <c:v>-3.570258135535254E-4</c:v>
                </c:pt>
                <c:pt idx="811">
                  <c:v>-3.5543886512639762E-4</c:v>
                </c:pt>
                <c:pt idx="812">
                  <c:v>-3.506763167529423E-4</c:v>
                </c:pt>
                <c:pt idx="813">
                  <c:v>-3.474998707578098E-4</c:v>
                </c:pt>
                <c:pt idx="814">
                  <c:v>-3.4591122528613167E-4</c:v>
                </c:pt>
                <c:pt idx="815">
                  <c:v>-3.4432229889847079E-4</c:v>
                </c:pt>
                <c:pt idx="816">
                  <c:v>-3.3955383973448017E-4</c:v>
                </c:pt>
                <c:pt idx="817">
                  <c:v>-3.3796379517889196E-4</c:v>
                </c:pt>
                <c:pt idx="818">
                  <c:v>-3.3637347245643693E-4</c:v>
                </c:pt>
                <c:pt idx="819">
                  <c:v>-3.3478287211484545E-4</c:v>
                </c:pt>
                <c:pt idx="820">
                  <c:v>-3.3319199470674627E-4</c:v>
                </c:pt>
                <c:pt idx="821">
                  <c:v>-3.2841770557028016E-4</c:v>
                </c:pt>
                <c:pt idx="822">
                  <c:v>-3.2682572538592238E-4</c:v>
                </c:pt>
                <c:pt idx="823">
                  <c:v>-3.2523347088261455E-4</c:v>
                </c:pt>
                <c:pt idx="824">
                  <c:v>-3.2364094260897859E-4</c:v>
                </c:pt>
                <c:pt idx="825">
                  <c:v>-3.2204814111586109E-4</c:v>
                </c:pt>
                <c:pt idx="826">
                  <c:v>-3.1566590726957459E-4</c:v>
                </c:pt>
                <c:pt idx="827">
                  <c:v>-3.1407175689975443E-4</c:v>
                </c:pt>
                <c:pt idx="828">
                  <c:v>-3.1247733610448292E-4</c:v>
                </c:pt>
                <c:pt idx="829">
                  <c:v>-3.0927931931444395E-4</c:v>
                </c:pt>
                <c:pt idx="830">
                  <c:v>-3.0848593493264264E-4</c:v>
                </c:pt>
                <c:pt idx="831">
                  <c:v>-3.0450119474818442E-4</c:v>
                </c:pt>
                <c:pt idx="832">
                  <c:v>-3.0290516280460575E-4</c:v>
                </c:pt>
                <c:pt idx="833">
                  <c:v>-3.0130886423770318E-4</c:v>
                </c:pt>
                <c:pt idx="834">
                  <c:v>-2.9810714388505804E-4</c:v>
                </c:pt>
                <c:pt idx="835">
                  <c:v>-2.9731280420897409E-4</c:v>
                </c:pt>
                <c:pt idx="836">
                  <c:v>-2.9332337148557246E-4</c:v>
                </c:pt>
                <c:pt idx="837">
                  <c:v>-2.9172543798217841E-4</c:v>
                </c:pt>
                <c:pt idx="838">
                  <c:v>-2.9012719702817648E-4</c:v>
                </c:pt>
                <c:pt idx="839">
                  <c:v>-2.8531287467228878E-4</c:v>
                </c:pt>
                <c:pt idx="840">
                  <c:v>-2.821308657210431E-4</c:v>
                </c:pt>
                <c:pt idx="841">
                  <c:v>-2.8053047118808928E-4</c:v>
                </c:pt>
                <c:pt idx="842">
                  <c:v>-2.7892966624381774E-4</c:v>
                </c:pt>
                <c:pt idx="843">
                  <c:v>-2.7571720374017439E-4</c:v>
                </c:pt>
                <c:pt idx="844">
                  <c:v>-2.7492096731306293E-4</c:v>
                </c:pt>
                <c:pt idx="845">
                  <c:v>-2.7091897052336007E-4</c:v>
                </c:pt>
                <c:pt idx="846">
                  <c:v>-2.7012227252660737E-4</c:v>
                </c:pt>
                <c:pt idx="847">
                  <c:v>-2.6851855258278452E-4</c:v>
                </c:pt>
                <c:pt idx="848">
                  <c:v>-2.6691431789432413E-4</c:v>
                </c:pt>
                <c:pt idx="849">
                  <c:v>-2.6369314878919907E-4</c:v>
                </c:pt>
                <c:pt idx="850">
                  <c:v>-2.6049193589400792E-4</c:v>
                </c:pt>
                <c:pt idx="851">
                  <c:v>-2.5888490563322523E-4</c:v>
                </c:pt>
                <c:pt idx="852">
                  <c:v>-2.5727727188832808E-4</c:v>
                </c:pt>
                <c:pt idx="853">
                  <c:v>-2.5566901986992014E-4</c:v>
                </c:pt>
                <c:pt idx="854">
                  <c:v>-2.4761796800848798E-4</c:v>
                </c:pt>
                <c:pt idx="855">
                  <c:v>-2.4600569575132351E-4</c:v>
                </c:pt>
                <c:pt idx="856">
                  <c:v>-2.4439270168756787E-4</c:v>
                </c:pt>
                <c:pt idx="857">
                  <c:v>-2.4114862355484611E-4</c:v>
                </c:pt>
                <c:pt idx="858">
                  <c:v>-2.3793321156409219E-4</c:v>
                </c:pt>
                <c:pt idx="859">
                  <c:v>-2.3631638661226467E-4</c:v>
                </c:pt>
                <c:pt idx="860">
                  <c:v>-2.3469875111149023E-4</c:v>
                </c:pt>
                <c:pt idx="861">
                  <c:v>-2.3308029026882884E-4</c:v>
                </c:pt>
                <c:pt idx="862">
                  <c:v>-2.2982188025343553E-4</c:v>
                </c:pt>
                <c:pt idx="863">
                  <c:v>-2.2659789767766523E-4</c:v>
                </c:pt>
                <c:pt idx="864">
                  <c:v>-2.2497508826890649E-4</c:v>
                </c:pt>
                <c:pt idx="865">
                  <c:v>-2.2172671239863672E-4</c:v>
                </c:pt>
                <c:pt idx="866">
                  <c:v>-2.1845212520518525E-4</c:v>
                </c:pt>
                <c:pt idx="867">
                  <c:v>-2.0783841584584624E-4</c:v>
                </c:pt>
                <c:pt idx="868">
                  <c:v>-2.0703433974532588E-4</c:v>
                </c:pt>
                <c:pt idx="869">
                  <c:v>-2.0295787761432673E-4</c:v>
                </c:pt>
                <c:pt idx="870">
                  <c:v>-2.0132007400644705E-4</c:v>
                </c:pt>
                <c:pt idx="871">
                  <c:v>-1.9968113917440128E-4</c:v>
                </c:pt>
                <c:pt idx="872">
                  <c:v>-1.9636948564273707E-4</c:v>
                </c:pt>
                <c:pt idx="873">
                  <c:v>-1.9556350504305303E-4</c:v>
                </c:pt>
                <c:pt idx="874">
                  <c:v>-1.9146898173206189E-4</c:v>
                </c:pt>
                <c:pt idx="875">
                  <c:v>-1.8982295060131045E-4</c:v>
                </c:pt>
                <c:pt idx="876">
                  <c:v>-1.8817568525947425E-4</c:v>
                </c:pt>
                <c:pt idx="877">
                  <c:v>-1.8399935605492251E-4</c:v>
                </c:pt>
                <c:pt idx="878">
                  <c:v>-1.8319103891496861E-4</c:v>
                </c:pt>
                <c:pt idx="879">
                  <c:v>-1.7826535088010819E-4</c:v>
                </c:pt>
                <c:pt idx="880">
                  <c:v>-1.7660903410705815E-4</c:v>
                </c:pt>
                <c:pt idx="881">
                  <c:v>-1.7325315623227015E-4</c:v>
                </c:pt>
                <c:pt idx="882">
                  <c:v>-1.7244261164681824E-4</c:v>
                </c:pt>
                <c:pt idx="883">
                  <c:v>-1.691588738567755E-4</c:v>
                </c:pt>
                <c:pt idx="884">
                  <c:v>-1.674952701030685E-4</c:v>
                </c:pt>
                <c:pt idx="885">
                  <c:v>-1.6583023452176925E-4</c:v>
                </c:pt>
                <c:pt idx="886">
                  <c:v>-1.6416375231838876E-4</c:v>
                </c:pt>
                <c:pt idx="887">
                  <c:v>-1.6078251431606323E-4</c:v>
                </c:pt>
                <c:pt idx="888">
                  <c:v>-1.5748306140179696E-4</c:v>
                </c:pt>
                <c:pt idx="889">
                  <c:v>-1.5580912417443522E-4</c:v>
                </c:pt>
                <c:pt idx="890">
                  <c:v>-1.5413365155739225E-4</c:v>
                </c:pt>
                <c:pt idx="891">
                  <c:v>-1.5245662875750746E-4</c:v>
                </c:pt>
                <c:pt idx="892">
                  <c:v>-1.4904929043754815E-4</c:v>
                </c:pt>
                <c:pt idx="893">
                  <c:v>-1.4573273981961413E-4</c:v>
                </c:pt>
                <c:pt idx="894">
                  <c:v>-1.4404774417511651E-4</c:v>
                </c:pt>
                <c:pt idx="895">
                  <c:v>-1.4236110957574835E-4</c:v>
                </c:pt>
                <c:pt idx="896">
                  <c:v>-1.4067282122547057E-4</c:v>
                </c:pt>
                <c:pt idx="897">
                  <c:v>-1.3723792012073355E-4</c:v>
                </c:pt>
                <c:pt idx="898">
                  <c:v>-1.3390283440576896E-4</c:v>
                </c:pt>
                <c:pt idx="899">
                  <c:v>-1.3132925465347118E-4</c:v>
                </c:pt>
                <c:pt idx="900">
                  <c:v>-1.3050753379908439E-4</c:v>
                </c:pt>
                <c:pt idx="901">
                  <c:v>-1.2528486087075587E-4</c:v>
                </c:pt>
                <c:pt idx="902">
                  <c:v>-1.2446109905466028E-4</c:v>
                </c:pt>
                <c:pt idx="903">
                  <c:v>-1.2198827019627944E-4</c:v>
                </c:pt>
                <c:pt idx="904">
                  <c:v>-1.2027898274401788E-4</c:v>
                </c:pt>
                <c:pt idx="905">
                  <c:v>-1.1501259347954497E-4</c:v>
                </c:pt>
                <c:pt idx="906">
                  <c:v>-1.1418524647053299E-4</c:v>
                </c:pt>
                <c:pt idx="907">
                  <c:v>-1.1335761392132834E-4</c:v>
                </c:pt>
                <c:pt idx="908">
                  <c:v>-1.0908599575022169E-4</c:v>
                </c:pt>
                <c:pt idx="909">
                  <c:v>-1.0736115587430343E-4</c:v>
                </c:pt>
                <c:pt idx="910">
                  <c:v>-1.0563430190250537E-4</c:v>
                </c:pt>
                <c:pt idx="911">
                  <c:v>-1.0120537641700891E-4</c:v>
                </c:pt>
                <c:pt idx="912">
                  <c:v>-1.0037273289739781E-4</c:v>
                </c:pt>
                <c:pt idx="913">
                  <c:v>-9.6969300823585103E-5</c:v>
                </c:pt>
                <c:pt idx="914">
                  <c:v>-9.5230050402711459E-5</c:v>
                </c:pt>
                <c:pt idx="915">
                  <c:v>-9.3488681927144822E-5</c:v>
                </c:pt>
                <c:pt idx="916">
                  <c:v>-8.9926871679946234E-5</c:v>
                </c:pt>
                <c:pt idx="917">
                  <c:v>-8.9089482932351878E-5</c:v>
                </c:pt>
                <c:pt idx="918">
                  <c:v>-8.2995160182009571E-5</c:v>
                </c:pt>
                <c:pt idx="919">
                  <c:v>-8.1238549453101734E-5</c:v>
                </c:pt>
                <c:pt idx="920">
                  <c:v>-7.7641671612863099E-5</c:v>
                </c:pt>
                <c:pt idx="921">
                  <c:v>-7.6798666830818298E-5</c:v>
                </c:pt>
                <c:pt idx="922">
                  <c:v>-7.2421645603562855E-5</c:v>
                </c:pt>
                <c:pt idx="923">
                  <c:v>-7.0651390819394478E-5</c:v>
                </c:pt>
                <c:pt idx="924">
                  <c:v>-6.8878810037579805E-5</c:v>
                </c:pt>
                <c:pt idx="925">
                  <c:v>-6.52457433409013E-5</c:v>
                </c:pt>
                <c:pt idx="926">
                  <c:v>-6.4396594306255424E-5</c:v>
                </c:pt>
                <c:pt idx="927">
                  <c:v>-5.9980496276586773E-5</c:v>
                </c:pt>
                <c:pt idx="928">
                  <c:v>-5.8193647571009338E-5</c:v>
                </c:pt>
                <c:pt idx="929">
                  <c:v>-5.6404368888931145E-5</c:v>
                </c:pt>
                <c:pt idx="930">
                  <c:v>-5.2734046609147775E-5</c:v>
                </c:pt>
                <c:pt idx="931">
                  <c:v>-5.1878197905566528E-5</c:v>
                </c:pt>
                <c:pt idx="932">
                  <c:v>-4.7421005852845754E-5</c:v>
                </c:pt>
                <c:pt idx="933">
                  <c:v>-4.3810130843752292E-5</c:v>
                </c:pt>
                <c:pt idx="934">
                  <c:v>-4.0101540785345135E-5</c:v>
                </c:pt>
                <c:pt idx="935">
                  <c:v>-3.9238409797365725E-5</c:v>
                </c:pt>
                <c:pt idx="936">
                  <c:v>-3.4738078900029988E-5</c:v>
                </c:pt>
                <c:pt idx="937">
                  <c:v>-3.291585861333552E-5</c:v>
                </c:pt>
                <c:pt idx="938">
                  <c:v>-3.1091000360056783E-5</c:v>
                </c:pt>
                <c:pt idx="939">
                  <c:v>-2.7343184851176625E-5</c:v>
                </c:pt>
                <c:pt idx="940">
                  <c:v>-2.647216176321653E-5</c:v>
                </c:pt>
                <c:pt idx="941">
                  <c:v>-2.1926619584782656E-5</c:v>
                </c:pt>
                <c:pt idx="942">
                  <c:v>-2.0085621522316718E-5</c:v>
                </c:pt>
                <c:pt idx="943">
                  <c:v>-1.8241881486442182E-5</c:v>
                </c:pt>
                <c:pt idx="944">
                  <c:v>-1.4453937376994111E-5</c:v>
                </c:pt>
                <c:pt idx="945">
                  <c:v>-1.3574385172660708E-5</c:v>
                </c:pt>
                <c:pt idx="946">
                  <c:v>-1.0048342987917752E-5</c:v>
                </c:pt>
                <c:pt idx="947">
                  <c:v>-8.1895569301064523E-6</c:v>
                </c:pt>
                <c:pt idx="948">
                  <c:v>-6.3279123422097119E-6</c:v>
                </c:pt>
                <c:pt idx="949">
                  <c:v>-4.4633941182754436E-6</c:v>
                </c:pt>
                <c:pt idx="950">
                  <c:v>2.131447378302136E-6</c:v>
                </c:pt>
                <c:pt idx="951">
                  <c:v>3.0237172524012144E-6</c:v>
                </c:pt>
                <c:pt idx="952">
                  <c:v>4.9028302453568061E-6</c:v>
                </c:pt>
                <c:pt idx="953">
                  <c:v>6.7849075109580395E-6</c:v>
                </c:pt>
                <c:pt idx="954">
                  <c:v>8.6699641560525423E-6</c:v>
                </c:pt>
                <c:pt idx="955">
                  <c:v>1.5337733158409948E-5</c:v>
                </c:pt>
                <c:pt idx="956">
                  <c:v>1.6240284191255043E-5</c:v>
                </c:pt>
                <c:pt idx="957">
                  <c:v>1.8140446909341144E-5</c:v>
                </c:pt>
                <c:pt idx="958">
                  <c:v>2.004364969759955E-5</c:v>
                </c:pt>
                <c:pt idx="959">
                  <c:v>2.1949892642449743E-5</c:v>
                </c:pt>
                <c:pt idx="960">
                  <c:v>3.1526712790410784E-5</c:v>
                </c:pt>
                <c:pt idx="961">
                  <c:v>3.3451198518278769E-5</c:v>
                </c:pt>
                <c:pt idx="962">
                  <c:v>3.537872501931709E-5</c:v>
                </c:pt>
                <c:pt idx="963">
                  <c:v>4.2195447630778017E-5</c:v>
                </c:pt>
                <c:pt idx="964">
                  <c:v>4.3119240507296673E-5</c:v>
                </c:pt>
                <c:pt idx="965">
                  <c:v>4.5061972196898175E-5</c:v>
                </c:pt>
                <c:pt idx="966">
                  <c:v>4.8028204970015693E-5</c:v>
                </c:pt>
                <c:pt idx="967">
                  <c:v>5.4076535119342191E-5</c:v>
                </c:pt>
                <c:pt idx="968">
                  <c:v>5.6875335916090828E-5</c:v>
                </c:pt>
                <c:pt idx="969">
                  <c:v>5.7810290275028044E-5</c:v>
                </c:pt>
                <c:pt idx="970">
                  <c:v>5.9775831605053397E-5</c:v>
                </c:pt>
                <c:pt idx="971">
                  <c:v>6.1744414569044211E-5</c:v>
                </c:pt>
                <c:pt idx="972">
                  <c:v>6.3716039257398355E-5</c:v>
                </c:pt>
                <c:pt idx="973">
                  <c:v>7.1632957069972408E-5</c:v>
                </c:pt>
                <c:pt idx="974">
                  <c:v>7.3619791743679449E-5</c:v>
                </c:pt>
                <c:pt idx="975">
                  <c:v>7.5609668690370708E-5</c:v>
                </c:pt>
                <c:pt idx="976">
                  <c:v>7.7602587999553324E-5</c:v>
                </c:pt>
                <c:pt idx="977">
                  <c:v>8.3599601029183302E-5</c:v>
                </c:pt>
                <c:pt idx="978">
                  <c:v>8.5604690714574568E-5</c:v>
                </c:pt>
                <c:pt idx="979">
                  <c:v>8.761282322468818E-5</c:v>
                </c:pt>
                <c:pt idx="980">
                  <c:v>8.9623998653929536E-5</c:v>
                </c:pt>
                <c:pt idx="981">
                  <c:v>9.1638217093142039E-5</c:v>
                </c:pt>
                <c:pt idx="982">
                  <c:v>9.7699131415551673E-5</c:v>
                </c:pt>
                <c:pt idx="983">
                  <c:v>9.9725522835586726E-5</c:v>
                </c:pt>
                <c:pt idx="984">
                  <c:v>1.0175495773539383E-4</c:v>
                </c:pt>
                <c:pt idx="985">
                  <c:v>1.0485134672775336E-4</c:v>
                </c:pt>
                <c:pt idx="986">
                  <c:v>1.0582295835105616E-4</c:v>
                </c:pt>
                <c:pt idx="987">
                  <c:v>1.1516065325075987E-4</c:v>
                </c:pt>
                <c:pt idx="988">
                  <c:v>1.1711920221192073E-4</c:v>
                </c:pt>
                <c:pt idx="989">
                  <c:v>1.1810001353921636E-4</c:v>
                </c:pt>
                <c:pt idx="990">
                  <c:v>1.1908185020065282E-4</c:v>
                </c:pt>
                <c:pt idx="991">
                  <c:v>1.2634560240666192E-4</c:v>
                </c:pt>
                <c:pt idx="992">
                  <c:v>1.2733358234299377E-4</c:v>
                </c:pt>
                <c:pt idx="993">
                  <c:v>1.2940412793808293E-4</c:v>
                </c:pt>
                <c:pt idx="994">
                  <c:v>1.3147771875135042E-4</c:v>
                </c:pt>
                <c:pt idx="995">
                  <c:v>1.3355435487906662E-4</c:v>
                </c:pt>
                <c:pt idx="996">
                  <c:v>1.4089260831511263E-4</c:v>
                </c:pt>
                <c:pt idx="997">
                  <c:v>1.4189135448087293E-4</c:v>
                </c:pt>
                <c:pt idx="998">
                  <c:v>1.4398321864369582E-4</c:v>
                </c:pt>
                <c:pt idx="999">
                  <c:v>1.4607812870664997E-4</c:v>
                </c:pt>
                <c:pt idx="1000">
                  <c:v>1.48176084769588E-4</c:v>
                </c:pt>
                <c:pt idx="1001">
                  <c:v>1.5659837098285707E-4</c:v>
                </c:pt>
                <c:pt idx="1002">
                  <c:v>1.5871155852335375E-4</c:v>
                </c:pt>
                <c:pt idx="1003">
                  <c:v>1.6082779265578527E-4</c:v>
                </c:pt>
                <c:pt idx="1004">
                  <c:v>1.6294707348224366E-4</c:v>
                </c:pt>
                <c:pt idx="1005">
                  <c:v>1.7154645540187597E-4</c:v>
                </c:pt>
                <c:pt idx="1006">
                  <c:v>1.7256729799475739E-4</c:v>
                </c:pt>
                <c:pt idx="1007">
                  <c:v>1.7470331533236673E-4</c:v>
                </c:pt>
                <c:pt idx="1008">
                  <c:v>1.7684237965700383E-4</c:v>
                </c:pt>
                <c:pt idx="1009">
                  <c:v>1.7898449106886326E-4</c:v>
                </c:pt>
                <c:pt idx="1010">
                  <c:v>1.8542910884486162E-4</c:v>
                </c:pt>
                <c:pt idx="1011">
                  <c:v>1.8758340962002489E-4</c:v>
                </c:pt>
                <c:pt idx="1012">
                  <c:v>1.8974075799095365E-4</c:v>
                </c:pt>
                <c:pt idx="1013">
                  <c:v>1.9190115405917874E-4</c:v>
                </c:pt>
                <c:pt idx="1014">
                  <c:v>1.940645979266753E-4</c:v>
                </c:pt>
                <c:pt idx="1015">
                  <c:v>2.0057321735078798E-4</c:v>
                </c:pt>
                <c:pt idx="1016">
                  <c:v>2.0274885344136428E-4</c:v>
                </c:pt>
                <c:pt idx="1017">
                  <c:v>2.0492753784598984E-4</c:v>
                </c:pt>
                <c:pt idx="1018">
                  <c:v>2.0710927066797647E-4</c:v>
                </c:pt>
                <c:pt idx="1019">
                  <c:v>2.0929405201019054E-4</c:v>
                </c:pt>
                <c:pt idx="1020">
                  <c:v>2.1586668819665905E-4</c:v>
                </c:pt>
                <c:pt idx="1021">
                  <c:v>2.1806366466091599E-4</c:v>
                </c:pt>
                <c:pt idx="1022">
                  <c:v>2.224667648169043E-4</c:v>
                </c:pt>
                <c:pt idx="1023">
                  <c:v>2.3352787894616778E-4</c:v>
                </c:pt>
                <c:pt idx="1024">
                  <c:v>2.3574925068516883E-4</c:v>
                </c:pt>
                <c:pt idx="1025">
                  <c:v>2.4689876362183862E-4</c:v>
                </c:pt>
                <c:pt idx="1026">
                  <c:v>2.4797249037773175E-4</c:v>
                </c:pt>
                <c:pt idx="1027">
                  <c:v>2.5021273675133944E-4</c:v>
                </c:pt>
                <c:pt idx="1028">
                  <c:v>2.5245597437346723E-4</c:v>
                </c:pt>
                <c:pt idx="1029">
                  <c:v>2.5470220321545687E-4</c:v>
                </c:pt>
                <c:pt idx="1030">
                  <c:v>2.6371703023844636E-4</c:v>
                </c:pt>
                <c:pt idx="1031">
                  <c:v>2.6597821477362081E-4</c:v>
                </c:pt>
                <c:pt idx="1032">
                  <c:v>2.682423903674606E-4</c:v>
                </c:pt>
                <c:pt idx="1033">
                  <c:v>2.7050955699354731E-4</c:v>
                </c:pt>
                <c:pt idx="1034">
                  <c:v>2.7969895132284227E-4</c:v>
                </c:pt>
                <c:pt idx="1035">
                  <c:v>2.8079410494517013E-4</c:v>
                </c:pt>
                <c:pt idx="1036">
                  <c:v>2.8189025470542919E-4</c:v>
                </c:pt>
                <c:pt idx="1037">
                  <c:v>2.8417536698677849E-4</c:v>
                </c:pt>
                <c:pt idx="1038">
                  <c:v>2.8646347012216248E-4</c:v>
                </c:pt>
                <c:pt idx="1039">
                  <c:v>2.9454067477221828E-4</c:v>
                </c:pt>
                <c:pt idx="1040">
                  <c:v>2.9564579071642455E-4</c:v>
                </c:pt>
                <c:pt idx="1041">
                  <c:v>2.9794884775839249E-4</c:v>
                </c:pt>
                <c:pt idx="1042">
                  <c:v>3.0025489550931825E-4</c:v>
                </c:pt>
                <c:pt idx="1043">
                  <c:v>3.0256393394770845E-4</c:v>
                </c:pt>
                <c:pt idx="1044">
                  <c:v>3.1071441997122427E-4</c:v>
                </c:pt>
                <c:pt idx="1045">
                  <c:v>3.1182999409680044E-4</c:v>
                </c:pt>
                <c:pt idx="1046">
                  <c:v>3.1415398562146136E-4</c:v>
                </c:pt>
                <c:pt idx="1047">
                  <c:v>3.1648096769477816E-4</c:v>
                </c:pt>
                <c:pt idx="1048">
                  <c:v>3.1881094029749616E-4</c:v>
                </c:pt>
                <c:pt idx="1049">
                  <c:v>3.2703470593556388E-4</c:v>
                </c:pt>
                <c:pt idx="1050">
                  <c:v>3.281607355510364E-4</c:v>
                </c:pt>
                <c:pt idx="1051">
                  <c:v>3.3050566046896661E-4</c:v>
                </c:pt>
                <c:pt idx="1052">
                  <c:v>3.352044814855626E-4</c:v>
                </c:pt>
                <c:pt idx="1053">
                  <c:v>3.4350152540714305E-4</c:v>
                </c:pt>
                <c:pt idx="1054">
                  <c:v>3.4463800766989144E-4</c:v>
                </c:pt>
                <c:pt idx="1055">
                  <c:v>3.4700386496465413E-4</c:v>
                </c:pt>
                <c:pt idx="1056">
                  <c:v>3.4937271251970912E-4</c:v>
                </c:pt>
                <c:pt idx="1057">
                  <c:v>3.5174455031580229E-4</c:v>
                </c:pt>
                <c:pt idx="1058">
                  <c:v>3.6011487162260523E-4</c:v>
                </c:pt>
                <c:pt idx="1059">
                  <c:v>3.6126180353935613E-4</c:v>
                </c:pt>
                <c:pt idx="1060">
                  <c:v>3.6364859226212774E-4</c:v>
                </c:pt>
                <c:pt idx="1061">
                  <c:v>3.66038371116234E-4</c:v>
                </c:pt>
                <c:pt idx="1062">
                  <c:v>3.6843114008376415E-4</c:v>
                </c:pt>
                <c:pt idx="1063">
                  <c:v>3.7937243882643537E-4</c:v>
                </c:pt>
                <c:pt idx="1064">
                  <c:v>3.8178166201358678E-4</c:v>
                </c:pt>
                <c:pt idx="1065">
                  <c:v>3.8419387538300671E-4</c:v>
                </c:pt>
                <c:pt idx="1066">
                  <c:v>3.8911976704598158E-4</c:v>
                </c:pt>
                <c:pt idx="1067">
                  <c:v>3.9028361497269414E-4</c:v>
                </c:pt>
                <c:pt idx="1068">
                  <c:v>3.96299794462439E-4</c:v>
                </c:pt>
                <c:pt idx="1069">
                  <c:v>3.9872994862771269E-4</c:v>
                </c:pt>
                <c:pt idx="1070">
                  <c:v>4.0116309287879212E-4</c:v>
                </c:pt>
                <c:pt idx="1071">
                  <c:v>4.0613089314779573E-4</c:v>
                </c:pt>
                <c:pt idx="1072">
                  <c:v>4.0730518308337941E-4</c:v>
                </c:pt>
                <c:pt idx="1073">
                  <c:v>4.1337366236706357E-4</c:v>
                </c:pt>
                <c:pt idx="1074">
                  <c:v>4.1582472870419933E-4</c:v>
                </c:pt>
                <c:pt idx="1075">
                  <c:v>4.1827875397057121E-4</c:v>
                </c:pt>
                <c:pt idx="1076">
                  <c:v>4.2456548750452076E-4</c:v>
                </c:pt>
                <c:pt idx="1077">
                  <c:v>4.2575071038237323E-4</c:v>
                </c:pt>
                <c:pt idx="1078">
                  <c:v>4.3059272161763369E-4</c:v>
                </c:pt>
                <c:pt idx="1079">
                  <c:v>4.3434680553954425E-4</c:v>
                </c:pt>
                <c:pt idx="1080">
                  <c:v>4.3553847855988184E-4</c:v>
                </c:pt>
                <c:pt idx="1081">
                  <c:v>4.4058706881159096E-4</c:v>
                </c:pt>
                <c:pt idx="1082">
                  <c:v>4.4178220667638357E-4</c:v>
                </c:pt>
                <c:pt idx="1083">
                  <c:v>4.4795221038837268E-4</c:v>
                </c:pt>
                <c:pt idx="1084">
                  <c:v>4.504432909234531E-4</c:v>
                </c:pt>
                <c:pt idx="1085">
                  <c:v>4.5164486093368699E-4</c:v>
                </c:pt>
                <c:pt idx="1086">
                  <c:v>4.5414016319425576E-4</c:v>
                </c:pt>
                <c:pt idx="1087">
                  <c:v>4.6665723692723043E-4</c:v>
                </c:pt>
                <c:pt idx="1088">
                  <c:v>4.6916865504099882E-4</c:v>
                </c:pt>
                <c:pt idx="1089">
                  <c:v>4.7168270457116954E-4</c:v>
                </c:pt>
                <c:pt idx="1090">
                  <c:v>4.7811022874464249E-4</c:v>
                </c:pt>
                <c:pt idx="1091">
                  <c:v>4.8176490508721891E-4</c:v>
                </c:pt>
                <c:pt idx="1092">
                  <c:v>4.8429187787379598E-4</c:v>
                </c:pt>
                <c:pt idx="1093">
                  <c:v>4.868213885471521E-4</c:v>
                </c:pt>
                <c:pt idx="1094">
                  <c:v>4.8935342151717239E-4</c:v>
                </c:pt>
                <c:pt idx="1095">
                  <c:v>4.9450964782281543E-4</c:v>
                </c:pt>
                <c:pt idx="1096">
                  <c:v>4.9950646461073935E-4</c:v>
                </c:pt>
                <c:pt idx="1097">
                  <c:v>5.0205087524511768E-4</c:v>
                </c:pt>
                <c:pt idx="1098">
                  <c:v>5.0459771464698056E-4</c:v>
                </c:pt>
                <c:pt idx="1099">
                  <c:v>5.0714696722754186E-4</c:v>
                </c:pt>
                <c:pt idx="1100">
                  <c:v>5.1233414892428624E-4</c:v>
                </c:pt>
                <c:pt idx="1101">
                  <c:v>5.1736779757253202E-4</c:v>
                </c:pt>
                <c:pt idx="1102">
                  <c:v>5.1992888222141605E-4</c:v>
                </c:pt>
                <c:pt idx="1103">
                  <c:v>5.224922865189332E-4</c:v>
                </c:pt>
                <c:pt idx="1104">
                  <c:v>5.3027417910137833E-4</c:v>
                </c:pt>
                <c:pt idx="1105">
                  <c:v>5.4706893961021651E-4</c:v>
                </c:pt>
                <c:pt idx="1106">
                  <c:v>5.4832444953052651E-4</c:v>
                </c:pt>
                <c:pt idx="1107">
                  <c:v>5.5476037539417815E-4</c:v>
                </c:pt>
                <c:pt idx="1108">
                  <c:v>5.5735326660547675E-4</c:v>
                </c:pt>
                <c:pt idx="1109">
                  <c:v>5.5994824855402643E-4</c:v>
                </c:pt>
                <c:pt idx="1110">
                  <c:v>5.652147157578076E-4</c:v>
                </c:pt>
                <c:pt idx="1111">
                  <c:v>5.6647967131894666E-4</c:v>
                </c:pt>
                <c:pt idx="1112">
                  <c:v>5.7295397672382461E-4</c:v>
                </c:pt>
                <c:pt idx="1113">
                  <c:v>5.755611775140314E-4</c:v>
                </c:pt>
                <c:pt idx="1114">
                  <c:v>5.7817036051391237E-4</c:v>
                </c:pt>
                <c:pt idx="1115">
                  <c:v>5.8346040656908596E-4</c:v>
                </c:pt>
                <c:pt idx="1116">
                  <c:v>5.8473455549018375E-4</c:v>
                </c:pt>
                <c:pt idx="1117">
                  <c:v>5.9124546600028221E-4</c:v>
                </c:pt>
                <c:pt idx="1118">
                  <c:v>5.938662166631441E-4</c:v>
                </c:pt>
                <c:pt idx="1119">
                  <c:v>5.964888410059018E-4</c:v>
                </c:pt>
                <c:pt idx="1120">
                  <c:v>6.0180075153998811E-4</c:v>
                </c:pt>
                <c:pt idx="1121">
                  <c:v>6.0308381296657841E-4</c:v>
                </c:pt>
                <c:pt idx="1122">
                  <c:v>6.109169189231576E-4</c:v>
                </c:pt>
                <c:pt idx="1123">
                  <c:v>6.1355168985894465E-4</c:v>
                </c:pt>
                <c:pt idx="1124">
                  <c:v>6.1618821923019947E-4</c:v>
                </c:pt>
                <c:pt idx="1125">
                  <c:v>6.2152215454781075E-4</c:v>
                </c:pt>
                <c:pt idx="1126">
                  <c:v>6.2675160926935355E-4</c:v>
                </c:pt>
                <c:pt idx="1127">
                  <c:v>6.2939669696576793E-4</c:v>
                </c:pt>
                <c:pt idx="1128">
                  <c:v>6.3204344955651289E-4</c:v>
                </c:pt>
                <c:pt idx="1129">
                  <c:v>6.3469185144925707E-4</c:v>
                </c:pt>
                <c:pt idx="1130">
                  <c:v>6.4004429088811328E-4</c:v>
                </c:pt>
                <c:pt idx="1131">
                  <c:v>6.4530164024102896E-4</c:v>
                </c:pt>
                <c:pt idx="1132">
                  <c:v>6.4795805478894022E-4</c:v>
                </c:pt>
                <c:pt idx="1133">
                  <c:v>6.5061602509461456E-4</c:v>
                </c:pt>
                <c:pt idx="1134">
                  <c:v>6.5327553556660759E-4</c:v>
                </c:pt>
                <c:pt idx="1135">
                  <c:v>6.5864493248401167E-4</c:v>
                </c:pt>
                <c:pt idx="1136">
                  <c:v>6.6392866730260785E-4</c:v>
                </c:pt>
                <c:pt idx="1137">
                  <c:v>6.6659564474028652E-4</c:v>
                </c:pt>
                <c:pt idx="1138">
                  <c:v>6.7062008553406792E-4</c:v>
                </c:pt>
                <c:pt idx="1139">
                  <c:v>6.7193392387981607E-4</c:v>
                </c:pt>
                <c:pt idx="1140">
                  <c:v>6.8003290373762251E-4</c:v>
                </c:pt>
                <c:pt idx="1141">
                  <c:v>6.8398509679152371E-4</c:v>
                </c:pt>
                <c:pt idx="1142">
                  <c:v>6.8530411897919929E-4</c:v>
                </c:pt>
                <c:pt idx="1143">
                  <c:v>6.8798223279189997E-4</c:v>
                </c:pt>
                <c:pt idx="1144">
                  <c:v>6.960972186975192E-4</c:v>
                </c:pt>
                <c:pt idx="1145">
                  <c:v>6.9741982043636491E-4</c:v>
                </c:pt>
                <c:pt idx="1146">
                  <c:v>7.0275223061286947E-4</c:v>
                </c:pt>
                <c:pt idx="1147">
                  <c:v>7.0543832551310146E-4</c:v>
                </c:pt>
                <c:pt idx="1148">
                  <c:v>7.0812564283482583E-4</c:v>
                </c:pt>
                <c:pt idx="1149">
                  <c:v>7.1489699101879515E-4</c:v>
                </c:pt>
                <c:pt idx="1150">
                  <c:v>7.1622619465352955E-4</c:v>
                </c:pt>
                <c:pt idx="1151">
                  <c:v>7.2158002299803814E-4</c:v>
                </c:pt>
                <c:pt idx="1152">
                  <c:v>7.2427434918230602E-4</c:v>
                </c:pt>
                <c:pt idx="1153">
                  <c:v>7.2696978923186026E-4</c:v>
                </c:pt>
                <c:pt idx="1154">
                  <c:v>7.3239157002938479E-4</c:v>
                </c:pt>
                <c:pt idx="1155">
                  <c:v>7.3372675461530826E-4</c:v>
                </c:pt>
                <c:pt idx="1156">
                  <c:v>7.431649521747757E-4</c:v>
                </c:pt>
                <c:pt idx="1157">
                  <c:v>7.458677550212661E-4</c:v>
                </c:pt>
                <c:pt idx="1158">
                  <c:v>7.5129975153305137E-4</c:v>
                </c:pt>
                <c:pt idx="1159">
                  <c:v>7.5264057292891292E-4</c:v>
                </c:pt>
                <c:pt idx="1160">
                  <c:v>7.5939630592386303E-4</c:v>
                </c:pt>
                <c:pt idx="1161">
                  <c:v>7.621048148676703E-4</c:v>
                </c:pt>
                <c:pt idx="1162">
                  <c:v>7.6481422054320506E-4</c:v>
                </c:pt>
                <c:pt idx="1163">
                  <c:v>7.7025523491157225E-4</c:v>
                </c:pt>
                <c:pt idx="1164">
                  <c:v>7.7160115500261178E-4</c:v>
                </c:pt>
                <c:pt idx="1165">
                  <c:v>7.7837415701182007E-4</c:v>
                </c:pt>
                <c:pt idx="1166">
                  <c:v>7.8108861734831991E-4</c:v>
                </c:pt>
                <c:pt idx="1167">
                  <c:v>7.8380386583963894E-4</c:v>
                </c:pt>
                <c:pt idx="1168">
                  <c:v>7.8925275759246093E-4</c:v>
                </c:pt>
                <c:pt idx="1169">
                  <c:v>7.9060320966293683E-4</c:v>
                </c:pt>
                <c:pt idx="1170">
                  <c:v>7.9739138771899986E-4</c:v>
                </c:pt>
                <c:pt idx="1171">
                  <c:v>8.0011103939705316E-4</c:v>
                </c:pt>
                <c:pt idx="1172">
                  <c:v>8.0828705668819622E-4</c:v>
                </c:pt>
                <c:pt idx="1173">
                  <c:v>8.0964144541880486E-4</c:v>
                </c:pt>
                <c:pt idx="1174">
                  <c:v>8.1644267754470493E-4</c:v>
                </c:pt>
                <c:pt idx="1175">
                  <c:v>8.1916676046471981E-4</c:v>
                </c:pt>
                <c:pt idx="1176">
                  <c:v>8.2189141436723513E-4</c:v>
                </c:pt>
                <c:pt idx="1177">
                  <c:v>8.2735286897922848E-4</c:v>
                </c:pt>
                <c:pt idx="1178">
                  <c:v>8.2871057044399399E-4</c:v>
                </c:pt>
                <c:pt idx="1179">
                  <c:v>8.3552270564379546E-4</c:v>
                </c:pt>
                <c:pt idx="1180">
                  <c:v>8.382504596550855E-4</c:v>
                </c:pt>
                <c:pt idx="1181">
                  <c:v>8.409786760521454E-4</c:v>
                </c:pt>
                <c:pt idx="1182">
                  <c:v>8.4644493089480754E-4</c:v>
                </c:pt>
                <c:pt idx="1183">
                  <c:v>8.4780529255612253E-4</c:v>
                </c:pt>
                <c:pt idx="1184">
                  <c:v>8.5324952462371539E-4</c:v>
                </c:pt>
                <c:pt idx="1185">
                  <c:v>8.5598029425928914E-4</c:v>
                </c:pt>
                <c:pt idx="1186">
                  <c:v>8.5871140535717248E-4</c:v>
                </c:pt>
                <c:pt idx="1187">
                  <c:v>8.614428421433412E-4</c:v>
                </c:pt>
                <c:pt idx="1188">
                  <c:v>8.7100847716541649E-4</c:v>
                </c:pt>
                <c:pt idx="1189">
                  <c:v>8.7237153069262541E-4</c:v>
                </c:pt>
                <c:pt idx="1190">
                  <c:v>8.7510435930761949E-4</c:v>
                </c:pt>
                <c:pt idx="1191">
                  <c:v>8.7783741896496268E-4</c:v>
                </c:pt>
                <c:pt idx="1192">
                  <c:v>8.8057069388704874E-4</c:v>
                </c:pt>
                <c:pt idx="1193">
                  <c:v>8.9014171738890794E-4</c:v>
                </c:pt>
                <c:pt idx="1194">
                  <c:v>8.9150563072800976E-4</c:v>
                </c:pt>
                <c:pt idx="1195">
                  <c:v>8.9423974797483866E-4</c:v>
                </c:pt>
                <c:pt idx="1196">
                  <c:v>8.9697400159972017E-4</c:v>
                </c:pt>
                <c:pt idx="1197">
                  <c:v>8.9970839159370227E-4</c:v>
                </c:pt>
                <c:pt idx="1198">
                  <c:v>9.1201798595717581E-4</c:v>
                </c:pt>
                <c:pt idx="1199">
                  <c:v>9.1338238678934666E-4</c:v>
                </c:pt>
                <c:pt idx="1200">
                  <c:v>9.188529391358875E-4</c:v>
                </c:pt>
                <c:pt idx="1201">
                  <c:v>9.2843091451613572E-4</c:v>
                </c:pt>
                <c:pt idx="1202">
                  <c:v>9.2979567932321224E-4</c:v>
                </c:pt>
                <c:pt idx="1203">
                  <c:v>9.3253170504607014E-4</c:v>
                </c:pt>
                <c:pt idx="1204">
                  <c:v>9.3526786702026368E-4</c:v>
                </c:pt>
                <c:pt idx="1205">
                  <c:v>9.3937559212652446E-4</c:v>
                </c:pt>
                <c:pt idx="1206">
                  <c:v>9.475855306948517E-4</c:v>
                </c:pt>
                <c:pt idx="1207">
                  <c:v>9.5032244928826618E-4</c:v>
                </c:pt>
                <c:pt idx="1208">
                  <c:v>9.5305950407060407E-4</c:v>
                </c:pt>
                <c:pt idx="1209">
                  <c:v>9.5579669503206854E-4</c:v>
                </c:pt>
                <c:pt idx="1210">
                  <c:v>9.5853402216464407E-4</c:v>
                </c:pt>
                <c:pt idx="1211">
                  <c:v>9.6948469223594993E-4</c:v>
                </c:pt>
                <c:pt idx="1212">
                  <c:v>9.722227000971657E-4</c:v>
                </c:pt>
                <c:pt idx="1213">
                  <c:v>9.7496084407828359E-4</c:v>
                </c:pt>
                <c:pt idx="1214">
                  <c:v>9.8318957942320341E-4</c:v>
                </c:pt>
                <c:pt idx="1215">
                  <c:v>9.8728754270807064E-4</c:v>
                </c:pt>
                <c:pt idx="1216">
                  <c:v>9.8865360549827449E-4</c:v>
                </c:pt>
                <c:pt idx="1217">
                  <c:v>9.9139256602646052E-4</c:v>
                </c:pt>
                <c:pt idx="1218">
                  <c:v>9.9413166261621134E-4</c:v>
                </c:pt>
                <c:pt idx="1219">
                  <c:v>9.9687089525861937E-4</c:v>
                </c:pt>
                <c:pt idx="1220">
                  <c:v>1.0050894094252077E-3</c:v>
                </c:pt>
                <c:pt idx="1221">
                  <c:v>1.0078291861989875E-3</c:v>
                </c:pt>
                <c:pt idx="1222">
                  <c:v>1.0105690989840139E-3</c:v>
                </c:pt>
                <c:pt idx="1223">
                  <c:v>1.0133091477731587E-3</c:v>
                </c:pt>
                <c:pt idx="1224">
                  <c:v>1.0256655625560697E-3</c:v>
                </c:pt>
                <c:pt idx="1225">
                  <c:v>1.0297662824394747E-3</c:v>
                </c:pt>
                <c:pt idx="1226">
                  <c:v>1.031133263966161E-3</c:v>
                </c:pt>
                <c:pt idx="1227">
                  <c:v>1.0338673393582697E-3</c:v>
                </c:pt>
                <c:pt idx="1228">
                  <c:v>1.0352344332206695E-3</c:v>
                </c:pt>
                <c:pt idx="1229">
                  <c:v>1.0434586583250105E-3</c:v>
                </c:pt>
                <c:pt idx="1230">
                  <c:v>1.0448259713162246E-3</c:v>
                </c:pt>
                <c:pt idx="1231">
                  <c:v>1.0475677120439914E-3</c:v>
                </c:pt>
                <c:pt idx="1232">
                  <c:v>1.0503095886577139E-3</c:v>
                </c:pt>
                <c:pt idx="1233">
                  <c:v>1.0530516011466454E-3</c:v>
                </c:pt>
                <c:pt idx="1234">
                  <c:v>1.0626532731874098E-3</c:v>
                </c:pt>
                <c:pt idx="1235">
                  <c:v>1.0640210096946119E-3</c:v>
                </c:pt>
                <c:pt idx="1236">
                  <c:v>1.0667637014360031E-3</c:v>
                </c:pt>
                <c:pt idx="1237">
                  <c:v>1.0695065290033509E-3</c:v>
                </c:pt>
                <c:pt idx="1238">
                  <c:v>1.0722494923868023E-3</c:v>
                </c:pt>
                <c:pt idx="1239">
                  <c:v>1.0818545445928163E-3</c:v>
                </c:pt>
                <c:pt idx="1240">
                  <c:v>1.0859663462554601E-3</c:v>
                </c:pt>
                <c:pt idx="1241">
                  <c:v>1.0887101243600074E-3</c:v>
                </c:pt>
                <c:pt idx="1242">
                  <c:v>1.0914540382224464E-3</c:v>
                </c:pt>
                <c:pt idx="1243">
                  <c:v>1.1024383977803374E-3</c:v>
                </c:pt>
                <c:pt idx="1244">
                  <c:v>1.1038070020839999E-3</c:v>
                </c:pt>
                <c:pt idx="1245">
                  <c:v>1.1065516701272956E-3</c:v>
                </c:pt>
                <c:pt idx="1246">
                  <c:v>1.10929647388793E-3</c:v>
                </c:pt>
                <c:pt idx="1247">
                  <c:v>1.112041413360562E-3</c:v>
                </c:pt>
                <c:pt idx="1248">
                  <c:v>1.1202770459658295E-3</c:v>
                </c:pt>
                <c:pt idx="1249">
                  <c:v>1.1230225282036225E-3</c:v>
                </c:pt>
                <c:pt idx="1250">
                  <c:v>1.1257681461128897E-3</c:v>
                </c:pt>
                <c:pt idx="1251">
                  <c:v>1.1285138996860605E-3</c:v>
                </c:pt>
                <c:pt idx="1252">
                  <c:v>1.1312597889151217E-3</c:v>
                </c:pt>
                <c:pt idx="1253">
                  <c:v>1.1394982704548008E-3</c:v>
                </c:pt>
                <c:pt idx="1254">
                  <c:v>1.142244702227255E-3</c:v>
                </c:pt>
                <c:pt idx="1255">
                  <c:v>1.1449912696150765E-3</c:v>
                </c:pt>
                <c:pt idx="1256">
                  <c:v>1.1477379726124741E-3</c:v>
                </c:pt>
                <c:pt idx="1257">
                  <c:v>1.1504848112105415E-3</c:v>
                </c:pt>
                <c:pt idx="1258">
                  <c:v>1.1587261405281641E-3</c:v>
                </c:pt>
                <c:pt idx="1259">
                  <c:v>1.1614735214500913E-3</c:v>
                </c:pt>
                <c:pt idx="1260">
                  <c:v>1.164221037933056E-3</c:v>
                </c:pt>
                <c:pt idx="1261">
                  <c:v>1.1697164775527047E-3</c:v>
                </c:pt>
                <c:pt idx="1262">
                  <c:v>1.1834574483865073E-3</c:v>
                </c:pt>
                <c:pt idx="1263">
                  <c:v>1.1862060490821246E-3</c:v>
                </c:pt>
                <c:pt idx="1264">
                  <c:v>1.1985724806617718E-3</c:v>
                </c:pt>
                <c:pt idx="1265">
                  <c:v>1.2013218180056495E-3</c:v>
                </c:pt>
                <c:pt idx="1266">
                  <c:v>1.2040712907675636E-3</c:v>
                </c:pt>
                <c:pt idx="1267">
                  <c:v>1.2068208989416955E-3</c:v>
                </c:pt>
                <c:pt idx="1268">
                  <c:v>1.2178206855897671E-3</c:v>
                </c:pt>
                <c:pt idx="1269">
                  <c:v>1.2205709706991511E-3</c:v>
                </c:pt>
                <c:pt idx="1270">
                  <c:v>1.2233213911728392E-3</c:v>
                </c:pt>
                <c:pt idx="1271">
                  <c:v>1.2260719470009807E-3</c:v>
                </c:pt>
                <c:pt idx="1272">
                  <c:v>1.2370836739155064E-3</c:v>
                </c:pt>
                <c:pt idx="1273">
                  <c:v>1.2384551970134529E-3</c:v>
                </c:pt>
                <c:pt idx="1274">
                  <c:v>1.2398267561902726E-3</c:v>
                </c:pt>
                <c:pt idx="1275">
                  <c:v>1.2425781239821456E-3</c:v>
                </c:pt>
                <c:pt idx="1276">
                  <c:v>1.2453296270738437E-3</c:v>
                </c:pt>
                <c:pt idx="1277">
                  <c:v>1.2549650814282797E-3</c:v>
                </c:pt>
                <c:pt idx="1278">
                  <c:v>1.2563369922763518E-3</c:v>
                </c:pt>
                <c:pt idx="1279">
                  <c:v>1.2590891717458314E-3</c:v>
                </c:pt>
                <c:pt idx="1280">
                  <c:v>1.2618414864685658E-3</c:v>
                </c:pt>
                <c:pt idx="1281">
                  <c:v>1.2645939364351569E-3</c:v>
                </c:pt>
                <c:pt idx="1282">
                  <c:v>1.2742327693701793E-3</c:v>
                </c:pt>
                <c:pt idx="1283">
                  <c:v>1.2756050885860298E-3</c:v>
                </c:pt>
                <c:pt idx="1284">
                  <c:v>1.2783582146563693E-3</c:v>
                </c:pt>
                <c:pt idx="1285">
                  <c:v>1.2811114759244406E-3</c:v>
                </c:pt>
                <c:pt idx="1286">
                  <c:v>1.2838648723808427E-3</c:v>
                </c:pt>
                <c:pt idx="1287">
                  <c:v>1.293507084553297E-3</c:v>
                </c:pt>
                <c:pt idx="1288">
                  <c:v>1.2948798099464696E-3</c:v>
                </c:pt>
                <c:pt idx="1289">
                  <c:v>1.2976338822334786E-3</c:v>
                </c:pt>
                <c:pt idx="1290">
                  <c:v>1.3003880896635936E-3</c:v>
                </c:pt>
                <c:pt idx="1291">
                  <c:v>1.3127880244415949E-3</c:v>
                </c:pt>
                <c:pt idx="1292">
                  <c:v>1.3141611536853807E-3</c:v>
                </c:pt>
                <c:pt idx="1293">
                  <c:v>1.3169161718106961E-3</c:v>
                </c:pt>
                <c:pt idx="1294">
                  <c:v>1.3196713250235939E-3</c:v>
                </c:pt>
                <c:pt idx="1295">
                  <c:v>1.3224266133182536E-3</c:v>
                </c:pt>
                <c:pt idx="1296">
                  <c:v>1.3320755865244218E-3</c:v>
                </c:pt>
                <c:pt idx="1297">
                  <c:v>1.3334491171564477E-3</c:v>
                </c:pt>
                <c:pt idx="1298">
                  <c:v>1.3362050807421495E-3</c:v>
                </c:pt>
                <c:pt idx="1299">
                  <c:v>1.3389611793630473E-3</c:v>
                </c:pt>
                <c:pt idx="1300">
                  <c:v>1.3417174130115268E-3</c:v>
                </c:pt>
                <c:pt idx="1301">
                  <c:v>1.3527526681396201E-3</c:v>
                </c:pt>
                <c:pt idx="1302">
                  <c:v>1.3568926320993806E-3</c:v>
                </c:pt>
                <c:pt idx="1303">
                  <c:v>1.3596497757657883E-3</c:v>
                </c:pt>
                <c:pt idx="1304">
                  <c:v>1.365173602975985E-3</c:v>
                </c:pt>
                <c:pt idx="1305">
                  <c:v>1.3665477933090865E-3</c:v>
                </c:pt>
                <c:pt idx="1306">
                  <c:v>1.3734375209181937E-3</c:v>
                </c:pt>
                <c:pt idx="1307">
                  <c:v>1.3761954752672036E-3</c:v>
                </c:pt>
                <c:pt idx="1308">
                  <c:v>1.3789535647075898E-3</c:v>
                </c:pt>
                <c:pt idx="1309">
                  <c:v>1.3844794392934305E-3</c:v>
                </c:pt>
                <c:pt idx="1310">
                  <c:v>1.385854024695215E-3</c:v>
                </c:pt>
                <c:pt idx="1311">
                  <c:v>1.392746038063896E-3</c:v>
                </c:pt>
                <c:pt idx="1312">
                  <c:v>1.3955049329752562E-3</c:v>
                </c:pt>
                <c:pt idx="1313">
                  <c:v>1.3982639332538311E-3</c:v>
                </c:pt>
                <c:pt idx="1314">
                  <c:v>1.4051753090675927E-3</c:v>
                </c:pt>
                <c:pt idx="1315">
                  <c:v>1.4065503043234333E-3</c:v>
                </c:pt>
                <c:pt idx="1316">
                  <c:v>1.414818485093406E-3</c:v>
                </c:pt>
                <c:pt idx="1317">
                  <c:v>1.4217272246268161E-3</c:v>
                </c:pt>
                <c:pt idx="1318">
                  <c:v>1.4231025169199973E-3</c:v>
                </c:pt>
                <c:pt idx="1319">
                  <c:v>1.424477841935752E-3</c:v>
                </c:pt>
                <c:pt idx="1320">
                  <c:v>1.4313693483304281E-3</c:v>
                </c:pt>
                <c:pt idx="1321">
                  <c:v>1.434127016575055E-3</c:v>
                </c:pt>
                <c:pt idx="1322">
                  <c:v>1.4368843744991988E-3</c:v>
                </c:pt>
                <c:pt idx="1323">
                  <c:v>1.4382599254763075E-3</c:v>
                </c:pt>
                <c:pt idx="1324">
                  <c:v>1.4437786758139336E-3</c:v>
                </c:pt>
                <c:pt idx="1325">
                  <c:v>1.4492857791306374E-3</c:v>
                </c:pt>
                <c:pt idx="1326">
                  <c:v>1.4520411620662051E-3</c:v>
                </c:pt>
                <c:pt idx="1327">
                  <c:v>1.4547960530845068E-3</c:v>
                </c:pt>
                <c:pt idx="1328">
                  <c:v>1.4575504223219812E-3</c:v>
                </c:pt>
                <c:pt idx="1329">
                  <c:v>1.4644349238749728E-3</c:v>
                </c:pt>
                <c:pt idx="1330">
                  <c:v>1.468562084146312E-3</c:v>
                </c:pt>
                <c:pt idx="1331">
                  <c:v>1.4713133964876961E-3</c:v>
                </c:pt>
                <c:pt idx="1332">
                  <c:v>1.474064007845628E-3</c:v>
                </c:pt>
                <c:pt idx="1333">
                  <c:v>1.4768138883516696E-3</c:v>
                </c:pt>
                <c:pt idx="1334">
                  <c:v>1.4905512826131789E-3</c:v>
                </c:pt>
                <c:pt idx="1335">
                  <c:v>1.4932961507039227E-3</c:v>
                </c:pt>
                <c:pt idx="1336">
                  <c:v>1.496040078834517E-3</c:v>
                </c:pt>
                <c:pt idx="1337">
                  <c:v>1.5015153788525068E-3</c:v>
                </c:pt>
                <c:pt idx="1338">
                  <c:v>1.5070057942330572E-3</c:v>
                </c:pt>
                <c:pt idx="1339">
                  <c:v>1.5097445744132855E-3</c:v>
                </c:pt>
                <c:pt idx="1340">
                  <c:v>1.5124822353682886E-3</c:v>
                </c:pt>
                <c:pt idx="1341">
                  <c:v>1.515218747217238E-3</c:v>
                </c:pt>
                <c:pt idx="1342">
                  <c:v>1.5397669981717889E-3</c:v>
                </c:pt>
                <c:pt idx="1343">
                  <c:v>1.5465832203418761E-3</c:v>
                </c:pt>
                <c:pt idx="1344">
                  <c:v>1.5493022771534424E-3</c:v>
                </c:pt>
                <c:pt idx="1345">
                  <c:v>1.5520197757071081E-3</c:v>
                </c:pt>
                <c:pt idx="1346">
                  <c:v>1.5574184196813698E-3</c:v>
                </c:pt>
                <c:pt idx="1347">
                  <c:v>1.5587905381866992E-3</c:v>
                </c:pt>
                <c:pt idx="1348">
                  <c:v>1.5655828540444736E-3</c:v>
                </c:pt>
                <c:pt idx="1349">
                  <c:v>1.5682903787014636E-3</c:v>
                </c:pt>
                <c:pt idx="1350">
                  <c:v>1.5709961369759033E-3</c:v>
                </c:pt>
                <c:pt idx="1351">
                  <c:v>1.5763621791219054E-3</c:v>
                </c:pt>
                <c:pt idx="1352">
                  <c:v>1.5777323763177297E-3</c:v>
                </c:pt>
                <c:pt idx="1353">
                  <c:v>1.5858227824105931E-3</c:v>
                </c:pt>
                <c:pt idx="1354">
                  <c:v>1.5871919273597412E-3</c:v>
                </c:pt>
                <c:pt idx="1355">
                  <c:v>1.5898844883229784E-3</c:v>
                </c:pt>
                <c:pt idx="1356">
                  <c:v>1.5952146222516258E-3</c:v>
                </c:pt>
                <c:pt idx="1357">
                  <c:v>1.596582368545145E-3</c:v>
                </c:pt>
                <c:pt idx="1358">
                  <c:v>1.6046833763187747E-3</c:v>
                </c:pt>
                <c:pt idx="1359">
                  <c:v>1.6073630340710935E-3</c:v>
                </c:pt>
                <c:pt idx="1360">
                  <c:v>1.6100404963996877E-3</c:v>
                </c:pt>
                <c:pt idx="1361">
                  <c:v>1.6153303688751822E-3</c:v>
                </c:pt>
                <c:pt idx="1362">
                  <c:v>1.6207277932622365E-3</c:v>
                </c:pt>
                <c:pt idx="1363">
                  <c:v>1.6233938298052975E-3</c:v>
                </c:pt>
                <c:pt idx="1364">
                  <c:v>1.626057491453178E-3</c:v>
                </c:pt>
                <c:pt idx="1365">
                  <c:v>1.6287187482896144E-3</c:v>
                </c:pt>
                <c:pt idx="1366">
                  <c:v>1.6339662293063182E-3</c:v>
                </c:pt>
                <c:pt idx="1367">
                  <c:v>1.6393391292080419E-3</c:v>
                </c:pt>
                <c:pt idx="1368">
                  <c:v>1.6419879132393187E-3</c:v>
                </c:pt>
                <c:pt idx="1369">
                  <c:v>1.6446341129544798E-3</c:v>
                </c:pt>
                <c:pt idx="1370">
                  <c:v>1.6472776984306214E-3</c:v>
                </c:pt>
                <c:pt idx="1371">
                  <c:v>1.6524797998078177E-3</c:v>
                </c:pt>
                <c:pt idx="1372">
                  <c:v>1.6578252995032377E-3</c:v>
                </c:pt>
                <c:pt idx="1373">
                  <c:v>1.6604553649428924E-3</c:v>
                </c:pt>
                <c:pt idx="1374">
                  <c:v>1.6630826366007716E-3</c:v>
                </c:pt>
                <c:pt idx="1375">
                  <c:v>1.6720362094545865E-3</c:v>
                </c:pt>
                <c:pt idx="1376">
                  <c:v>1.6733867418873775E-3</c:v>
                </c:pt>
                <c:pt idx="1377">
                  <c:v>1.6774365796109008E-3</c:v>
                </c:pt>
                <c:pt idx="1378">
                  <c:v>1.6787859211525786E-3</c:v>
                </c:pt>
                <c:pt idx="1379">
                  <c:v>1.6813927983305582E-3</c:v>
                </c:pt>
                <c:pt idx="1380">
                  <c:v>1.6839966422859335E-3</c:v>
                </c:pt>
                <c:pt idx="1381">
                  <c:v>1.6915949122723014E-3</c:v>
                </c:pt>
                <c:pt idx="1382">
                  <c:v>1.6956262758413504E-3</c:v>
                </c:pt>
                <c:pt idx="1383">
                  <c:v>1.69821226353926E-3</c:v>
                </c:pt>
                <c:pt idx="1384">
                  <c:v>1.7007950268280662E-3</c:v>
                </c:pt>
                <c:pt idx="1385">
                  <c:v>1.707079790252446E-3</c:v>
                </c:pt>
                <c:pt idx="1386">
                  <c:v>1.708418042119287E-3</c:v>
                </c:pt>
                <c:pt idx="1387">
                  <c:v>1.7136594348869851E-3</c:v>
                </c:pt>
                <c:pt idx="1388">
                  <c:v>1.7162222263610218E-3</c:v>
                </c:pt>
                <c:pt idx="1389">
                  <c:v>1.7187815849643499E-3</c:v>
                </c:pt>
                <c:pt idx="1390">
                  <c:v>1.7237769367641456E-3</c:v>
                </c:pt>
                <c:pt idx="1391">
                  <c:v>1.7251081093450568E-3</c:v>
                </c:pt>
                <c:pt idx="1392">
                  <c:v>1.7340639783511192E-3</c:v>
                </c:pt>
                <c:pt idx="1393">
                  <c:v>1.7365984728663882E-3</c:v>
                </c:pt>
                <c:pt idx="1394">
                  <c:v>1.7415353888233611E-3</c:v>
                </c:pt>
                <c:pt idx="1395">
                  <c:v>1.7428579068555509E-3</c:v>
                </c:pt>
                <c:pt idx="1396">
                  <c:v>1.7492152821126858E-3</c:v>
                </c:pt>
                <c:pt idx="1397">
                  <c:v>1.7517273027479996E-3</c:v>
                </c:pt>
                <c:pt idx="1398">
                  <c:v>1.7542354734568159E-3</c:v>
                </c:pt>
                <c:pt idx="1399">
                  <c:v>1.7591116281769775E-3</c:v>
                </c:pt>
                <c:pt idx="1400">
                  <c:v>1.7604244702048193E-3</c:v>
                </c:pt>
                <c:pt idx="1401">
                  <c:v>1.7667175352024712E-3</c:v>
                </c:pt>
                <c:pt idx="1402">
                  <c:v>1.7692019805961448E-3</c:v>
                </c:pt>
                <c:pt idx="1403">
                  <c:v>1.7716823674691342E-3</c:v>
                </c:pt>
                <c:pt idx="1404">
                  <c:v>1.7764955446047353E-3</c:v>
                </c:pt>
                <c:pt idx="1405">
                  <c:v>1.7777976344710694E-3</c:v>
                </c:pt>
                <c:pt idx="1406">
                  <c:v>1.7840223808819381E-3</c:v>
                </c:pt>
                <c:pt idx="1407">
                  <c:v>1.7864777907337212E-3</c:v>
                </c:pt>
                <c:pt idx="1408">
                  <c:v>1.7889289334230597E-3</c:v>
                </c:pt>
                <c:pt idx="1409">
                  <c:v>1.7949672325241028E-3</c:v>
                </c:pt>
                <c:pt idx="1410">
                  <c:v>1.801119596082025E-3</c:v>
                </c:pt>
                <c:pt idx="1411">
                  <c:v>1.8035445097687945E-3</c:v>
                </c:pt>
                <c:pt idx="1412">
                  <c:v>1.8059649476090773E-3</c:v>
                </c:pt>
                <c:pt idx="1413">
                  <c:v>1.8106459567767289E-3</c:v>
                </c:pt>
                <c:pt idx="1414">
                  <c:v>1.8119230950064949E-3</c:v>
                </c:pt>
                <c:pt idx="1415">
                  <c:v>1.8179989554885949E-3</c:v>
                </c:pt>
                <c:pt idx="1416">
                  <c:v>1.8203919120674537E-3</c:v>
                </c:pt>
                <c:pt idx="1417">
                  <c:v>1.8227801840673286E-3</c:v>
                </c:pt>
                <c:pt idx="1418">
                  <c:v>1.8273922210076063E-3</c:v>
                </c:pt>
                <c:pt idx="1419">
                  <c:v>1.8286550503138488E-3</c:v>
                </c:pt>
                <c:pt idx="1420">
                  <c:v>1.8348005564857617E-3</c:v>
                </c:pt>
                <c:pt idx="1421">
                  <c:v>1.836055866217601E-3</c:v>
                </c:pt>
                <c:pt idx="1422">
                  <c:v>1.8384135200252842E-3</c:v>
                </c:pt>
                <c:pt idx="1423">
                  <c:v>1.8407662273908351E-3</c:v>
                </c:pt>
                <c:pt idx="1424">
                  <c:v>1.8488857466157946E-3</c:v>
                </c:pt>
                <c:pt idx="1425">
                  <c:v>1.8501269859368748E-3</c:v>
                </c:pt>
                <c:pt idx="1426">
                  <c:v>1.8524545062174938E-3</c:v>
                </c:pt>
                <c:pt idx="1427">
                  <c:v>1.85477689810171E-3</c:v>
                </c:pt>
                <c:pt idx="1428">
                  <c:v>1.8570941312598527E-3</c:v>
                </c:pt>
                <c:pt idx="1429">
                  <c:v>1.8650873579633162E-3</c:v>
                </c:pt>
                <c:pt idx="1430">
                  <c:v>1.8663108700199794E-3</c:v>
                </c:pt>
                <c:pt idx="1431">
                  <c:v>1.8686018545799037E-3</c:v>
                </c:pt>
                <c:pt idx="1432">
                  <c:v>1.8708875034816634E-3</c:v>
                </c:pt>
                <c:pt idx="1433">
                  <c:v>1.8731678116994904E-3</c:v>
                </c:pt>
                <c:pt idx="1434">
                  <c:v>1.8822356384680977E-3</c:v>
                </c:pt>
                <c:pt idx="1435">
                  <c:v>1.8855380910059291E-3</c:v>
                </c:pt>
                <c:pt idx="1436">
                  <c:v>1.8867375086916067E-3</c:v>
                </c:pt>
                <c:pt idx="1437">
                  <c:v>1.8967127155408851E-3</c:v>
                </c:pt>
                <c:pt idx="1438">
                  <c:v>1.8978987272733356E-3</c:v>
                </c:pt>
                <c:pt idx="1439">
                  <c:v>1.900114950066452E-3</c:v>
                </c:pt>
                <c:pt idx="1440">
                  <c:v>1.9023258326310204E-3</c:v>
                </c:pt>
                <c:pt idx="1441">
                  <c:v>1.9045313749988327E-3</c:v>
                </c:pt>
                <c:pt idx="1442">
                  <c:v>1.912132900424581E-3</c:v>
                </c:pt>
                <c:pt idx="1443">
                  <c:v>1.9143144236328275E-3</c:v>
                </c:pt>
                <c:pt idx="1444">
                  <c:v>1.9164906068485877E-3</c:v>
                </c:pt>
                <c:pt idx="1445">
                  <c:v>1.9186614501021395E-3</c:v>
                </c:pt>
                <c:pt idx="1446">
                  <c:v>1.9248344793886959E-3</c:v>
                </c:pt>
                <c:pt idx="1447">
                  <c:v>1.9294355679663256E-3</c:v>
                </c:pt>
                <c:pt idx="1448">
                  <c:v>1.9315743720638237E-3</c:v>
                </c:pt>
                <c:pt idx="1449">
                  <c:v>1.933707836403952E-3</c:v>
                </c:pt>
                <c:pt idx="1450">
                  <c:v>1.9358359610147716E-3</c:v>
                </c:pt>
                <c:pt idx="1451">
                  <c:v>1.942188296746115E-3</c:v>
                </c:pt>
                <c:pt idx="1452">
                  <c:v>1.944295062715782E-3</c:v>
                </c:pt>
                <c:pt idx="1453">
                  <c:v>1.9463964890923983E-3</c:v>
                </c:pt>
                <c:pt idx="1454">
                  <c:v>1.9484925759022406E-3</c:v>
                </c:pt>
                <c:pt idx="1455">
                  <c:v>1.950583323172918E-3</c:v>
                </c:pt>
                <c:pt idx="1456">
                  <c:v>1.9568235280073456E-3</c:v>
                </c:pt>
                <c:pt idx="1457">
                  <c:v>1.9588929173791976E-3</c:v>
                </c:pt>
                <c:pt idx="1458">
                  <c:v>1.9609569673379071E-3</c:v>
                </c:pt>
                <c:pt idx="1459">
                  <c:v>1.9630156779110865E-3</c:v>
                </c:pt>
                <c:pt idx="1460">
                  <c:v>1.9650690491209949E-3</c:v>
                </c:pt>
                <c:pt idx="1461">
                  <c:v>1.9721378670790198E-3</c:v>
                </c:pt>
                <c:pt idx="1462">
                  <c:v>1.9732291408191232E-3</c:v>
                </c:pt>
                <c:pt idx="1463">
                  <c:v>1.9743186222887371E-3</c:v>
                </c:pt>
                <c:pt idx="1464">
                  <c:v>1.9820781687267478E-3</c:v>
                </c:pt>
                <c:pt idx="1465">
                  <c:v>1.9853091015079151E-3</c:v>
                </c:pt>
                <c:pt idx="1466">
                  <c:v>1.9863824945482401E-3</c:v>
                </c:pt>
                <c:pt idx="1467">
                  <c:v>1.9883744529441559E-3</c:v>
                </c:pt>
                <c:pt idx="1468">
                  <c:v>1.990361072262292E-3</c:v>
                </c:pt>
                <c:pt idx="1469">
                  <c:v>1.9923423525241408E-3</c:v>
                </c:pt>
                <c:pt idx="1470">
                  <c:v>1.9991594597993118E-3</c:v>
                </c:pt>
                <c:pt idx="1471">
                  <c:v>2.0002140834452409E-3</c:v>
                </c:pt>
                <c:pt idx="1472">
                  <c:v>2.0021686687484944E-3</c:v>
                </c:pt>
                <c:pt idx="1473">
                  <c:v>2.0041179151217285E-3</c:v>
                </c:pt>
                <c:pt idx="1474">
                  <c:v>2.0060618225859949E-3</c:v>
                </c:pt>
                <c:pt idx="1475">
                  <c:v>2.0127482088187305E-3</c:v>
                </c:pt>
                <c:pt idx="1476">
                  <c:v>2.0137840637442514E-3</c:v>
                </c:pt>
                <c:pt idx="1477">
                  <c:v>2.0176131513730735E-3</c:v>
                </c:pt>
                <c:pt idx="1478">
                  <c:v>2.0195196870167907E-3</c:v>
                </c:pt>
                <c:pt idx="1479">
                  <c:v>2.0269416799696214E-3</c:v>
                </c:pt>
                <c:pt idx="1480">
                  <c:v>2.0279578781829803E-3</c:v>
                </c:pt>
                <c:pt idx="1481">
                  <c:v>2.0289722842404068E-3</c:v>
                </c:pt>
                <c:pt idx="1482">
                  <c:v>2.03170690826842E-3</c:v>
                </c:pt>
                <c:pt idx="1483">
                  <c:v>2.0335734153133808E-3</c:v>
                </c:pt>
                <c:pt idx="1484">
                  <c:v>2.0391409046482695E-3</c:v>
                </c:pt>
                <c:pt idx="1485">
                  <c:v>2.0409860572108175E-3</c:v>
                </c:pt>
                <c:pt idx="1486">
                  <c:v>2.0428258711898337E-3</c:v>
                </c:pt>
                <c:pt idx="1487">
                  <c:v>2.0446603466004595E-3</c:v>
                </c:pt>
                <c:pt idx="1488">
                  <c:v>2.0464894834587256E-3</c:v>
                </c:pt>
                <c:pt idx="1489">
                  <c:v>2.0519448628485092E-3</c:v>
                </c:pt>
                <c:pt idx="1490">
                  <c:v>2.0537526456295935E-3</c:v>
                </c:pt>
                <c:pt idx="1491">
                  <c:v>2.0555550899268925E-3</c:v>
                </c:pt>
                <c:pt idx="1492">
                  <c:v>2.0573521957519907E-3</c:v>
                </c:pt>
                <c:pt idx="1493">
                  <c:v>2.0591439631177989E-3</c:v>
                </c:pt>
                <c:pt idx="1494">
                  <c:v>2.0644872345868459E-3</c:v>
                </c:pt>
                <c:pt idx="1495">
                  <c:v>2.0662576482401809E-3</c:v>
                </c:pt>
                <c:pt idx="1496">
                  <c:v>2.0680227234965692E-3</c:v>
                </c:pt>
                <c:pt idx="1497">
                  <c:v>2.0697824603658072E-3</c:v>
                </c:pt>
                <c:pt idx="1498">
                  <c:v>2.0802287760909978E-3</c:v>
                </c:pt>
                <c:pt idx="1499">
                  <c:v>2.0819511445632388E-3</c:v>
                </c:pt>
                <c:pt idx="1500">
                  <c:v>2.0836681747333843E-3</c:v>
                </c:pt>
                <c:pt idx="1501">
                  <c:v>2.091403501430261E-3</c:v>
                </c:pt>
                <c:pt idx="1502">
                  <c:v>2.0930911604235217E-3</c:v>
                </c:pt>
                <c:pt idx="1503">
                  <c:v>2.0947734812157347E-3</c:v>
                </c:pt>
                <c:pt idx="1504">
                  <c:v>2.1014493825550098E-3</c:v>
                </c:pt>
                <c:pt idx="1505">
                  <c:v>2.1031050124754205E-3</c:v>
                </c:pt>
                <c:pt idx="1506">
                  <c:v>2.1047553042462769E-3</c:v>
                </c:pt>
                <c:pt idx="1507">
                  <c:v>2.1064002578756393E-3</c:v>
                </c:pt>
                <c:pt idx="1508">
                  <c:v>2.1127770116270549E-3</c:v>
                </c:pt>
                <c:pt idx="1509">
                  <c:v>2.1136618783017935E-3</c:v>
                </c:pt>
                <c:pt idx="1510">
                  <c:v>2.1145449541624338E-3</c:v>
                </c:pt>
                <c:pt idx="1511">
                  <c:v>2.1161578790977551E-3</c:v>
                </c:pt>
                <c:pt idx="1512">
                  <c:v>2.1177654659399452E-3</c:v>
                </c:pt>
                <c:pt idx="1513">
                  <c:v>2.1232754305252704E-3</c:v>
                </c:pt>
                <c:pt idx="1514">
                  <c:v>2.1241424325166109E-3</c:v>
                </c:pt>
                <c:pt idx="1515">
                  <c:v>2.125723328991191E-3</c:v>
                </c:pt>
                <c:pt idx="1516">
                  <c:v>2.1272988874089013E-3</c:v>
                </c:pt>
                <c:pt idx="1517">
                  <c:v>2.128869107775115E-3</c:v>
                </c:pt>
                <c:pt idx="1518">
                  <c:v>2.1342483570492808E-3</c:v>
                </c:pt>
                <c:pt idx="1519">
                  <c:v>2.1350966088208834E-3</c:v>
                </c:pt>
                <c:pt idx="1520">
                  <c:v>2.1366401389999383E-3</c:v>
                </c:pt>
                <c:pt idx="1521">
                  <c:v>2.1381783311552661E-3</c:v>
                </c:pt>
                <c:pt idx="1522">
                  <c:v>2.1397111852895457E-3</c:v>
                </c:pt>
                <c:pt idx="1523">
                  <c:v>2.1449597171080033E-3</c:v>
                </c:pt>
                <c:pt idx="1524">
                  <c:v>2.1457892216945789E-3</c:v>
                </c:pt>
                <c:pt idx="1525">
                  <c:v>2.1472953857782653E-3</c:v>
                </c:pt>
                <c:pt idx="1526">
                  <c:v>2.148796211861505E-3</c:v>
                </c:pt>
                <c:pt idx="1527">
                  <c:v>2.1502916999460889E-3</c:v>
                </c:pt>
                <c:pt idx="1528">
                  <c:v>2.155409511697598E-3</c:v>
                </c:pt>
                <c:pt idx="1529">
                  <c:v>2.1562202723502569E-3</c:v>
                </c:pt>
                <c:pt idx="1530">
                  <c:v>2.1576890704769359E-3</c:v>
                </c:pt>
                <c:pt idx="1531">
                  <c:v>2.1591525306188402E-3</c:v>
                </c:pt>
                <c:pt idx="1532">
                  <c:v>2.1606106527746259E-3</c:v>
                </c:pt>
                <c:pt idx="1533">
                  <c:v>2.1655977413884988E-3</c:v>
                </c:pt>
                <c:pt idx="1534">
                  <c:v>2.1663897615764437E-3</c:v>
                </c:pt>
                <c:pt idx="1535">
                  <c:v>2.1678211938249226E-3</c:v>
                </c:pt>
                <c:pt idx="1536">
                  <c:v>2.1692472880939962E-3</c:v>
                </c:pt>
                <c:pt idx="1537">
                  <c:v>2.1706680443841198E-3</c:v>
                </c:pt>
                <c:pt idx="1538">
                  <c:v>2.1761487541044756E-3</c:v>
                </c:pt>
                <c:pt idx="1539">
                  <c:v>2.1769211490986645E-3</c:v>
                </c:pt>
                <c:pt idx="1540">
                  <c:v>2.1795488290461454E-3</c:v>
                </c:pt>
                <c:pt idx="1541">
                  <c:v>2.1821534293099379E-3</c:v>
                </c:pt>
                <c:pt idx="1542">
                  <c:v>2.1829151299898801E-3</c:v>
                </c:pt>
                <c:pt idx="1543">
                  <c:v>2.1863991610901502E-3</c:v>
                </c:pt>
                <c:pt idx="1544">
                  <c:v>2.1877532127785363E-3</c:v>
                </c:pt>
                <c:pt idx="1545">
                  <c:v>2.1891019262170889E-3</c:v>
                </c:pt>
                <c:pt idx="1546">
                  <c:v>2.191631885778375E-3</c:v>
                </c:pt>
                <c:pt idx="1547">
                  <c:v>2.1923748548872352E-3</c:v>
                </c:pt>
                <c:pt idx="1548">
                  <c:v>2.1957654195205634E-3</c:v>
                </c:pt>
                <c:pt idx="1549">
                  <c:v>2.1970821033707199E-3</c:v>
                </c:pt>
                <c:pt idx="1550">
                  <c:v>2.1983934613640796E-3</c:v>
                </c:pt>
                <c:pt idx="1551">
                  <c:v>2.2014222789159877E-3</c:v>
                </c:pt>
                <c:pt idx="1552">
                  <c:v>2.2021456396508726E-3</c:v>
                </c:pt>
                <c:pt idx="1553">
                  <c:v>2.2048727863508903E-3</c:v>
                </c:pt>
                <c:pt idx="1554">
                  <c:v>2.2074297576968119E-3</c:v>
                </c:pt>
                <c:pt idx="1555">
                  <c:v>2.2098204200216979E-3</c:v>
                </c:pt>
                <c:pt idx="1556">
                  <c:v>2.2105260215236826E-3</c:v>
                </c:pt>
                <c:pt idx="1557">
                  <c:v>2.2137405086663955E-3</c:v>
                </c:pt>
                <c:pt idx="1558">
                  <c:v>2.2149892535543122E-3</c:v>
                </c:pt>
                <c:pt idx="1559">
                  <c:v>2.2162337040063894E-3</c:v>
                </c:pt>
                <c:pt idx="1560">
                  <c:v>2.2185694752009646E-3</c:v>
                </c:pt>
                <c:pt idx="1561">
                  <c:v>2.2192566461316241E-3</c:v>
                </c:pt>
                <c:pt idx="1562">
                  <c:v>2.2218510527963432E-3</c:v>
                </c:pt>
                <c:pt idx="1563">
                  <c:v>2.223072551381293E-3</c:v>
                </c:pt>
                <c:pt idx="1564">
                  <c:v>2.2242902111298739E-3</c:v>
                </c:pt>
                <c:pt idx="1565">
                  <c:v>2.225504107036029E-3</c:v>
                </c:pt>
                <c:pt idx="1566">
                  <c:v>2.2315197538834946E-3</c:v>
                </c:pt>
                <c:pt idx="1567">
                  <c:v>2.2327126417318308E-3</c:v>
                </c:pt>
                <c:pt idx="1568">
                  <c:v>2.2339022907528956E-3</c:v>
                </c:pt>
                <c:pt idx="1569">
                  <c:v>2.2361548492727452E-3</c:v>
                </c:pt>
                <c:pt idx="1570">
                  <c:v>2.2386299988063291E-3</c:v>
                </c:pt>
                <c:pt idx="1571">
                  <c:v>2.2398045788870826E-3</c:v>
                </c:pt>
                <c:pt idx="1572">
                  <c:v>2.2409763702299777E-3</c:v>
                </c:pt>
                <c:pt idx="1573">
                  <c:v>2.2421454478595087E-3</c:v>
                </c:pt>
                <c:pt idx="1574">
                  <c:v>2.2443733234648721E-3</c:v>
                </c:pt>
                <c:pt idx="1575">
                  <c:v>2.2467961217392612E-3</c:v>
                </c:pt>
                <c:pt idx="1576">
                  <c:v>2.2479527561933524E-3</c:v>
                </c:pt>
                <c:pt idx="1577">
                  <c:v>2.2491071271067524E-3</c:v>
                </c:pt>
                <c:pt idx="1578">
                  <c:v>2.2502593095136995E-3</c:v>
                </c:pt>
                <c:pt idx="1579">
                  <c:v>2.2524719843067488E-3</c:v>
                </c:pt>
                <c:pt idx="1580">
                  <c:v>2.2565224093726555E-3</c:v>
                </c:pt>
                <c:pt idx="1581">
                  <c:v>2.263346622514146E-3</c:v>
                </c:pt>
                <c:pt idx="1582">
                  <c:v>2.2644792324956185E-3</c:v>
                </c:pt>
                <c:pt idx="1583">
                  <c:v>2.265610681873208E-3</c:v>
                </c:pt>
                <c:pt idx="1584">
                  <c:v>2.2678229738386734E-3</c:v>
                </c:pt>
                <c:pt idx="1585">
                  <c:v>2.2684117089665024E-3</c:v>
                </c:pt>
                <c:pt idx="1586">
                  <c:v>2.2712531327957605E-3</c:v>
                </c:pt>
                <c:pt idx="1587">
                  <c:v>2.272379186433957E-3</c:v>
                </c:pt>
                <c:pt idx="1588">
                  <c:v>2.2735046021150366E-3</c:v>
                </c:pt>
                <c:pt idx="1589">
                  <c:v>2.2757280743459737E-3</c:v>
                </c:pt>
                <c:pt idx="1590">
                  <c:v>2.2763037062065194E-3</c:v>
                </c:pt>
                <c:pt idx="1591">
                  <c:v>2.2791247247409842E-3</c:v>
                </c:pt>
                <c:pt idx="1592">
                  <c:v>2.2808037272381834E-3</c:v>
                </c:pt>
                <c:pt idx="1593">
                  <c:v>2.2813709217609523E-3</c:v>
                </c:pt>
                <c:pt idx="1594">
                  <c:v>2.2836139194774441E-3</c:v>
                </c:pt>
                <c:pt idx="1595">
                  <c:v>2.2841777570176713E-3</c:v>
                </c:pt>
                <c:pt idx="1596">
                  <c:v>2.2881109303035858E-3</c:v>
                </c:pt>
                <c:pt idx="1597">
                  <c:v>2.288667238361903E-3</c:v>
                </c:pt>
                <c:pt idx="1598">
                  <c:v>2.2897901112255209E-3</c:v>
                </c:pt>
                <c:pt idx="1599">
                  <c:v>2.292059340201815E-3</c:v>
                </c:pt>
                <c:pt idx="1600">
                  <c:v>2.2942874950634966E-3</c:v>
                </c:pt>
                <c:pt idx="1601">
                  <c:v>2.2954136896882115E-3</c:v>
                </c:pt>
                <c:pt idx="1602">
                  <c:v>2.2965407740159673E-3</c:v>
                </c:pt>
                <c:pt idx="1603">
                  <c:v>2.2976688231673664E-3</c:v>
                </c:pt>
                <c:pt idx="1604">
                  <c:v>2.2999739394818659E-3</c:v>
                </c:pt>
                <c:pt idx="1605">
                  <c:v>2.3021921705095585E-3</c:v>
                </c:pt>
                <c:pt idx="1606">
                  <c:v>2.3033261706750046E-3</c:v>
                </c:pt>
                <c:pt idx="1607">
                  <c:v>2.3044615864368685E-3</c:v>
                </c:pt>
                <c:pt idx="1608">
                  <c:v>2.3055984929316871E-3</c:v>
                </c:pt>
                <c:pt idx="1609">
                  <c:v>2.3079470435503858E-3</c:v>
                </c:pt>
                <c:pt idx="1610">
                  <c:v>2.3101625290418743E-3</c:v>
                </c:pt>
                <c:pt idx="1611">
                  <c:v>2.311308016320973E-3</c:v>
                </c:pt>
                <c:pt idx="1612">
                  <c:v>2.3124554451961479E-3</c:v>
                </c:pt>
                <c:pt idx="1613">
                  <c:v>2.3136048908176739E-3</c:v>
                </c:pt>
                <c:pt idx="1614">
                  <c:v>2.3172614457975236E-3</c:v>
                </c:pt>
                <c:pt idx="1615">
                  <c:v>2.3188555668264268E-3</c:v>
                </c:pt>
                <c:pt idx="1616">
                  <c:v>2.3193850005763768E-3</c:v>
                </c:pt>
                <c:pt idx="1617">
                  <c:v>2.3205481249774771E-3</c:v>
                </c:pt>
                <c:pt idx="1618">
                  <c:v>2.3217137922441717E-3</c:v>
                </c:pt>
                <c:pt idx="1619">
                  <c:v>2.3259800798377133E-3</c:v>
                </c:pt>
                <c:pt idx="1620">
                  <c:v>2.327565876457811E-3</c:v>
                </c:pt>
                <c:pt idx="1621">
                  <c:v>2.3280928930052317E-3</c:v>
                </c:pt>
                <c:pt idx="1622">
                  <c:v>2.3292420646043432E-3</c:v>
                </c:pt>
                <c:pt idx="1623">
                  <c:v>2.3322903898793557E-3</c:v>
                </c:pt>
                <c:pt idx="1624">
                  <c:v>2.3328175692057997E-3</c:v>
                </c:pt>
                <c:pt idx="1625">
                  <c:v>2.3350350851635017E-3</c:v>
                </c:pt>
                <c:pt idx="1626">
                  <c:v>2.3362036426396414E-3</c:v>
                </c:pt>
                <c:pt idx="1627">
                  <c:v>2.3373756915331776E-3</c:v>
                </c:pt>
                <c:pt idx="1628">
                  <c:v>2.3398609924217212E-3</c:v>
                </c:pt>
                <c:pt idx="1629">
                  <c:v>2.3403874987942387E-3</c:v>
                </c:pt>
                <c:pt idx="1630">
                  <c:v>2.3444854721066119E-3</c:v>
                </c:pt>
                <c:pt idx="1631">
                  <c:v>2.3456840446966884E-3</c:v>
                </c:pt>
                <c:pt idx="1632">
                  <c:v>2.3482473752940466E-3</c:v>
                </c:pt>
                <c:pt idx="1633">
                  <c:v>2.3487761013659958E-3</c:v>
                </c:pt>
                <c:pt idx="1634">
                  <c:v>2.351739698511214E-3</c:v>
                </c:pt>
                <c:pt idx="1635">
                  <c:v>2.352963908517977E-3</c:v>
                </c:pt>
                <c:pt idx="1636">
                  <c:v>2.3541926519739941E-3</c:v>
                </c:pt>
                <c:pt idx="1637">
                  <c:v>2.3568398712973011E-3</c:v>
                </c:pt>
                <c:pt idx="1638">
                  <c:v>2.3573733448949427E-3</c:v>
                </c:pt>
                <c:pt idx="1639">
                  <c:v>2.3604069767373553E-3</c:v>
                </c:pt>
                <c:pt idx="1640">
                  <c:v>2.3616644843698536E-3</c:v>
                </c:pt>
                <c:pt idx="1641">
                  <c:v>2.3629270466338018E-3</c:v>
                </c:pt>
                <c:pt idx="1642">
                  <c:v>2.3656637413118861E-3</c:v>
                </c:pt>
                <c:pt idx="1643">
                  <c:v>2.3662046268825686E-3</c:v>
                </c:pt>
                <c:pt idx="1644">
                  <c:v>2.3693182837447061E-3</c:v>
                </c:pt>
                <c:pt idx="1645">
                  <c:v>2.3706127376206063E-3</c:v>
                </c:pt>
                <c:pt idx="1646">
                  <c:v>2.3719127674242451E-3</c:v>
                </c:pt>
                <c:pt idx="1647">
                  <c:v>2.3755117135023955E-3</c:v>
                </c:pt>
                <c:pt idx="1648">
                  <c:v>2.3784991622456206E-3</c:v>
                </c:pt>
                <c:pt idx="1649">
                  <c:v>2.3798342117820437E-3</c:v>
                </c:pt>
                <c:pt idx="1650">
                  <c:v>2.3811753586561314E-3</c:v>
                </c:pt>
                <c:pt idx="1651">
                  <c:v>2.3841066742593549E-3</c:v>
                </c:pt>
                <c:pt idx="1652">
                  <c:v>2.3846709237469225E-3</c:v>
                </c:pt>
                <c:pt idx="1653">
                  <c:v>2.3879751605811999E-3</c:v>
                </c:pt>
                <c:pt idx="1654">
                  <c:v>2.3893544560044085E-3</c:v>
                </c:pt>
                <c:pt idx="1655">
                  <c:v>2.3907403702950192E-3</c:v>
                </c:pt>
                <c:pt idx="1656">
                  <c:v>2.3937762865719565E-3</c:v>
                </c:pt>
                <c:pt idx="1657">
                  <c:v>2.3943567613983418E-3</c:v>
                </c:pt>
                <c:pt idx="1658">
                  <c:v>2.3991990251763851E-3</c:v>
                </c:pt>
                <c:pt idx="1659">
                  <c:v>2.3997905005383006E-3</c:v>
                </c:pt>
                <c:pt idx="1660">
                  <c:v>2.4003835940534452E-3</c:v>
                </c:pt>
                <c:pt idx="1661">
                  <c:v>2.401823779051938E-3</c:v>
                </c:pt>
                <c:pt idx="1662">
                  <c:v>2.4061887534842048E-3</c:v>
                </c:pt>
                <c:pt idx="1663">
                  <c:v>2.4076588026255411E-3</c:v>
                </c:pt>
                <c:pt idx="1664">
                  <c:v>2.4091365061971169E-3</c:v>
                </c:pt>
                <c:pt idx="1665">
                  <c:v>2.4106219395626178E-3</c:v>
                </c:pt>
                <c:pt idx="1666">
                  <c:v>2.4121151780866329E-3</c:v>
                </c:pt>
                <c:pt idx="1667">
                  <c:v>2.4166424783071952E-3</c:v>
                </c:pt>
                <c:pt idx="1668">
                  <c:v>2.4181676911738449E-3</c:v>
                </c:pt>
                <c:pt idx="1669">
                  <c:v>2.4197010860650963E-3</c:v>
                </c:pt>
                <c:pt idx="1670">
                  <c:v>2.4212427383620105E-3</c:v>
                </c:pt>
                <c:pt idx="1671">
                  <c:v>2.4227927108064324E-3</c:v>
                </c:pt>
                <c:pt idx="1672">
                  <c:v>2.4290759192013458E-3</c:v>
                </c:pt>
                <c:pt idx="1673">
                  <c:v>2.4315988241812758E-3</c:v>
                </c:pt>
                <c:pt idx="1674">
                  <c:v>2.4322675080904331E-3</c:v>
                </c:pt>
                <c:pt idx="1675">
                  <c:v>2.4338757970918533E-3</c:v>
                </c:pt>
                <c:pt idx="1676">
                  <c:v>2.4387506367915478E-3</c:v>
                </c:pt>
                <c:pt idx="1677">
                  <c:v>2.4403922393910998E-3</c:v>
                </c:pt>
                <c:pt idx="1678">
                  <c:v>2.4420421692421773E-3</c:v>
                </c:pt>
                <c:pt idx="1679">
                  <c:v>2.4437004258856666E-3</c:v>
                </c:pt>
                <c:pt idx="1680">
                  <c:v>2.4492672282647389E-3</c:v>
                </c:pt>
                <c:pt idx="1681">
                  <c:v>2.4514003897668011E-3</c:v>
                </c:pt>
                <c:pt idx="1682">
                  <c:v>2.4531046402629067E-3</c:v>
                </c:pt>
                <c:pt idx="1683">
                  <c:v>2.4548172148050568E-3</c:v>
                </c:pt>
                <c:pt idx="1684">
                  <c:v>2.456538112942855E-3</c:v>
                </c:pt>
                <c:pt idx="1685">
                  <c:v>2.460278537811264E-3</c:v>
                </c:pt>
                <c:pt idx="1686">
                  <c:v>2.4652674418182878E-3</c:v>
                </c:pt>
                <c:pt idx="1687">
                  <c:v>2.4670382720887222E-3</c:v>
                </c:pt>
                <c:pt idx="1688">
                  <c:v>2.4688174228121537E-3</c:v>
                </c:pt>
                <c:pt idx="1689">
                  <c:v>2.4726771889534978E-3</c:v>
                </c:pt>
                <c:pt idx="1690">
                  <c:v>2.4760172213092388E-3</c:v>
                </c:pt>
                <c:pt idx="1691">
                  <c:v>2.4778379676053622E-3</c:v>
                </c:pt>
                <c:pt idx="1692">
                  <c:v>2.4796670316812792E-3</c:v>
                </c:pt>
                <c:pt idx="1693">
                  <c:v>2.4815044130923475E-3</c:v>
                </c:pt>
                <c:pt idx="1694">
                  <c:v>2.4854835027295647E-3</c:v>
                </c:pt>
                <c:pt idx="1695">
                  <c:v>2.488937103230165E-3</c:v>
                </c:pt>
                <c:pt idx="1696">
                  <c:v>2.4908160646782787E-3</c:v>
                </c:pt>
                <c:pt idx="1697">
                  <c:v>2.4927033408082742E-3</c:v>
                </c:pt>
                <c:pt idx="1698">
                  <c:v>2.4945989311812656E-3</c:v>
                </c:pt>
                <c:pt idx="1699">
                  <c:v>2.4997989637937871E-3</c:v>
                </c:pt>
                <c:pt idx="1700">
                  <c:v>2.5022644263093838E-3</c:v>
                </c:pt>
                <c:pt idx="1701">
                  <c:v>2.5030912531071687E-3</c:v>
                </c:pt>
                <c:pt idx="1702">
                  <c:v>2.5050323513402459E-3</c:v>
                </c:pt>
                <c:pt idx="1703">
                  <c:v>2.50698176062628E-3</c:v>
                </c:pt>
                <c:pt idx="1704">
                  <c:v>2.5159990398876207E-3</c:v>
                </c:pt>
                <c:pt idx="1705">
                  <c:v>2.5168534574582504E-3</c:v>
                </c:pt>
                <c:pt idx="1706">
                  <c:v>2.5188527238325428E-3</c:v>
                </c:pt>
                <c:pt idx="1707">
                  <c:v>2.5208602981884984E-3</c:v>
                </c:pt>
                <c:pt idx="1708">
                  <c:v>2.5228761800883742E-3</c:v>
                </c:pt>
                <c:pt idx="1709">
                  <c:v>2.5289736666972941E-3</c:v>
                </c:pt>
                <c:pt idx="1710">
                  <c:v>2.531022774419953E-3</c:v>
                </c:pt>
                <c:pt idx="1711">
                  <c:v>2.5330801875116421E-3</c:v>
                </c:pt>
                <c:pt idx="1712">
                  <c:v>2.5351459055399654E-3</c:v>
                </c:pt>
                <c:pt idx="1713">
                  <c:v>2.5372199280707425E-3</c:v>
                </c:pt>
                <c:pt idx="1714">
                  <c:v>2.5434918183636799E-3</c:v>
                </c:pt>
                <c:pt idx="1715">
                  <c:v>2.5455990545905833E-3</c:v>
                </c:pt>
                <c:pt idx="1716">
                  <c:v>2.5477145931650977E-3</c:v>
                </c:pt>
                <c:pt idx="1717">
                  <c:v>2.5519705756402709E-3</c:v>
                </c:pt>
                <c:pt idx="1718">
                  <c:v>2.5596451363529265E-3</c:v>
                </c:pt>
                <c:pt idx="1719">
                  <c:v>2.5605821499075005E-3</c:v>
                </c:pt>
                <c:pt idx="1720">
                  <c:v>2.5627557929239707E-3</c:v>
                </c:pt>
                <c:pt idx="1721">
                  <c:v>2.564937734869854E-3</c:v>
                </c:pt>
                <c:pt idx="1722">
                  <c:v>2.5708740190538925E-3</c:v>
                </c:pt>
                <c:pt idx="1723">
                  <c:v>2.5750074313277021E-3</c:v>
                </c:pt>
                <c:pt idx="1724">
                  <c:v>2.5772352365589913E-3</c:v>
                </c:pt>
                <c:pt idx="1725">
                  <c:v>2.5794713384528767E-3</c:v>
                </c:pt>
                <c:pt idx="1726">
                  <c:v>2.581715736589951E-3</c:v>
                </c:pt>
                <c:pt idx="1727">
                  <c:v>2.5865298577877139E-3</c:v>
                </c:pt>
                <c:pt idx="1728">
                  <c:v>2.5907762832737434E-3</c:v>
                </c:pt>
                <c:pt idx="1729">
                  <c:v>2.5930621564039112E-3</c:v>
                </c:pt>
                <c:pt idx="1730">
                  <c:v>2.5953563232909626E-3</c:v>
                </c:pt>
                <c:pt idx="1731">
                  <c:v>2.5976587835221327E-3</c:v>
                </c:pt>
                <c:pt idx="1732">
                  <c:v>2.6025921998754876E-3</c:v>
                </c:pt>
                <c:pt idx="1733">
                  <c:v>2.6069515496594336E-3</c:v>
                </c:pt>
                <c:pt idx="1734">
                  <c:v>2.6092954704446205E-3</c:v>
                </c:pt>
                <c:pt idx="1735">
                  <c:v>2.6116476821124268E-3</c:v>
                </c:pt>
                <c:pt idx="1736">
                  <c:v>2.614008184253635E-3</c:v>
                </c:pt>
                <c:pt idx="1737">
                  <c:v>2.6190609066417841E-3</c:v>
                </c:pt>
                <c:pt idx="1738">
                  <c:v>2.6283452742731899E-3</c:v>
                </c:pt>
                <c:pt idx="1739">
                  <c:v>2.6307637983547165E-3</c:v>
                </c:pt>
                <c:pt idx="1740">
                  <c:v>2.6359358409019595E-3</c:v>
                </c:pt>
                <c:pt idx="1741">
                  <c:v>2.646677853019007E-3</c:v>
                </c:pt>
                <c:pt idx="1742">
                  <c:v>2.6491951824368239E-3</c:v>
                </c:pt>
                <c:pt idx="1743">
                  <c:v>2.6593478746681914E-3</c:v>
                </c:pt>
                <c:pt idx="1744">
                  <c:v>2.6619068912567276E-3</c:v>
                </c:pt>
                <c:pt idx="1745">
                  <c:v>2.6644742452168919E-3</c:v>
                </c:pt>
                <c:pt idx="1746">
                  <c:v>2.667049936526414E-3</c:v>
                </c:pt>
                <c:pt idx="1747">
                  <c:v>2.6762669844243754E-3</c:v>
                </c:pt>
                <c:pt idx="1748">
                  <c:v>2.6774360749080737E-3</c:v>
                </c:pt>
                <c:pt idx="1749">
                  <c:v>2.6800534527016535E-3</c:v>
                </c:pt>
                <c:pt idx="1750">
                  <c:v>2.6826791677435052E-3</c:v>
                </c:pt>
                <c:pt idx="1751">
                  <c:v>2.685313220017149E-3</c:v>
                </c:pt>
                <c:pt idx="1752">
                  <c:v>2.6932654000975053E-3</c:v>
                </c:pt>
                <c:pt idx="1753">
                  <c:v>2.6959328011678628E-3</c:v>
                </c:pt>
                <c:pt idx="1754">
                  <c:v>2.6986085394067878E-3</c:v>
                </c:pt>
                <c:pt idx="1755">
                  <c:v>2.7012926148049189E-3</c:v>
                </c:pt>
                <c:pt idx="1756">
                  <c:v>2.7039850273502374E-3</c:v>
                </c:pt>
                <c:pt idx="1757">
                  <c:v>2.7121122877909387E-3</c:v>
                </c:pt>
                <c:pt idx="1758">
                  <c:v>2.7148380488461877E-3</c:v>
                </c:pt>
                <c:pt idx="1759">
                  <c:v>2.717572147011218E-3</c:v>
                </c:pt>
                <c:pt idx="1760">
                  <c:v>2.7203145822802459E-3</c:v>
                </c:pt>
                <c:pt idx="1761">
                  <c:v>2.723065354648363E-3</c:v>
                </c:pt>
                <c:pt idx="1762">
                  <c:v>2.7313676943103134E-3</c:v>
                </c:pt>
                <c:pt idx="1763">
                  <c:v>2.7341518150409633E-3</c:v>
                </c:pt>
                <c:pt idx="1764">
                  <c:v>2.7369442728569027E-3</c:v>
                </c:pt>
                <c:pt idx="1765">
                  <c:v>2.739745067758577E-3</c:v>
                </c:pt>
                <c:pt idx="1766">
                  <c:v>2.7425541997455412E-3</c:v>
                </c:pt>
                <c:pt idx="1767">
                  <c:v>2.7538740985774686E-3</c:v>
                </c:pt>
                <c:pt idx="1768">
                  <c:v>2.756724916020711E-3</c:v>
                </c:pt>
                <c:pt idx="1769">
                  <c:v>2.7595840705666149E-3</c:v>
                </c:pt>
                <c:pt idx="1770">
                  <c:v>2.7624515622200739E-3</c:v>
                </c:pt>
                <c:pt idx="1771">
                  <c:v>2.7711040598930271E-3</c:v>
                </c:pt>
                <c:pt idx="1772">
                  <c:v>2.7740049000470647E-3</c:v>
                </c:pt>
                <c:pt idx="1773">
                  <c:v>2.7769140773478448E-3</c:v>
                </c:pt>
                <c:pt idx="1774">
                  <c:v>2.7798315918038277E-3</c:v>
                </c:pt>
                <c:pt idx="1775">
                  <c:v>2.7827574434274777E-3</c:v>
                </c:pt>
                <c:pt idx="1776">
                  <c:v>2.7932009206781488E-3</c:v>
                </c:pt>
                <c:pt idx="1777">
                  <c:v>2.794544221833492E-3</c:v>
                </c:pt>
                <c:pt idx="1778">
                  <c:v>2.7975117594794233E-3</c:v>
                </c:pt>
                <c:pt idx="1779">
                  <c:v>2.8004876343736222E-3</c:v>
                </c:pt>
                <c:pt idx="1780">
                  <c:v>2.808378298066681E-3</c:v>
                </c:pt>
                <c:pt idx="1781">
                  <c:v>2.8157678382495525E-3</c:v>
                </c:pt>
                <c:pt idx="1782">
                  <c:v>2.8187937911948002E-3</c:v>
                </c:pt>
                <c:pt idx="1783">
                  <c:v>2.8218280820334236E-3</c:v>
                </c:pt>
                <c:pt idx="1784">
                  <c:v>2.8282004549572215E-3</c:v>
                </c:pt>
                <c:pt idx="1785">
                  <c:v>2.8295893418660489E-3</c:v>
                </c:pt>
                <c:pt idx="1786">
                  <c:v>2.8371246055622001E-3</c:v>
                </c:pt>
                <c:pt idx="1787">
                  <c:v>2.8402089243327626E-3</c:v>
                </c:pt>
                <c:pt idx="1788">
                  <c:v>2.843301581194922E-3</c:v>
                </c:pt>
                <c:pt idx="1789">
                  <c:v>2.851489564594527E-3</c:v>
                </c:pt>
                <c:pt idx="1790">
                  <c:v>2.8529088220562476E-3</c:v>
                </c:pt>
                <c:pt idx="1791">
                  <c:v>2.8588899249902813E-3</c:v>
                </c:pt>
                <c:pt idx="1792">
                  <c:v>2.8620324976753649E-3</c:v>
                </c:pt>
                <c:pt idx="1793">
                  <c:v>2.8735125822321067E-3</c:v>
                </c:pt>
                <c:pt idx="1794">
                  <c:v>2.8749607894107952E-3</c:v>
                </c:pt>
                <c:pt idx="1795">
                  <c:v>2.8810553705246483E-3</c:v>
                </c:pt>
                <c:pt idx="1796">
                  <c:v>2.8842528234353736E-3</c:v>
                </c:pt>
                <c:pt idx="1797">
                  <c:v>2.8874577169210268E-3</c:v>
                </c:pt>
                <c:pt idx="1798">
                  <c:v>2.894162018752435E-3</c:v>
                </c:pt>
                <c:pt idx="1799">
                  <c:v>2.9050796081195214E-3</c:v>
                </c:pt>
                <c:pt idx="1800">
                  <c:v>2.9083311229640683E-3</c:v>
                </c:pt>
                <c:pt idx="1801">
                  <c:v>2.9115893705251019E-3</c:v>
                </c:pt>
                <c:pt idx="1802">
                  <c:v>2.9183870577689361E-3</c:v>
                </c:pt>
                <c:pt idx="1803">
                  <c:v>2.9246876789749709E-3</c:v>
                </c:pt>
                <c:pt idx="1804">
                  <c:v>2.9279780833653835E-3</c:v>
                </c:pt>
                <c:pt idx="1805">
                  <c:v>2.9312746177457285E-3</c:v>
                </c:pt>
                <c:pt idx="1806">
                  <c:v>2.9345771816487124E-3</c:v>
                </c:pt>
                <c:pt idx="1807">
                  <c:v>2.9432295392002594E-3</c:v>
                </c:pt>
                <c:pt idx="1808">
                  <c:v>2.9478457230221319E-3</c:v>
                </c:pt>
                <c:pt idx="1809">
                  <c:v>2.9511769274074922E-3</c:v>
                </c:pt>
                <c:pt idx="1810">
                  <c:v>2.9545135584383431E-3</c:v>
                </c:pt>
                <c:pt idx="1811">
                  <c:v>2.9578555156208395E-3</c:v>
                </c:pt>
                <c:pt idx="1812">
                  <c:v>2.9647855897196223E-3</c:v>
                </c:pt>
                <c:pt idx="1813">
                  <c:v>2.9712745959032051E-3</c:v>
                </c:pt>
                <c:pt idx="1814">
                  <c:v>2.9746416763353134E-3</c:v>
                </c:pt>
                <c:pt idx="1815">
                  <c:v>2.9780134798877873E-3</c:v>
                </c:pt>
                <c:pt idx="1816">
                  <c:v>2.9813899060433316E-3</c:v>
                </c:pt>
                <c:pt idx="1817">
                  <c:v>2.9883665347043217E-3</c:v>
                </c:pt>
                <c:pt idx="1818">
                  <c:v>2.9983378574561007E-3</c:v>
                </c:pt>
                <c:pt idx="1819">
                  <c:v>3.0035402958007917E-3</c:v>
                </c:pt>
                <c:pt idx="1820">
                  <c:v>3.0123438070174752E-3</c:v>
                </c:pt>
                <c:pt idx="1821">
                  <c:v>3.024031701275747E-3</c:v>
                </c:pt>
                <c:pt idx="1822">
                  <c:v>3.0274588686810427E-3</c:v>
                </c:pt>
                <c:pt idx="1823">
                  <c:v>3.0344862744652681E-3</c:v>
                </c:pt>
                <c:pt idx="1824">
                  <c:v>3.036121255069179E-3</c:v>
                </c:pt>
                <c:pt idx="1825">
                  <c:v>3.0446398462064725E-3</c:v>
                </c:pt>
                <c:pt idx="1826">
                  <c:v>3.0480843695353641E-3</c:v>
                </c:pt>
                <c:pt idx="1827">
                  <c:v>3.0515314353622962E-3</c:v>
                </c:pt>
                <c:pt idx="1828">
                  <c:v>3.0585692192786375E-3</c:v>
                </c:pt>
                <c:pt idx="1829">
                  <c:v>3.0602267922965028E-3</c:v>
                </c:pt>
                <c:pt idx="1830">
                  <c:v>3.0688013998875423E-3</c:v>
                </c:pt>
                <c:pt idx="1831">
                  <c:v>3.0722616194016356E-3</c:v>
                </c:pt>
                <c:pt idx="1832">
                  <c:v>3.0757236809430817E-3</c:v>
                </c:pt>
                <c:pt idx="1833">
                  <c:v>3.0827603977067412E-3</c:v>
                </c:pt>
                <c:pt idx="1834">
                  <c:v>3.0844389399841418E-3</c:v>
                </c:pt>
                <c:pt idx="1835">
                  <c:v>3.0965291278420249E-3</c:v>
                </c:pt>
                <c:pt idx="1836">
                  <c:v>3.1000012810267351E-3</c:v>
                </c:pt>
                <c:pt idx="1837">
                  <c:v>3.1070258512128322E-3</c:v>
                </c:pt>
                <c:pt idx="1838">
                  <c:v>3.1087235556059214E-3</c:v>
                </c:pt>
                <c:pt idx="1839">
                  <c:v>3.1156042026129114E-3</c:v>
                </c:pt>
                <c:pt idx="1840">
                  <c:v>3.1190830636631944E-3</c:v>
                </c:pt>
                <c:pt idx="1841">
                  <c:v>3.1225624227194122E-3</c:v>
                </c:pt>
                <c:pt idx="1842">
                  <c:v>3.1260421790959311E-3</c:v>
                </c:pt>
                <c:pt idx="1843">
                  <c:v>3.1330464869622492E-3</c:v>
                </c:pt>
                <c:pt idx="1844">
                  <c:v>3.1399631639729328E-3</c:v>
                </c:pt>
                <c:pt idx="1845">
                  <c:v>3.143443396538425E-3</c:v>
                </c:pt>
                <c:pt idx="1846">
                  <c:v>3.1469234222295315E-3</c:v>
                </c:pt>
                <c:pt idx="1847">
                  <c:v>3.1504031403322766E-3</c:v>
                </c:pt>
                <c:pt idx="1848">
                  <c:v>3.1573735720298326E-3</c:v>
                </c:pt>
                <c:pt idx="1849">
                  <c:v>3.1643169224336589E-3</c:v>
                </c:pt>
                <c:pt idx="1850">
                  <c:v>3.1677935917382928E-3</c:v>
                </c:pt>
                <c:pt idx="1851">
                  <c:v>3.1712693490814053E-3</c:v>
                </c:pt>
                <c:pt idx="1852">
                  <c:v>3.1747440937206694E-3</c:v>
                </c:pt>
                <c:pt idx="1853">
                  <c:v>3.1833930958999673E-3</c:v>
                </c:pt>
                <c:pt idx="1854">
                  <c:v>3.1886309302091714E-3</c:v>
                </c:pt>
                <c:pt idx="1855">
                  <c:v>3.1955280451777639E-3</c:v>
                </c:pt>
                <c:pt idx="1856">
                  <c:v>3.1972783971560854E-3</c:v>
                </c:pt>
                <c:pt idx="1857">
                  <c:v>3.1990304871009297E-3</c:v>
                </c:pt>
                <c:pt idx="1858">
                  <c:v>3.2059035052211253E-3</c:v>
                </c:pt>
                <c:pt idx="1859">
                  <c:v>3.2233148476937283E-3</c:v>
                </c:pt>
                <c:pt idx="1860">
                  <c:v>3.225072040229494E-3</c:v>
                </c:pt>
                <c:pt idx="1861">
                  <c:v>3.2268307399426232E-3</c:v>
                </c:pt>
                <c:pt idx="1862">
                  <c:v>3.228590926716431E-3</c:v>
                </c:pt>
                <c:pt idx="1863">
                  <c:v>3.2303525799997138E-3</c:v>
                </c:pt>
                <c:pt idx="1864">
                  <c:v>3.2390959868252608E-3</c:v>
                </c:pt>
                <c:pt idx="1865">
                  <c:v>3.2425818630807302E-3</c:v>
                </c:pt>
                <c:pt idx="1866">
                  <c:v>3.2460647531798287E-3</c:v>
                </c:pt>
                <c:pt idx="1867">
                  <c:v>3.2546581538770579E-3</c:v>
                </c:pt>
                <c:pt idx="1868">
                  <c:v>3.2564257357299972E-3</c:v>
                </c:pt>
                <c:pt idx="1869">
                  <c:v>3.2668937425658264E-3</c:v>
                </c:pt>
                <c:pt idx="1870">
                  <c:v>3.2703529085161501E-3</c:v>
                </c:pt>
                <c:pt idx="1871">
                  <c:v>3.2771634036248441E-3</c:v>
                </c:pt>
                <c:pt idx="1872">
                  <c:v>3.278934866307846E-3</c:v>
                </c:pt>
                <c:pt idx="1873">
                  <c:v>3.287589839248629E-3</c:v>
                </c:pt>
                <c:pt idx="1874">
                  <c:v>3.2910247400768132E-3</c:v>
                </c:pt>
                <c:pt idx="1875">
                  <c:v>3.2944552439403327E-3</c:v>
                </c:pt>
                <c:pt idx="1876">
                  <c:v>3.3011756230361309E-3</c:v>
                </c:pt>
                <c:pt idx="1877">
                  <c:v>3.3029471911645365E-3</c:v>
                </c:pt>
                <c:pt idx="1878">
                  <c:v>3.3115382804102854E-3</c:v>
                </c:pt>
                <c:pt idx="1879">
                  <c:v>3.3149402853988059E-3</c:v>
                </c:pt>
                <c:pt idx="1880">
                  <c:v>3.318337187684857E-3</c:v>
                </c:pt>
                <c:pt idx="1881">
                  <c:v>3.3249595616388545E-3</c:v>
                </c:pt>
                <c:pt idx="1882">
                  <c:v>3.32672778863054E-3</c:v>
                </c:pt>
                <c:pt idx="1883">
                  <c:v>3.3352416290997125E-3</c:v>
                </c:pt>
                <c:pt idx="1884">
                  <c:v>3.3386057974184153E-3</c:v>
                </c:pt>
                <c:pt idx="1885">
                  <c:v>3.3419641570735198E-3</c:v>
                </c:pt>
                <c:pt idx="1886">
                  <c:v>3.3484810048253146E-3</c:v>
                </c:pt>
                <c:pt idx="1887">
                  <c:v>3.3502422587184328E-3</c:v>
                </c:pt>
                <c:pt idx="1888">
                  <c:v>3.3619866840290218E-3</c:v>
                </c:pt>
                <c:pt idx="1889">
                  <c:v>3.3653015584206507E-3</c:v>
                </c:pt>
                <c:pt idx="1890">
                  <c:v>3.371705727056131E-3</c:v>
                </c:pt>
                <c:pt idx="1891">
                  <c:v>3.37345619045046E-3</c:v>
                </c:pt>
                <c:pt idx="1892">
                  <c:v>3.3817746758633268E-3</c:v>
                </c:pt>
                <c:pt idx="1893">
                  <c:v>3.3850483420334401E-3</c:v>
                </c:pt>
                <c:pt idx="1894">
                  <c:v>3.3883147869367566E-3</c:v>
                </c:pt>
                <c:pt idx="1895">
                  <c:v>3.3945994917726984E-3</c:v>
                </c:pt>
                <c:pt idx="1896">
                  <c:v>3.3963351617683248E-3</c:v>
                </c:pt>
                <c:pt idx="1897">
                  <c:v>3.4077561570606753E-3</c:v>
                </c:pt>
                <c:pt idx="1898">
                  <c:v>3.4109692266488518E-3</c:v>
                </c:pt>
                <c:pt idx="1899">
                  <c:v>3.4126918278688349E-3</c:v>
                </c:pt>
                <c:pt idx="1900">
                  <c:v>3.4144129535108613E-3</c:v>
                </c:pt>
                <c:pt idx="1901">
                  <c:v>3.4239851025564716E-3</c:v>
                </c:pt>
                <c:pt idx="1902">
                  <c:v>3.4256950815586438E-3</c:v>
                </c:pt>
                <c:pt idx="1903">
                  <c:v>3.4288655174439233E-3</c:v>
                </c:pt>
                <c:pt idx="1904">
                  <c:v>3.4320272421494266E-3</c:v>
                </c:pt>
                <c:pt idx="1905">
                  <c:v>3.4351801530047091E-3</c:v>
                </c:pt>
                <c:pt idx="1906">
                  <c:v>3.4460173176235672E-3</c:v>
                </c:pt>
                <c:pt idx="1907">
                  <c:v>3.4477016043620227E-3</c:v>
                </c:pt>
                <c:pt idx="1908">
                  <c:v>3.4508089057538188E-3</c:v>
                </c:pt>
                <c:pt idx="1909">
                  <c:v>3.4539067771757895E-3</c:v>
                </c:pt>
                <c:pt idx="1910">
                  <c:v>3.456995115925681E-3</c:v>
                </c:pt>
                <c:pt idx="1911">
                  <c:v>3.4692510921111364E-3</c:v>
                </c:pt>
                <c:pt idx="1912">
                  <c:v>3.4722902467076047E-3</c:v>
                </c:pt>
                <c:pt idx="1913">
                  <c:v>3.4753193561347421E-3</c:v>
                </c:pt>
                <c:pt idx="1914">
                  <c:v>3.4797125919513762E-3</c:v>
                </c:pt>
                <c:pt idx="1915">
                  <c:v>3.4903142137987365E-3</c:v>
                </c:pt>
                <c:pt idx="1916">
                  <c:v>3.493283045040662E-3</c:v>
                </c:pt>
                <c:pt idx="1917">
                  <c:v>3.496241828716782E-3</c:v>
                </c:pt>
                <c:pt idx="1918">
                  <c:v>3.4991905644827736E-3</c:v>
                </c:pt>
                <c:pt idx="1919">
                  <c:v>3.5092976669513914E-3</c:v>
                </c:pt>
                <c:pt idx="1920">
                  <c:v>3.5122009060633177E-3</c:v>
                </c:pt>
                <c:pt idx="1921">
                  <c:v>3.5150940949875528E-3</c:v>
                </c:pt>
                <c:pt idx="1922">
                  <c:v>3.5179772333754204E-3</c:v>
                </c:pt>
                <c:pt idx="1923">
                  <c:v>3.5208503208751388E-3</c:v>
                </c:pt>
                <c:pt idx="1924">
                  <c:v>3.5294092745384604E-3</c:v>
                </c:pt>
                <c:pt idx="1925">
                  <c:v>3.5322421549738091E-3</c:v>
                </c:pt>
                <c:pt idx="1926">
                  <c:v>3.5350649827606885E-3</c:v>
                </c:pt>
                <c:pt idx="1927">
                  <c:v>3.5378777575459683E-3</c:v>
                </c:pt>
                <c:pt idx="1928">
                  <c:v>3.5406804789738463E-3</c:v>
                </c:pt>
                <c:pt idx="1929">
                  <c:v>3.5517908240033269E-3</c:v>
                </c:pt>
                <c:pt idx="1930">
                  <c:v>3.5545432733053708E-3</c:v>
                </c:pt>
                <c:pt idx="1931">
                  <c:v>3.5572856671094244E-3</c:v>
                </c:pt>
                <c:pt idx="1932">
                  <c:v>3.5648848712902131E-3</c:v>
                </c:pt>
                <c:pt idx="1933">
                  <c:v>3.5693608407163383E-3</c:v>
                </c:pt>
                <c:pt idx="1934">
                  <c:v>3.5708467910783343E-3</c:v>
                </c:pt>
                <c:pt idx="1935">
                  <c:v>3.5735288443352314E-3</c:v>
                </c:pt>
                <c:pt idx="1936">
                  <c:v>3.5762008395696923E-3</c:v>
                </c:pt>
                <c:pt idx="1937">
                  <c:v>3.5788627764169584E-3</c:v>
                </c:pt>
                <c:pt idx="1938">
                  <c:v>3.5867882330002732E-3</c:v>
                </c:pt>
                <c:pt idx="1939">
                  <c:v>3.5905735960343283E-3</c:v>
                </c:pt>
                <c:pt idx="1940">
                  <c:v>3.5920215721055122E-3</c:v>
                </c:pt>
                <c:pt idx="1941">
                  <c:v>3.5934665675955916E-3</c:v>
                </c:pt>
                <c:pt idx="1942">
                  <c:v>3.5960634041443101E-3</c:v>
                </c:pt>
                <c:pt idx="1943">
                  <c:v>3.6086065729668687E-3</c:v>
                </c:pt>
                <c:pt idx="1944">
                  <c:v>3.6100213314553741E-3</c:v>
                </c:pt>
                <c:pt idx="1945">
                  <c:v>3.611433134740172E-3</c:v>
                </c:pt>
                <c:pt idx="1946">
                  <c:v>3.613959538277361E-3</c:v>
                </c:pt>
                <c:pt idx="1947">
                  <c:v>3.6225764149866975E-3</c:v>
                </c:pt>
                <c:pt idx="1948">
                  <c:v>3.623964515313756E-3</c:v>
                </c:pt>
                <c:pt idx="1949">
                  <c:v>3.6264405984331306E-3</c:v>
                </c:pt>
                <c:pt idx="1950">
                  <c:v>3.6289066163486487E-3</c:v>
                </c:pt>
                <c:pt idx="1951">
                  <c:v>3.6313625686877149E-3</c:v>
                </c:pt>
                <c:pt idx="1952">
                  <c:v>3.6397307905190802E-3</c:v>
                </c:pt>
                <c:pt idx="1953">
                  <c:v>3.6410857147653125E-3</c:v>
                </c:pt>
                <c:pt idx="1954">
                  <c:v>3.6434913335834981E-3</c:v>
                </c:pt>
                <c:pt idx="1955">
                  <c:v>3.6458868845680513E-3</c:v>
                </c:pt>
                <c:pt idx="1956">
                  <c:v>3.6482723673396983E-3</c:v>
                </c:pt>
                <c:pt idx="1957">
                  <c:v>3.6574118224393169E-3</c:v>
                </c:pt>
                <c:pt idx="1958">
                  <c:v>3.6587317245091351E-3</c:v>
                </c:pt>
                <c:pt idx="1959">
                  <c:v>3.6600487447416806E-3</c:v>
                </c:pt>
                <c:pt idx="1960">
                  <c:v>3.6623738102715049E-3</c:v>
                </c:pt>
                <c:pt idx="1961">
                  <c:v>3.6646888049282375E-3</c:v>
                </c:pt>
                <c:pt idx="1962">
                  <c:v>3.6725594669035624E-3</c:v>
                </c:pt>
                <c:pt idx="1963">
                  <c:v>3.6748288374442552E-3</c:v>
                </c:pt>
                <c:pt idx="1964">
                  <c:v>3.6770881346215832E-3</c:v>
                </c:pt>
                <c:pt idx="1965">
                  <c:v>3.6793373580494637E-3</c:v>
                </c:pt>
                <c:pt idx="1966">
                  <c:v>3.6815765073436079E-3</c:v>
                </c:pt>
                <c:pt idx="1967">
                  <c:v>3.6882335065577623E-3</c:v>
                </c:pt>
                <c:pt idx="1968">
                  <c:v>3.6904323554525021E-3</c:v>
                </c:pt>
                <c:pt idx="1969">
                  <c:v>3.6926211282772878E-3</c:v>
                </c:pt>
                <c:pt idx="1970">
                  <c:v>3.6947998246460367E-3</c:v>
                </c:pt>
                <c:pt idx="1971">
                  <c:v>3.6969684441700065E-3</c:v>
                </c:pt>
                <c:pt idx="1972">
                  <c:v>3.7034138377793273E-3</c:v>
                </c:pt>
                <c:pt idx="1973">
                  <c:v>3.7055421460281054E-3</c:v>
                </c:pt>
                <c:pt idx="1974">
                  <c:v>3.7076603754820823E-3</c:v>
                </c:pt>
                <c:pt idx="1975">
                  <c:v>3.7097685257502767E-3</c:v>
                </c:pt>
                <c:pt idx="1976">
                  <c:v>3.7118665964403705E-3</c:v>
                </c:pt>
                <c:pt idx="1977">
                  <c:v>3.7201580755747456E-3</c:v>
                </c:pt>
                <c:pt idx="1978">
                  <c:v>3.726270830101951E-3</c:v>
                </c:pt>
                <c:pt idx="1979">
                  <c:v>3.7322928400854529E-3</c:v>
                </c:pt>
                <c:pt idx="1980">
                  <c:v>3.7456713807232276E-3</c:v>
                </c:pt>
                <c:pt idx="1981">
                  <c:v>3.7467386729139601E-3</c:v>
                </c:pt>
                <c:pt idx="1982">
                  <c:v>3.7485965327663535E-3</c:v>
                </c:pt>
                <c:pt idx="1983">
                  <c:v>3.7504442232032553E-3</c:v>
                </c:pt>
                <c:pt idx="1984">
                  <c:v>3.7522817442859693E-3</c:v>
                </c:pt>
                <c:pt idx="1985">
                  <c:v>3.7595301362849604E-3</c:v>
                </c:pt>
                <c:pt idx="1986">
                  <c:v>3.7613168115021812E-3</c:v>
                </c:pt>
                <c:pt idx="1987">
                  <c:v>3.7630933177248142E-3</c:v>
                </c:pt>
                <c:pt idx="1988">
                  <c:v>3.7648596550119108E-3</c:v>
                </c:pt>
                <c:pt idx="1989">
                  <c:v>3.7715540014723469E-3</c:v>
                </c:pt>
                <c:pt idx="1990">
                  <c:v>3.7725481126915802E-3</c:v>
                </c:pt>
                <c:pt idx="1991">
                  <c:v>3.7735388094454524E-3</c:v>
                </c:pt>
                <c:pt idx="1992">
                  <c:v>3.7752441343343176E-3</c:v>
                </c:pt>
                <c:pt idx="1993">
                  <c:v>3.7769392906901911E-3</c:v>
                </c:pt>
                <c:pt idx="1994">
                  <c:v>3.7826581590718082E-3</c:v>
                </c:pt>
                <c:pt idx="1995">
                  <c:v>3.7836182319008426E-3</c:v>
                </c:pt>
                <c:pt idx="1996">
                  <c:v>3.7852625464269963E-3</c:v>
                </c:pt>
                <c:pt idx="1997">
                  <c:v>3.7868966927528777E-3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02976"/>
        <c:axId val="481904512"/>
      </c:lineChart>
      <c:dateAx>
        <c:axId val="481902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81904512"/>
        <c:crosses val="autoZero"/>
        <c:auto val="1"/>
        <c:lblOffset val="100"/>
        <c:baseTimeUnit val="days"/>
      </c:dateAx>
      <c:valAx>
        <c:axId val="4819045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81902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gif"/><Relationship Id="rId2" Type="http://schemas.openxmlformats.org/officeDocument/2006/relationships/image" Target="../media/image8.gif"/><Relationship Id="rId1" Type="http://schemas.openxmlformats.org/officeDocument/2006/relationships/image" Target="../media/image7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</xdr:colOff>
      <xdr:row>38</xdr:row>
      <xdr:rowOff>95250</xdr:rowOff>
    </xdr:from>
    <xdr:to>
      <xdr:col>33</xdr:col>
      <xdr:colOff>485775</xdr:colOff>
      <xdr:row>65</xdr:row>
      <xdr:rowOff>95250</xdr:rowOff>
    </xdr:to>
    <xdr:pic>
      <xdr:nvPicPr>
        <xdr:cNvPr id="2" name="Picture 1" descr="C:\Users\yejose\AppData\Local\Temp\Bloomberg\Temp\bfm7CCF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3925" y="7410450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65</xdr:row>
      <xdr:rowOff>161925</xdr:rowOff>
    </xdr:from>
    <xdr:to>
      <xdr:col>33</xdr:col>
      <xdr:colOff>476250</xdr:colOff>
      <xdr:row>93</xdr:row>
      <xdr:rowOff>85725</xdr:rowOff>
    </xdr:to>
    <xdr:pic>
      <xdr:nvPicPr>
        <xdr:cNvPr id="3" name="Picture 2" descr="C:\Users\yejose\AppData\Local\Temp\Bloomberg\Temp\bfmC747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54400" y="1273492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200025</xdr:colOff>
      <xdr:row>38</xdr:row>
      <xdr:rowOff>104775</xdr:rowOff>
    </xdr:from>
    <xdr:to>
      <xdr:col>45</xdr:col>
      <xdr:colOff>504825</xdr:colOff>
      <xdr:row>65</xdr:row>
      <xdr:rowOff>104775</xdr:rowOff>
    </xdr:to>
    <xdr:pic>
      <xdr:nvPicPr>
        <xdr:cNvPr id="4" name="Picture 3" descr="C:\Users\yejose\AppData\Local\Temp\Bloomberg\Temp\bfm2917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0" y="741997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219075</xdr:colOff>
      <xdr:row>10</xdr:row>
      <xdr:rowOff>171450</xdr:rowOff>
    </xdr:from>
    <xdr:to>
      <xdr:col>45</xdr:col>
      <xdr:colOff>523875</xdr:colOff>
      <xdr:row>37</xdr:row>
      <xdr:rowOff>133350</xdr:rowOff>
    </xdr:to>
    <xdr:pic>
      <xdr:nvPicPr>
        <xdr:cNvPr id="8" name="Picture 7" descr="C:\Users\yejose\AppData\Local\Temp\Bloomberg\Temp\bfmA658.gif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36300" y="199072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142875</xdr:rowOff>
        </xdr:from>
        <xdr:to>
          <xdr:col>3</xdr:col>
          <xdr:colOff>114300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Libor JSCC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628650</xdr:colOff>
      <xdr:row>13</xdr:row>
      <xdr:rowOff>190500</xdr:rowOff>
    </xdr:from>
    <xdr:to>
      <xdr:col>37</xdr:col>
      <xdr:colOff>590550</xdr:colOff>
      <xdr:row>41</xdr:row>
      <xdr:rowOff>66675</xdr:rowOff>
    </xdr:to>
    <xdr:pic>
      <xdr:nvPicPr>
        <xdr:cNvPr id="3" name="Picture 2" descr="C:\Users\yejose\AppData\Local\Temp\Bloomberg\Temp\bfm3F63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30850" y="2609850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66675</xdr:colOff>
      <xdr:row>14</xdr:row>
      <xdr:rowOff>0</xdr:rowOff>
    </xdr:from>
    <xdr:to>
      <xdr:col>49</xdr:col>
      <xdr:colOff>371475</xdr:colOff>
      <xdr:row>41</xdr:row>
      <xdr:rowOff>76200</xdr:rowOff>
    </xdr:to>
    <xdr:pic>
      <xdr:nvPicPr>
        <xdr:cNvPr id="5" name="Picture 4" descr="C:\Users\yejose\AppData\Local\Temp\Bloomberg\Temp\bfmBF69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1325" y="261937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161925</xdr:rowOff>
        </xdr:from>
        <xdr:to>
          <xdr:col>3</xdr:col>
          <xdr:colOff>85725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Tibor JSCC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28575</xdr:colOff>
      <xdr:row>14</xdr:row>
      <xdr:rowOff>0</xdr:rowOff>
    </xdr:from>
    <xdr:to>
      <xdr:col>43</xdr:col>
      <xdr:colOff>28575</xdr:colOff>
      <xdr:row>41</xdr:row>
      <xdr:rowOff>38100</xdr:rowOff>
    </xdr:to>
    <xdr:pic>
      <xdr:nvPicPr>
        <xdr:cNvPr id="3" name="Picture 2" descr="C:\Users\yejose\AppData\Local\Temp\Bloomberg\Temp\bfmDA1B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0" y="261937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28575</xdr:colOff>
      <xdr:row>41</xdr:row>
      <xdr:rowOff>142875</xdr:rowOff>
    </xdr:from>
    <xdr:to>
      <xdr:col>43</xdr:col>
      <xdr:colOff>28575</xdr:colOff>
      <xdr:row>69</xdr:row>
      <xdr:rowOff>47625</xdr:rowOff>
    </xdr:to>
    <xdr:pic>
      <xdr:nvPicPr>
        <xdr:cNvPr id="5" name="Picture 4" descr="C:\Users\yejose\AppData\Local\Temp\Bloomberg\Temp\bfm3D19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0" y="797242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190500</xdr:colOff>
      <xdr:row>14</xdr:row>
      <xdr:rowOff>9525</xdr:rowOff>
    </xdr:from>
    <xdr:to>
      <xdr:col>54</xdr:col>
      <xdr:colOff>495300</xdr:colOff>
      <xdr:row>41</xdr:row>
      <xdr:rowOff>47625</xdr:rowOff>
    </xdr:to>
    <xdr:pic>
      <xdr:nvPicPr>
        <xdr:cNvPr id="7" name="Picture 6" descr="C:\Users\yejose\AppData\Local\Temp\Bloomberg\Temp\bfm8327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0075" y="2628900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133350</xdr:rowOff>
        </xdr:from>
        <xdr:to>
          <xdr:col>3</xdr:col>
          <xdr:colOff>114300</xdr:colOff>
          <xdr:row>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Libor LCH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6</xdr:row>
      <xdr:rowOff>85724</xdr:rowOff>
    </xdr:from>
    <xdr:to>
      <xdr:col>11</xdr:col>
      <xdr:colOff>9525</xdr:colOff>
      <xdr:row>33</xdr:row>
      <xdr:rowOff>19050</xdr:rowOff>
    </xdr:to>
    <xdr:graphicFrame macro="">
      <xdr:nvGraphicFramePr>
        <xdr:cNvPr id="3" name="JSCC LIBO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6</xdr:row>
      <xdr:rowOff>85725</xdr:rowOff>
    </xdr:from>
    <xdr:to>
      <xdr:col>22</xdr:col>
      <xdr:colOff>590550</xdr:colOff>
      <xdr:row>33</xdr:row>
      <xdr:rowOff>9524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561976</xdr:colOff>
      <xdr:row>6</xdr:row>
      <xdr:rowOff>85724</xdr:rowOff>
    </xdr:from>
    <xdr:to>
      <xdr:col>32</xdr:col>
      <xdr:colOff>323850</xdr:colOff>
      <xdr:row>33</xdr:row>
      <xdr:rowOff>9525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447674</xdr:colOff>
      <xdr:row>33</xdr:row>
      <xdr:rowOff>28574</xdr:rowOff>
    </xdr:from>
    <xdr:to>
      <xdr:col>11</xdr:col>
      <xdr:colOff>19050</xdr:colOff>
      <xdr:row>57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19050</xdr:colOff>
      <xdr:row>33</xdr:row>
      <xdr:rowOff>19050</xdr:rowOff>
    </xdr:from>
    <xdr:to>
      <xdr:col>22</xdr:col>
      <xdr:colOff>581025</xdr:colOff>
      <xdr:row>57</xdr:row>
      <xdr:rowOff>38100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</xdr:row>
          <xdr:rowOff>0</xdr:rowOff>
        </xdr:from>
        <xdr:to>
          <xdr:col>5</xdr:col>
          <xdr:colOff>476250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All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151"/>
  <sheetViews>
    <sheetView showGridLines="0" tabSelected="1" zoomScaleNormal="100" workbookViewId="0"/>
  </sheetViews>
  <sheetFormatPr defaultRowHeight="15"/>
  <cols>
    <col min="1" max="1" width="4.140625" style="1" customWidth="1"/>
    <col min="2" max="2" width="21.5703125" style="1" bestFit="1" customWidth="1"/>
    <col min="3" max="3" width="21.42578125" style="1" bestFit="1" customWidth="1"/>
    <col min="4" max="4" width="2.28515625" style="1" customWidth="1"/>
    <col min="5" max="5" width="16.5703125" style="1" bestFit="1" customWidth="1"/>
    <col min="6" max="6" width="21.42578125" style="1" bestFit="1" customWidth="1"/>
    <col min="7" max="7" width="1.42578125" style="1" customWidth="1"/>
    <col min="8" max="8" width="28.42578125" style="1" bestFit="1" customWidth="1"/>
    <col min="9" max="9" width="21.42578125" style="1" bestFit="1" customWidth="1"/>
    <col min="10" max="10" width="0.85546875" style="1" customWidth="1"/>
    <col min="11" max="11" width="28.42578125" style="1" bestFit="1" customWidth="1"/>
    <col min="12" max="12" width="21.42578125" style="1" bestFit="1" customWidth="1"/>
    <col min="13" max="13" width="4.140625" style="1" customWidth="1"/>
    <col min="14" max="14" width="0.7109375" style="32" customWidth="1"/>
    <col min="15" max="15" width="5" style="1" customWidth="1"/>
    <col min="16" max="16" width="8.85546875" style="1" customWidth="1"/>
    <col min="17" max="17" width="13" style="1" customWidth="1"/>
    <col min="18" max="18" width="10.7109375" style="1" customWidth="1"/>
    <col min="19" max="19" width="10.5703125" style="1" customWidth="1"/>
    <col min="20" max="20" width="3.140625" style="1" customWidth="1"/>
    <col min="21" max="21" width="8.85546875" style="1" customWidth="1"/>
    <col min="22" max="22" width="10.7109375" style="1" bestFit="1" customWidth="1"/>
    <col min="23" max="23" width="3" style="1" customWidth="1"/>
    <col min="24" max="24" width="8.85546875" style="1" customWidth="1"/>
    <col min="25" max="25" width="11.7109375" style="1" customWidth="1"/>
    <col min="26" max="26" width="3" style="1" customWidth="1"/>
    <col min="27" max="27" width="9.7109375" style="1" customWidth="1"/>
    <col min="28" max="28" width="8.85546875" style="1" customWidth="1"/>
    <col min="29" max="29" width="2.42578125" style="1" customWidth="1"/>
    <col min="30" max="31" width="9.140625" style="1"/>
    <col min="32" max="32" width="3.42578125" style="1" customWidth="1"/>
    <col min="33" max="16384" width="9.140625" style="1"/>
  </cols>
  <sheetData>
    <row r="1" spans="1:34">
      <c r="N1" s="1"/>
    </row>
    <row r="2" spans="1:34" ht="17.25">
      <c r="B2" s="49" t="s">
        <v>194</v>
      </c>
      <c r="C2" s="51"/>
      <c r="N2" s="1"/>
    </row>
    <row r="3" spans="1:34" ht="17.25">
      <c r="B3" s="49"/>
      <c r="C3" s="51"/>
      <c r="N3" s="1"/>
    </row>
    <row r="4" spans="1:34">
      <c r="C4" s="1" t="s">
        <v>202</v>
      </c>
      <c r="N4" s="1"/>
    </row>
    <row r="5" spans="1:34">
      <c r="B5" s="46" t="s">
        <v>0</v>
      </c>
      <c r="C5" s="107" t="str">
        <f>_xll.mirSetUpOISCurve($C$4,B5,B16:C25,B31:C40,P16:S46,P5)</f>
        <v>OIS OIS Curve has been set (0.03200 sec)</v>
      </c>
      <c r="D5" s="107"/>
      <c r="E5" s="107"/>
      <c r="F5" s="66" t="s">
        <v>199</v>
      </c>
      <c r="N5" s="1"/>
      <c r="P5" s="1" t="s">
        <v>125</v>
      </c>
    </row>
    <row r="6" spans="1:34">
      <c r="B6" s="46" t="s">
        <v>1</v>
      </c>
      <c r="C6" s="107" t="str">
        <f>_xll.mirSetUpSwapCurve($C$4,B6,B16:C27,B44:C46,B50:C54,U16:V22,E16:F28,X16:Y35,E32:F35,,AA16:AB20,,,,,P6)</f>
        <v>STD Swap Curve has been set (0.01800 sec)</v>
      </c>
      <c r="D6" s="107"/>
      <c r="E6" s="107"/>
      <c r="F6" s="66" t="s">
        <v>198</v>
      </c>
      <c r="N6" s="1"/>
      <c r="P6" s="1" t="s">
        <v>124</v>
      </c>
    </row>
    <row r="7" spans="1:34">
      <c r="B7" s="46" t="s">
        <v>2</v>
      </c>
      <c r="C7" s="107" t="str">
        <f>_xll.mirSetUpBasisSwapCurve($C$4,B7,B16:C27,H16:I49,AD16:AE35,P7)</f>
        <v>3M6MBasis BasisSwap Curve has been set (0.02600 sec)</v>
      </c>
      <c r="D7" s="107"/>
      <c r="E7" s="107"/>
      <c r="F7" s="66" t="s">
        <v>196</v>
      </c>
      <c r="N7" s="1"/>
      <c r="P7" s="1" t="s">
        <v>123</v>
      </c>
    </row>
    <row r="8" spans="1:34">
      <c r="B8" s="46" t="s">
        <v>3</v>
      </c>
      <c r="C8" s="107" t="str">
        <f>_xll.mirSetUpBasisSwapCurve($C$4,B8,B16:C27,K16:L49,AG16:AH34,P8)</f>
        <v>1M6MBasis BasisSwap Curve has been set (0.04300 sec)</v>
      </c>
      <c r="D8" s="107"/>
      <c r="E8" s="107"/>
      <c r="F8" s="66" t="s">
        <v>197</v>
      </c>
      <c r="N8" s="1"/>
      <c r="P8" s="1" t="s">
        <v>122</v>
      </c>
    </row>
    <row r="9" spans="1:34" ht="15.75" thickBot="1">
      <c r="B9" s="27"/>
      <c r="C9" s="28"/>
      <c r="N9" s="1"/>
    </row>
    <row r="10" spans="1:34" s="31" customFormat="1" ht="3" customHeight="1" thickBot="1">
      <c r="A10" s="29"/>
      <c r="B10" s="30"/>
      <c r="N10" s="33"/>
    </row>
    <row r="11" spans="1:34">
      <c r="N11" s="26"/>
    </row>
    <row r="12" spans="1:34" ht="17.25">
      <c r="B12" s="34" t="s">
        <v>163</v>
      </c>
      <c r="C12" s="1" t="s">
        <v>110</v>
      </c>
      <c r="H12"/>
      <c r="I12"/>
      <c r="N12" s="26"/>
      <c r="P12" s="34" t="s">
        <v>164</v>
      </c>
    </row>
    <row r="13" spans="1:34">
      <c r="N13" s="26"/>
    </row>
    <row r="14" spans="1:34" ht="15.75" thickBot="1">
      <c r="A14" s="2"/>
      <c r="B14" s="2" t="s">
        <v>5</v>
      </c>
      <c r="C14" s="2"/>
      <c r="E14" s="2" t="s">
        <v>9</v>
      </c>
      <c r="F14" s="2"/>
      <c r="H14" s="2" t="s">
        <v>12</v>
      </c>
      <c r="I14" s="2"/>
      <c r="K14" s="2" t="s">
        <v>3</v>
      </c>
      <c r="P14" s="2" t="s">
        <v>215</v>
      </c>
      <c r="U14" s="2" t="s">
        <v>168</v>
      </c>
      <c r="X14" s="2" t="s">
        <v>213</v>
      </c>
      <c r="AA14" s="2" t="s">
        <v>214</v>
      </c>
      <c r="AD14" s="2" t="s">
        <v>211</v>
      </c>
      <c r="AG14" s="2" t="s">
        <v>212</v>
      </c>
    </row>
    <row r="15" spans="1:34" ht="15.75" thickBot="1">
      <c r="A15" s="3"/>
      <c r="B15" s="47" t="s">
        <v>13</v>
      </c>
      <c r="C15" s="52" t="s">
        <v>14</v>
      </c>
      <c r="E15" s="42" t="s">
        <v>13</v>
      </c>
      <c r="F15" s="43" t="s">
        <v>14</v>
      </c>
      <c r="H15" s="44" t="s">
        <v>13</v>
      </c>
      <c r="I15" s="45" t="s">
        <v>14</v>
      </c>
      <c r="K15" s="42" t="s">
        <v>15</v>
      </c>
      <c r="L15" s="43" t="s">
        <v>113</v>
      </c>
      <c r="P15" s="36" t="s">
        <v>126</v>
      </c>
      <c r="Q15" s="36" t="s">
        <v>127</v>
      </c>
      <c r="R15" s="36" t="s">
        <v>128</v>
      </c>
      <c r="S15" s="36" t="s">
        <v>129</v>
      </c>
      <c r="U15" s="36" t="s">
        <v>165</v>
      </c>
      <c r="V15" s="36" t="s">
        <v>127</v>
      </c>
      <c r="X15" s="36" t="s">
        <v>126</v>
      </c>
      <c r="Y15" s="36" t="s">
        <v>127</v>
      </c>
      <c r="AA15" s="36" t="s">
        <v>126</v>
      </c>
      <c r="AB15" s="36" t="s">
        <v>127</v>
      </c>
      <c r="AD15" s="36" t="s">
        <v>126</v>
      </c>
      <c r="AE15" s="36" t="s">
        <v>127</v>
      </c>
      <c r="AG15" s="36" t="s">
        <v>126</v>
      </c>
      <c r="AH15" s="36" t="s">
        <v>127</v>
      </c>
    </row>
    <row r="16" spans="1:34" ht="15.75" thickTop="1">
      <c r="A16" s="3"/>
      <c r="B16" s="59" t="s">
        <v>16</v>
      </c>
      <c r="C16" s="89">
        <v>42625</v>
      </c>
      <c r="E16" s="4" t="s">
        <v>21</v>
      </c>
      <c r="F16" s="5" t="s">
        <v>22</v>
      </c>
      <c r="H16" s="20" t="s">
        <v>24</v>
      </c>
      <c r="I16" s="83" t="s">
        <v>25</v>
      </c>
      <c r="K16" s="4" t="s">
        <v>24</v>
      </c>
      <c r="L16" s="84" t="s">
        <v>25</v>
      </c>
      <c r="P16" s="35" t="s">
        <v>177</v>
      </c>
      <c r="Q16" s="87">
        <v>-4.6589999999999999E-4</v>
      </c>
      <c r="R16" s="35"/>
      <c r="S16" s="35"/>
      <c r="U16" s="35" t="s">
        <v>99</v>
      </c>
      <c r="V16" s="50">
        <v>-3.3119999999999997E-4</v>
      </c>
      <c r="X16" s="35" t="s">
        <v>166</v>
      </c>
      <c r="Y16" s="56">
        <v>-3.5000000000000005E-4</v>
      </c>
      <c r="AA16" s="35" t="s">
        <v>183</v>
      </c>
      <c r="AB16" s="50">
        <v>-1.482E-4</v>
      </c>
      <c r="AD16" s="35" t="s">
        <v>166</v>
      </c>
      <c r="AE16" s="50">
        <v>4.125E-4</v>
      </c>
      <c r="AG16" s="35" t="s">
        <v>166</v>
      </c>
      <c r="AH16" s="50">
        <v>8.8750000000000005E-4</v>
      </c>
    </row>
    <row r="17" spans="1:48">
      <c r="A17" s="3"/>
      <c r="B17" s="22" t="s">
        <v>26</v>
      </c>
      <c r="C17" s="91" t="s">
        <v>250</v>
      </c>
      <c r="E17" s="9" t="s">
        <v>30</v>
      </c>
      <c r="F17" s="10" t="s">
        <v>31</v>
      </c>
      <c r="H17" s="22" t="s">
        <v>33</v>
      </c>
      <c r="I17" s="23" t="s">
        <v>23</v>
      </c>
      <c r="K17" s="9" t="s">
        <v>33</v>
      </c>
      <c r="L17" s="10" t="s">
        <v>22</v>
      </c>
      <c r="P17" s="35" t="s">
        <v>178</v>
      </c>
      <c r="Q17" s="87">
        <v>-5.0369999999999994E-4</v>
      </c>
      <c r="R17" s="37"/>
      <c r="S17" s="37"/>
      <c r="T17" s="11"/>
      <c r="U17" s="35" t="s">
        <v>74</v>
      </c>
      <c r="V17" s="50">
        <v>-5.0000000000000004E-6</v>
      </c>
      <c r="X17" s="35" t="s">
        <v>147</v>
      </c>
      <c r="Y17" s="56">
        <v>-6.1229999999999998E-4</v>
      </c>
      <c r="AA17" s="35" t="s">
        <v>184</v>
      </c>
      <c r="AB17" s="50">
        <v>-2.7519999999999997E-4</v>
      </c>
      <c r="AD17" s="35" t="s">
        <v>147</v>
      </c>
      <c r="AE17" s="50">
        <v>3.7500000000000001E-4</v>
      </c>
      <c r="AG17" s="35" t="s">
        <v>147</v>
      </c>
      <c r="AH17" s="50">
        <v>8.0000000000000004E-4</v>
      </c>
    </row>
    <row r="18" spans="1:48">
      <c r="A18" s="3"/>
      <c r="B18" s="22" t="s">
        <v>34</v>
      </c>
      <c r="C18" s="90" t="str">
        <f>$C$12</f>
        <v>fn_splineinterpolation</v>
      </c>
      <c r="E18" s="9" t="s">
        <v>41</v>
      </c>
      <c r="F18" s="10" t="s">
        <v>31</v>
      </c>
      <c r="H18" s="22" t="s">
        <v>44</v>
      </c>
      <c r="I18" s="23" t="s">
        <v>45</v>
      </c>
      <c r="K18" s="9" t="s">
        <v>44</v>
      </c>
      <c r="L18" s="10" t="s">
        <v>114</v>
      </c>
      <c r="P18" s="35" t="s">
        <v>130</v>
      </c>
      <c r="Q18" s="87">
        <v>-8.4999999999999995E-4</v>
      </c>
      <c r="R18" s="37">
        <v>42636</v>
      </c>
      <c r="S18" s="37">
        <v>42675</v>
      </c>
      <c r="T18" s="11"/>
      <c r="U18" s="35"/>
      <c r="V18" s="50"/>
      <c r="X18" s="35" t="s">
        <v>148</v>
      </c>
      <c r="Y18" s="56">
        <v>-7.6210000000000004E-4</v>
      </c>
      <c r="AA18" s="35" t="s">
        <v>185</v>
      </c>
      <c r="AB18" s="50">
        <v>-3.8449999999999997E-4</v>
      </c>
      <c r="AD18" s="35" t="s">
        <v>148</v>
      </c>
      <c r="AE18" s="50">
        <v>3.5E-4</v>
      </c>
      <c r="AG18" s="35" t="s">
        <v>148</v>
      </c>
      <c r="AH18" s="50">
        <v>7.3749999999999998E-4</v>
      </c>
      <c r="AI18" s="103"/>
    </row>
    <row r="19" spans="1:48">
      <c r="A19" s="3"/>
      <c r="B19" s="22" t="s">
        <v>46</v>
      </c>
      <c r="C19" s="90" t="str">
        <f t="shared" ref="C19:C21" si="0">$C$12</f>
        <v>fn_splineinterpolation</v>
      </c>
      <c r="E19" s="9" t="s">
        <v>51</v>
      </c>
      <c r="F19" s="10" t="s">
        <v>32</v>
      </c>
      <c r="H19" s="22" t="s">
        <v>54</v>
      </c>
      <c r="I19" s="23" t="s">
        <v>55</v>
      </c>
      <c r="K19" s="9" t="s">
        <v>54</v>
      </c>
      <c r="L19" s="10" t="s">
        <v>115</v>
      </c>
      <c r="P19" s="35" t="s">
        <v>131</v>
      </c>
      <c r="Q19" s="87">
        <v>-1.25E-3</v>
      </c>
      <c r="R19" s="37">
        <v>42676</v>
      </c>
      <c r="S19" s="37">
        <v>42724</v>
      </c>
      <c r="T19" s="11"/>
      <c r="U19" s="35"/>
      <c r="V19" s="50"/>
      <c r="X19" s="35" t="s">
        <v>149</v>
      </c>
      <c r="Y19" s="56">
        <v>-8.5340000000000004E-4</v>
      </c>
      <c r="AA19" s="35" t="s">
        <v>186</v>
      </c>
      <c r="AB19" s="50">
        <v>-4.8890000000000001E-4</v>
      </c>
      <c r="AD19" s="35" t="s">
        <v>149</v>
      </c>
      <c r="AE19" s="50">
        <v>3.2499999999999999E-4</v>
      </c>
      <c r="AG19" s="35" t="s">
        <v>149</v>
      </c>
      <c r="AH19" s="50">
        <v>6.7500000000000004E-4</v>
      </c>
      <c r="AI19" s="103"/>
      <c r="AP19"/>
    </row>
    <row r="20" spans="1:48">
      <c r="A20" s="3"/>
      <c r="B20" s="22" t="s">
        <v>56</v>
      </c>
      <c r="C20" s="90" t="str">
        <f t="shared" si="0"/>
        <v>fn_splineinterpolation</v>
      </c>
      <c r="E20" s="9" t="s">
        <v>59</v>
      </c>
      <c r="F20" s="10" t="s">
        <v>60</v>
      </c>
      <c r="H20" s="22" t="s">
        <v>61</v>
      </c>
      <c r="I20" s="23" t="s">
        <v>62</v>
      </c>
      <c r="K20" s="9" t="s">
        <v>61</v>
      </c>
      <c r="L20" s="10" t="s">
        <v>53</v>
      </c>
      <c r="P20" s="35" t="s">
        <v>132</v>
      </c>
      <c r="Q20" s="87">
        <v>-1.462E-3</v>
      </c>
      <c r="R20" s="37">
        <v>42725</v>
      </c>
      <c r="S20" s="37">
        <v>42766</v>
      </c>
      <c r="T20" s="11"/>
      <c r="U20" s="35"/>
      <c r="V20" s="50"/>
      <c r="X20" s="35" t="s">
        <v>150</v>
      </c>
      <c r="Y20" s="56">
        <v>-7.5600000000000005E-4</v>
      </c>
      <c r="AA20" s="35" t="s">
        <v>187</v>
      </c>
      <c r="AB20" s="50">
        <v>-5.8369999999999993E-4</v>
      </c>
      <c r="AD20" s="35" t="s">
        <v>150</v>
      </c>
      <c r="AE20" s="50">
        <v>3.1250000000000001E-4</v>
      </c>
      <c r="AG20" s="35" t="s">
        <v>150</v>
      </c>
      <c r="AH20" s="50">
        <v>6.2500000000000001E-4</v>
      </c>
      <c r="AI20" s="103"/>
    </row>
    <row r="21" spans="1:48">
      <c r="A21" s="3"/>
      <c r="B21" s="22" t="s">
        <v>75</v>
      </c>
      <c r="C21" s="90" t="str">
        <f t="shared" si="0"/>
        <v>fn_splineinterpolation</v>
      </c>
      <c r="E21" s="9" t="s">
        <v>63</v>
      </c>
      <c r="F21" s="10" t="s">
        <v>60</v>
      </c>
      <c r="H21" s="22" t="s">
        <v>64</v>
      </c>
      <c r="I21" s="23" t="s">
        <v>50</v>
      </c>
      <c r="K21" s="9" t="s">
        <v>64</v>
      </c>
      <c r="L21" s="10" t="s">
        <v>50</v>
      </c>
      <c r="P21" s="35" t="s">
        <v>133</v>
      </c>
      <c r="Q21" s="87">
        <v>-1.8500000000000001E-3</v>
      </c>
      <c r="R21" s="37">
        <v>42767</v>
      </c>
      <c r="S21" s="37">
        <v>42810</v>
      </c>
      <c r="T21" s="11"/>
      <c r="U21" s="35"/>
      <c r="V21" s="50"/>
      <c r="X21" s="35" t="s">
        <v>151</v>
      </c>
      <c r="Y21" s="56">
        <v>-5.6630000000000005E-4</v>
      </c>
      <c r="AA21" s="35"/>
      <c r="AB21" s="50"/>
      <c r="AD21" s="35" t="s">
        <v>151</v>
      </c>
      <c r="AE21" s="50">
        <v>2.9999999999999997E-4</v>
      </c>
      <c r="AG21" s="35" t="s">
        <v>151</v>
      </c>
      <c r="AH21" s="50">
        <v>5.7499999999999999E-4</v>
      </c>
      <c r="AI21" s="103"/>
      <c r="AL21"/>
    </row>
    <row r="22" spans="1:48">
      <c r="A22" s="3"/>
      <c r="B22" s="22" t="s">
        <v>68</v>
      </c>
      <c r="C22" s="23" t="b">
        <v>0</v>
      </c>
      <c r="E22" s="9" t="s">
        <v>66</v>
      </c>
      <c r="F22" s="10" t="s">
        <v>35</v>
      </c>
      <c r="H22" s="22" t="s">
        <v>67</v>
      </c>
      <c r="I22" s="80" t="s">
        <v>6</v>
      </c>
      <c r="K22" s="9" t="s">
        <v>67</v>
      </c>
      <c r="L22" s="81" t="s">
        <v>6</v>
      </c>
      <c r="P22" s="35" t="s">
        <v>134</v>
      </c>
      <c r="Q22" s="87">
        <v>-1.8619999999999997E-3</v>
      </c>
      <c r="R22" s="37">
        <v>42811</v>
      </c>
      <c r="S22" s="37">
        <v>42852</v>
      </c>
      <c r="T22" s="11"/>
      <c r="U22" s="35"/>
      <c r="V22" s="50"/>
      <c r="X22" s="35" t="s">
        <v>152</v>
      </c>
      <c r="Y22" s="56">
        <v>-3.0959999999999999E-4</v>
      </c>
      <c r="AA22"/>
      <c r="AB22"/>
      <c r="AD22" s="35" t="s">
        <v>152</v>
      </c>
      <c r="AE22" s="50">
        <v>2.875E-4</v>
      </c>
      <c r="AG22" s="35" t="s">
        <v>152</v>
      </c>
      <c r="AH22" s="50">
        <v>5.375E-4</v>
      </c>
      <c r="AI22" s="103"/>
    </row>
    <row r="23" spans="1:48" ht="15.75" thickBot="1">
      <c r="A23" s="3"/>
      <c r="B23" s="24" t="s">
        <v>71</v>
      </c>
      <c r="C23" s="25" t="b">
        <v>0</v>
      </c>
      <c r="E23" s="9" t="s">
        <v>69</v>
      </c>
      <c r="F23" s="10" t="b">
        <v>1</v>
      </c>
      <c r="H23" s="22" t="s">
        <v>70</v>
      </c>
      <c r="I23" s="80" t="s">
        <v>1</v>
      </c>
      <c r="K23" s="9" t="s">
        <v>70</v>
      </c>
      <c r="L23" s="81" t="s">
        <v>1</v>
      </c>
      <c r="P23" s="35" t="s">
        <v>135</v>
      </c>
      <c r="Q23" s="87">
        <v>-2.1619999999999999E-3</v>
      </c>
      <c r="R23" s="37">
        <v>42853</v>
      </c>
      <c r="S23" s="37">
        <v>42902</v>
      </c>
      <c r="T23" s="11"/>
      <c r="U23" s="40" t="s">
        <v>139</v>
      </c>
      <c r="V23" s="41" t="s">
        <v>139</v>
      </c>
      <c r="X23" s="35" t="s">
        <v>153</v>
      </c>
      <c r="Y23" s="56">
        <v>-6.1999999999999999E-6</v>
      </c>
      <c r="AA23"/>
      <c r="AB23"/>
      <c r="AD23" s="35" t="s">
        <v>153</v>
      </c>
      <c r="AE23" s="50">
        <v>2.875E-4</v>
      </c>
      <c r="AG23" s="35" t="s">
        <v>153</v>
      </c>
      <c r="AH23" s="50">
        <v>5.2499999999999997E-4</v>
      </c>
      <c r="AI23" s="103"/>
    </row>
    <row r="24" spans="1:48">
      <c r="A24" s="3"/>
      <c r="B24" s="18" t="s">
        <v>65</v>
      </c>
      <c r="C24" s="19" t="b">
        <v>0</v>
      </c>
      <c r="E24" s="9" t="s">
        <v>72</v>
      </c>
      <c r="F24" s="10" t="b">
        <v>1</v>
      </c>
      <c r="H24" s="22" t="s">
        <v>73</v>
      </c>
      <c r="I24" s="23" t="s">
        <v>74</v>
      </c>
      <c r="K24" s="9" t="s">
        <v>73</v>
      </c>
      <c r="L24" s="10" t="s">
        <v>116</v>
      </c>
      <c r="P24" s="35" t="s">
        <v>136</v>
      </c>
      <c r="Q24" s="87">
        <v>-2.2000000000000001E-3</v>
      </c>
      <c r="R24" s="37">
        <v>42905</v>
      </c>
      <c r="S24" s="37">
        <v>42936</v>
      </c>
      <c r="T24" s="11"/>
      <c r="U24" s="40"/>
      <c r="V24" s="41" t="s">
        <v>139</v>
      </c>
      <c r="X24" s="35" t="s">
        <v>154</v>
      </c>
      <c r="Y24" s="56">
        <v>3.1870000000000005E-4</v>
      </c>
      <c r="AA24"/>
      <c r="AB24"/>
      <c r="AD24" s="35" t="s">
        <v>154</v>
      </c>
      <c r="AE24" s="50">
        <v>2.875E-4</v>
      </c>
      <c r="AG24" s="35" t="s">
        <v>154</v>
      </c>
      <c r="AH24" s="50">
        <v>5.1250000000000004E-4</v>
      </c>
      <c r="AI24" s="103"/>
      <c r="AV24"/>
    </row>
    <row r="25" spans="1:48">
      <c r="A25" s="3"/>
      <c r="B25" s="9" t="s">
        <v>78</v>
      </c>
      <c r="C25" s="10" t="b">
        <v>1</v>
      </c>
      <c r="E25" s="9" t="s">
        <v>76</v>
      </c>
      <c r="F25" s="10" t="b">
        <v>1</v>
      </c>
      <c r="H25" s="22" t="s">
        <v>77</v>
      </c>
      <c r="I25" s="23" t="s">
        <v>45</v>
      </c>
      <c r="K25" s="9" t="s">
        <v>77</v>
      </c>
      <c r="L25" s="10" t="s">
        <v>114</v>
      </c>
      <c r="P25" s="35" t="s">
        <v>137</v>
      </c>
      <c r="Q25" s="87">
        <v>-2.287E-3</v>
      </c>
      <c r="R25" s="37">
        <v>42937</v>
      </c>
      <c r="S25" s="88">
        <v>42999</v>
      </c>
      <c r="T25" s="11"/>
      <c r="U25" s="61"/>
      <c r="V25" s="41"/>
      <c r="X25" s="35" t="s">
        <v>155</v>
      </c>
      <c r="Y25" s="56">
        <v>6.5530000000000004E-4</v>
      </c>
      <c r="AA25" s="62"/>
      <c r="AB25" s="63"/>
      <c r="AD25" s="35" t="s">
        <v>155</v>
      </c>
      <c r="AE25" s="50">
        <v>2.875E-4</v>
      </c>
      <c r="AG25" s="35" t="s">
        <v>155</v>
      </c>
      <c r="AH25" s="50">
        <v>5.1250000000000004E-4</v>
      </c>
      <c r="AI25" s="103"/>
    </row>
    <row r="26" spans="1:48">
      <c r="A26" s="3"/>
      <c r="B26" s="9" t="s">
        <v>81</v>
      </c>
      <c r="C26" s="10" t="s">
        <v>0</v>
      </c>
      <c r="E26" s="9" t="s">
        <v>42</v>
      </c>
      <c r="F26" s="10" t="s">
        <v>43</v>
      </c>
      <c r="H26" s="22" t="s">
        <v>79</v>
      </c>
      <c r="I26" s="23" t="s">
        <v>80</v>
      </c>
      <c r="K26" s="9" t="s">
        <v>79</v>
      </c>
      <c r="L26" s="10" t="s">
        <v>117</v>
      </c>
      <c r="P26" s="35" t="s">
        <v>248</v>
      </c>
      <c r="Q26" s="87">
        <v>-2.4499999999999999E-3</v>
      </c>
      <c r="R26" s="37">
        <v>43000</v>
      </c>
      <c r="S26" s="37">
        <v>43039</v>
      </c>
      <c r="T26" s="11"/>
      <c r="U26" s="61"/>
      <c r="V26" s="41"/>
      <c r="X26" s="35" t="s">
        <v>156</v>
      </c>
      <c r="Y26" s="56">
        <v>9.9810000000000003E-4</v>
      </c>
      <c r="AD26" s="35" t="s">
        <v>156</v>
      </c>
      <c r="AE26" s="50">
        <v>2.7500000000000002E-4</v>
      </c>
      <c r="AG26" s="35" t="s">
        <v>156</v>
      </c>
      <c r="AH26" s="50">
        <v>4.8749999999999998E-4</v>
      </c>
      <c r="AI26" s="103"/>
    </row>
    <row r="27" spans="1:48" ht="15.75" thickBot="1">
      <c r="A27" s="3"/>
      <c r="B27" s="39" t="s">
        <v>85</v>
      </c>
      <c r="C27" s="38" t="b">
        <v>1</v>
      </c>
      <c r="E27" s="9" t="s">
        <v>52</v>
      </c>
      <c r="F27" s="10" t="s">
        <v>82</v>
      </c>
      <c r="H27" s="22" t="s">
        <v>83</v>
      </c>
      <c r="I27" s="23" t="s">
        <v>84</v>
      </c>
      <c r="K27" s="9" t="s">
        <v>83</v>
      </c>
      <c r="L27" s="10" t="s">
        <v>118</v>
      </c>
      <c r="P27" s="35" t="s">
        <v>249</v>
      </c>
      <c r="Q27" s="87">
        <v>-2.5999999999999999E-3</v>
      </c>
      <c r="R27" s="37">
        <v>43040</v>
      </c>
      <c r="S27" s="37">
        <v>43090</v>
      </c>
      <c r="T27" s="11"/>
      <c r="U27" s="61"/>
      <c r="V27" s="41"/>
      <c r="X27" s="35" t="s">
        <v>157</v>
      </c>
      <c r="Y27" s="56">
        <v>1.7512000000000001E-3</v>
      </c>
      <c r="AD27" s="35" t="s">
        <v>182</v>
      </c>
      <c r="AE27" s="50">
        <v>2.7500000000000002E-4</v>
      </c>
      <c r="AG27" s="35" t="s">
        <v>157</v>
      </c>
      <c r="AH27" s="50">
        <v>4.75E-4</v>
      </c>
      <c r="AI27" s="103"/>
    </row>
    <row r="28" spans="1:48" ht="15.75" thickBot="1">
      <c r="A28" s="3"/>
      <c r="E28" s="12" t="s">
        <v>86</v>
      </c>
      <c r="F28" s="13" t="b">
        <v>1</v>
      </c>
      <c r="H28" s="22" t="s">
        <v>87</v>
      </c>
      <c r="I28" s="23" t="s">
        <v>80</v>
      </c>
      <c r="K28" s="9" t="s">
        <v>87</v>
      </c>
      <c r="L28" s="10" t="s">
        <v>117</v>
      </c>
      <c r="P28" s="35" t="s">
        <v>147</v>
      </c>
      <c r="Q28" s="87">
        <v>-2.0509E-3</v>
      </c>
      <c r="R28" s="37"/>
      <c r="S28" s="35"/>
      <c r="T28" s="11"/>
      <c r="U28"/>
      <c r="V28"/>
      <c r="X28" s="35" t="s">
        <v>158</v>
      </c>
      <c r="Y28" s="56">
        <v>2.9687000000000003E-3</v>
      </c>
      <c r="AD28" s="35" t="s">
        <v>157</v>
      </c>
      <c r="AE28" s="50">
        <v>2.7500000000000002E-4</v>
      </c>
      <c r="AG28" s="35" t="s">
        <v>158</v>
      </c>
      <c r="AH28" s="50">
        <v>4.75E-4</v>
      </c>
      <c r="AI28" s="103"/>
      <c r="AL28"/>
    </row>
    <row r="29" spans="1:48" ht="15.75" thickBot="1">
      <c r="A29" s="3"/>
      <c r="B29" s="2" t="s">
        <v>6</v>
      </c>
      <c r="C29" s="2"/>
      <c r="H29" s="22" t="s">
        <v>88</v>
      </c>
      <c r="I29" s="23" t="s">
        <v>50</v>
      </c>
      <c r="K29" s="9" t="s">
        <v>88</v>
      </c>
      <c r="L29" s="10" t="s">
        <v>50</v>
      </c>
      <c r="O29" s="11"/>
      <c r="P29" s="35" t="s">
        <v>148</v>
      </c>
      <c r="Q29" s="87">
        <v>-2.3125999999999997E-3</v>
      </c>
      <c r="R29" s="37"/>
      <c r="S29" s="35"/>
      <c r="T29" s="11"/>
      <c r="U29"/>
      <c r="V29"/>
      <c r="X29" s="35" t="s">
        <v>159</v>
      </c>
      <c r="Y29" s="56">
        <v>4.4637000000000001E-3</v>
      </c>
      <c r="AD29" s="35" t="s">
        <v>158</v>
      </c>
      <c r="AE29" s="50">
        <v>2.7500000000000002E-4</v>
      </c>
      <c r="AG29" s="35" t="s">
        <v>159</v>
      </c>
      <c r="AH29" s="50">
        <v>4.75E-4</v>
      </c>
      <c r="AI29" s="103"/>
    </row>
    <row r="30" spans="1:48" ht="15.75" thickBot="1">
      <c r="A30" s="3"/>
      <c r="B30" s="42" t="s">
        <v>13</v>
      </c>
      <c r="C30" s="43" t="s">
        <v>14</v>
      </c>
      <c r="E30" s="2" t="s">
        <v>10</v>
      </c>
      <c r="F30" s="2"/>
      <c r="H30" s="24" t="s">
        <v>89</v>
      </c>
      <c r="I30" s="25" t="s">
        <v>62</v>
      </c>
      <c r="K30" s="9" t="s">
        <v>89</v>
      </c>
      <c r="L30" s="10" t="s">
        <v>53</v>
      </c>
      <c r="O30" s="11"/>
      <c r="P30" s="35" t="s">
        <v>149</v>
      </c>
      <c r="Q30" s="87">
        <v>-2.4313E-3</v>
      </c>
      <c r="R30" s="92"/>
      <c r="S30" s="35"/>
      <c r="T30" s="11"/>
      <c r="U30"/>
      <c r="V30"/>
      <c r="X30" s="35" t="s">
        <v>160</v>
      </c>
      <c r="Y30" s="56">
        <v>5.0532999999999993E-3</v>
      </c>
      <c r="AD30" s="35" t="s">
        <v>159</v>
      </c>
      <c r="AE30" s="50">
        <v>2.875E-4</v>
      </c>
      <c r="AG30" s="35" t="s">
        <v>160</v>
      </c>
      <c r="AH30" s="50">
        <v>4.8749999999999998E-4</v>
      </c>
      <c r="AI30" s="103"/>
    </row>
    <row r="31" spans="1:48" ht="16.5" thickTop="1" thickBot="1">
      <c r="A31" s="3"/>
      <c r="B31" s="4" t="s">
        <v>17</v>
      </c>
      <c r="C31" s="5" t="s">
        <v>18</v>
      </c>
      <c r="E31" s="42" t="s">
        <v>13</v>
      </c>
      <c r="F31" s="43" t="s">
        <v>14</v>
      </c>
      <c r="H31" s="20" t="s">
        <v>90</v>
      </c>
      <c r="I31" s="21" t="s">
        <v>23</v>
      </c>
      <c r="K31" s="9" t="s">
        <v>90</v>
      </c>
      <c r="L31" s="10" t="s">
        <v>22</v>
      </c>
      <c r="O31" s="11"/>
      <c r="P31" s="35" t="s">
        <v>150</v>
      </c>
      <c r="Q31" s="87">
        <v>-2.3332000000000001E-3</v>
      </c>
      <c r="R31" s="92"/>
      <c r="S31" s="35"/>
      <c r="T31" s="11"/>
      <c r="U31" s="61"/>
      <c r="X31" s="35" t="s">
        <v>161</v>
      </c>
      <c r="Y31" s="56">
        <v>5.3490000000000005E-3</v>
      </c>
      <c r="AD31" s="35" t="s">
        <v>160</v>
      </c>
      <c r="AE31" s="50">
        <v>2.875E-4</v>
      </c>
      <c r="AG31" s="35" t="s">
        <v>161</v>
      </c>
      <c r="AH31" s="50">
        <v>4.75E-4</v>
      </c>
      <c r="AI31" s="103"/>
    </row>
    <row r="32" spans="1:48" ht="15.75" thickTop="1">
      <c r="A32" s="3"/>
      <c r="B32" s="9" t="s">
        <v>27</v>
      </c>
      <c r="C32" s="10" t="s">
        <v>28</v>
      </c>
      <c r="E32" s="4" t="s">
        <v>21</v>
      </c>
      <c r="F32" s="5" t="s">
        <v>23</v>
      </c>
      <c r="H32" s="22" t="s">
        <v>91</v>
      </c>
      <c r="I32" s="23" t="s">
        <v>45</v>
      </c>
      <c r="K32" s="9" t="s">
        <v>91</v>
      </c>
      <c r="L32" s="10" t="s">
        <v>45</v>
      </c>
      <c r="O32" s="11"/>
      <c r="P32" s="35" t="s">
        <v>151</v>
      </c>
      <c r="Q32" s="87">
        <v>-2.1454E-3</v>
      </c>
      <c r="R32" s="92"/>
      <c r="S32" s="35"/>
      <c r="T32" s="11"/>
      <c r="U32" s="61"/>
      <c r="X32" s="35" t="s">
        <v>167</v>
      </c>
      <c r="Y32" s="56">
        <v>5.4552999999999997E-3</v>
      </c>
      <c r="AD32" s="35" t="s">
        <v>161</v>
      </c>
      <c r="AE32" s="50">
        <v>2.7500000000000002E-4</v>
      </c>
      <c r="AG32" s="35" t="s">
        <v>167</v>
      </c>
      <c r="AH32" s="50">
        <v>4.4999999999999999E-4</v>
      </c>
      <c r="AI32" s="103"/>
    </row>
    <row r="33" spans="1:35">
      <c r="A33" s="3"/>
      <c r="B33" s="9" t="s">
        <v>36</v>
      </c>
      <c r="C33" s="10" t="s">
        <v>37</v>
      </c>
      <c r="E33" s="9" t="s">
        <v>30</v>
      </c>
      <c r="F33" s="10" t="s">
        <v>32</v>
      </c>
      <c r="H33" s="22" t="s">
        <v>92</v>
      </c>
      <c r="I33" s="23" t="s">
        <v>93</v>
      </c>
      <c r="K33" s="9" t="s">
        <v>92</v>
      </c>
      <c r="L33" s="10" t="s">
        <v>119</v>
      </c>
      <c r="O33" s="11"/>
      <c r="P33" s="35" t="s">
        <v>152</v>
      </c>
      <c r="Q33" s="87">
        <v>-1.8903000000000001E-3</v>
      </c>
      <c r="R33" s="92"/>
      <c r="S33" s="35"/>
      <c r="T33" s="11"/>
      <c r="U33" s="61"/>
      <c r="X33" s="35" t="s">
        <v>162</v>
      </c>
      <c r="Y33" s="56">
        <v>5.4971000000000004E-3</v>
      </c>
      <c r="AD33" s="35" t="s">
        <v>167</v>
      </c>
      <c r="AE33" s="50">
        <v>2.7500000000000002E-4</v>
      </c>
      <c r="AG33" s="35" t="s">
        <v>162</v>
      </c>
      <c r="AH33" s="50">
        <v>4.3750000000000001E-4</v>
      </c>
      <c r="AI33" s="103"/>
    </row>
    <row r="34" spans="1:35">
      <c r="A34" s="3"/>
      <c r="B34" s="9" t="s">
        <v>47</v>
      </c>
      <c r="C34" s="10" t="s">
        <v>48</v>
      </c>
      <c r="E34" s="9" t="s">
        <v>42</v>
      </c>
      <c r="F34" s="10" t="s">
        <v>43</v>
      </c>
      <c r="H34" s="22" t="s">
        <v>94</v>
      </c>
      <c r="I34" s="23" t="s">
        <v>62</v>
      </c>
      <c r="K34" s="9" t="s">
        <v>94</v>
      </c>
      <c r="L34" s="10" t="s">
        <v>62</v>
      </c>
      <c r="O34" s="11"/>
      <c r="P34" s="35" t="s">
        <v>153</v>
      </c>
      <c r="Q34" s="87">
        <v>-1.5949E-3</v>
      </c>
      <c r="R34" s="92"/>
      <c r="S34" s="35"/>
      <c r="T34" s="11"/>
      <c r="U34" s="61"/>
      <c r="X34" s="35"/>
      <c r="Y34" s="50"/>
      <c r="AD34" s="35" t="s">
        <v>162</v>
      </c>
      <c r="AE34" s="50">
        <v>2.875E-4</v>
      </c>
      <c r="AG34" s="35"/>
      <c r="AH34" s="50">
        <v>4.3750000000000001E-4</v>
      </c>
    </row>
    <row r="35" spans="1:35" ht="15.75" thickBot="1">
      <c r="A35" s="3"/>
      <c r="B35" s="9" t="s">
        <v>49</v>
      </c>
      <c r="C35" s="10" t="s">
        <v>57</v>
      </c>
      <c r="E35" s="12" t="s">
        <v>52</v>
      </c>
      <c r="F35" s="13" t="s">
        <v>53</v>
      </c>
      <c r="H35" s="22" t="s">
        <v>95</v>
      </c>
      <c r="I35" s="23" t="s">
        <v>50</v>
      </c>
      <c r="K35" s="9" t="s">
        <v>95</v>
      </c>
      <c r="L35" s="10" t="s">
        <v>50</v>
      </c>
      <c r="O35" s="11"/>
      <c r="P35" s="35" t="s">
        <v>154</v>
      </c>
      <c r="Q35" s="87">
        <v>-1.2776999999999999E-3</v>
      </c>
      <c r="R35" s="35"/>
      <c r="S35" s="35"/>
      <c r="T35" s="11"/>
      <c r="U35" s="11"/>
      <c r="X35" s="35"/>
      <c r="Y35" s="50"/>
      <c r="AD35" s="35"/>
      <c r="AE35" s="50"/>
    </row>
    <row r="36" spans="1:35">
      <c r="A36" s="3"/>
      <c r="B36" s="9" t="s">
        <v>38</v>
      </c>
      <c r="C36" s="10" t="s">
        <v>62</v>
      </c>
      <c r="E36" s="16"/>
      <c r="F36" s="16"/>
      <c r="H36" s="22" t="s">
        <v>96</v>
      </c>
      <c r="I36" s="80" t="s">
        <v>6</v>
      </c>
      <c r="K36" s="9" t="s">
        <v>96</v>
      </c>
      <c r="L36" s="81" t="s">
        <v>6</v>
      </c>
      <c r="O36" s="11"/>
      <c r="P36" s="35" t="s">
        <v>155</v>
      </c>
      <c r="Q36" s="87">
        <v>-9.5830000000000004E-4</v>
      </c>
      <c r="R36" s="35"/>
      <c r="S36" s="35"/>
      <c r="T36" s="11"/>
      <c r="U36" s="11"/>
      <c r="X36"/>
      <c r="Y36"/>
      <c r="Z36"/>
      <c r="AA36"/>
      <c r="AB36"/>
      <c r="AC36"/>
      <c r="AD36"/>
      <c r="AE36"/>
      <c r="AG36"/>
      <c r="AH36"/>
    </row>
    <row r="37" spans="1:35" ht="15.75" thickBot="1">
      <c r="A37" s="3"/>
      <c r="B37" s="9" t="s">
        <v>175</v>
      </c>
      <c r="C37" s="10">
        <v>1E-10</v>
      </c>
      <c r="E37" s="2" t="s">
        <v>11</v>
      </c>
      <c r="F37" s="2"/>
      <c r="H37" s="22" t="s">
        <v>97</v>
      </c>
      <c r="I37" s="80" t="s">
        <v>1</v>
      </c>
      <c r="K37" s="9" t="s">
        <v>97</v>
      </c>
      <c r="L37" s="81" t="s">
        <v>120</v>
      </c>
      <c r="O37" s="11"/>
      <c r="P37" s="35" t="s">
        <v>156</v>
      </c>
      <c r="Q37" s="87">
        <v>-6.0420000000000005E-4</v>
      </c>
      <c r="R37" s="35"/>
      <c r="S37" s="35"/>
      <c r="T37" s="11"/>
      <c r="U37" s="11"/>
      <c r="X37"/>
      <c r="Y37"/>
      <c r="Z37"/>
      <c r="AA37"/>
      <c r="AB37"/>
      <c r="AC37"/>
      <c r="AD37"/>
      <c r="AE37"/>
      <c r="AG37"/>
      <c r="AH37"/>
    </row>
    <row r="38" spans="1:35" ht="15.75" thickBot="1">
      <c r="A38" s="17"/>
      <c r="B38" s="9" t="s">
        <v>176</v>
      </c>
      <c r="C38" s="10">
        <v>1000</v>
      </c>
      <c r="E38" s="42" t="s">
        <v>13</v>
      </c>
      <c r="F38" s="43" t="s">
        <v>14</v>
      </c>
      <c r="H38" s="22" t="s">
        <v>98</v>
      </c>
      <c r="I38" s="23" t="s">
        <v>99</v>
      </c>
      <c r="K38" s="9" t="s">
        <v>98</v>
      </c>
      <c r="L38" s="10" t="s">
        <v>121</v>
      </c>
      <c r="O38" s="11"/>
      <c r="P38" s="35" t="s">
        <v>182</v>
      </c>
      <c r="Q38" s="87">
        <v>-2.24E-4</v>
      </c>
      <c r="R38" s="35"/>
      <c r="S38" s="35"/>
      <c r="T38" s="11"/>
      <c r="U38" s="11"/>
      <c r="X38"/>
      <c r="Y38"/>
      <c r="Z38"/>
      <c r="AA38"/>
      <c r="AB38"/>
      <c r="AC38"/>
      <c r="AD38"/>
      <c r="AE38"/>
      <c r="AG38"/>
      <c r="AH38"/>
    </row>
    <row r="39" spans="1:35" ht="16.5" thickTop="1" thickBot="1">
      <c r="A39" s="17"/>
      <c r="B39" s="9" t="s">
        <v>253</v>
      </c>
      <c r="C39" s="10" t="s">
        <v>254</v>
      </c>
      <c r="E39" s="7"/>
      <c r="F39" s="8"/>
      <c r="H39" s="22" t="s">
        <v>100</v>
      </c>
      <c r="I39" s="23" t="s">
        <v>45</v>
      </c>
      <c r="K39" s="9" t="s">
        <v>100</v>
      </c>
      <c r="L39" s="10" t="s">
        <v>45</v>
      </c>
      <c r="O39" s="11"/>
      <c r="P39" s="35" t="s">
        <v>157</v>
      </c>
      <c r="Q39" s="87">
        <v>1.4219999999999999E-4</v>
      </c>
      <c r="R39" s="35"/>
      <c r="S39" s="35"/>
      <c r="T39" s="11"/>
      <c r="U39" s="11"/>
      <c r="X39"/>
      <c r="Y39"/>
      <c r="Z39"/>
      <c r="AA39"/>
      <c r="AB39"/>
      <c r="AC39"/>
      <c r="AD39"/>
      <c r="AE39"/>
      <c r="AG39"/>
      <c r="AH39"/>
    </row>
    <row r="40" spans="1:35" ht="15.75" thickBot="1">
      <c r="A40" s="17"/>
      <c r="B40" s="12" t="s">
        <v>251</v>
      </c>
      <c r="C40" s="15" t="b">
        <v>1</v>
      </c>
      <c r="E40" s="16"/>
      <c r="F40" s="16"/>
      <c r="H40" s="22" t="s">
        <v>101</v>
      </c>
      <c r="I40" s="23" t="s">
        <v>80</v>
      </c>
      <c r="K40" s="9" t="s">
        <v>101</v>
      </c>
      <c r="L40" s="10" t="s">
        <v>117</v>
      </c>
      <c r="O40" s="11"/>
      <c r="P40" s="35" t="s">
        <v>158</v>
      </c>
      <c r="Q40" s="87">
        <v>1.3326E-3</v>
      </c>
      <c r="R40" s="35"/>
      <c r="S40" s="35"/>
      <c r="T40" s="11"/>
      <c r="U40" s="11"/>
      <c r="X40"/>
      <c r="Y40"/>
      <c r="Z40"/>
      <c r="AA40"/>
      <c r="AB40"/>
      <c r="AC40"/>
      <c r="AD40"/>
      <c r="AE40"/>
      <c r="AG40"/>
      <c r="AH40"/>
    </row>
    <row r="41" spans="1:35">
      <c r="A41" s="3"/>
      <c r="B41" s="16"/>
      <c r="C41" s="16"/>
      <c r="E41" s="16"/>
      <c r="F41" s="11"/>
      <c r="H41" s="22" t="s">
        <v>102</v>
      </c>
      <c r="I41" s="23" t="s">
        <v>84</v>
      </c>
      <c r="K41" s="9" t="s">
        <v>102</v>
      </c>
      <c r="L41" s="10" t="s">
        <v>84</v>
      </c>
      <c r="O41" s="11"/>
      <c r="P41" s="35" t="s">
        <v>159</v>
      </c>
      <c r="Q41" s="87">
        <v>2.8654000000000002E-3</v>
      </c>
      <c r="R41" s="35"/>
      <c r="S41" s="35"/>
      <c r="T41" s="11"/>
      <c r="U41" s="11"/>
      <c r="X41"/>
      <c r="Y41"/>
      <c r="Z41"/>
      <c r="AA41"/>
      <c r="AB41"/>
      <c r="AC41"/>
      <c r="AD41"/>
      <c r="AE41"/>
      <c r="AG41"/>
      <c r="AH41"/>
    </row>
    <row r="42" spans="1:35" ht="15.75" thickBot="1">
      <c r="A42" s="3"/>
      <c r="B42" s="2" t="s">
        <v>7</v>
      </c>
      <c r="C42" s="2"/>
      <c r="E42" s="11"/>
      <c r="F42" s="11"/>
      <c r="H42" s="22" t="s">
        <v>103</v>
      </c>
      <c r="I42" s="23" t="s">
        <v>80</v>
      </c>
      <c r="K42" s="9" t="s">
        <v>103</v>
      </c>
      <c r="L42" s="10" t="s">
        <v>117</v>
      </c>
      <c r="O42" s="11"/>
      <c r="P42" s="35" t="s">
        <v>160</v>
      </c>
      <c r="Q42" s="87">
        <v>3.5055999999999998E-3</v>
      </c>
      <c r="R42" s="35"/>
      <c r="S42" s="35"/>
      <c r="T42" s="11"/>
      <c r="U42" s="11"/>
      <c r="X42"/>
      <c r="Y42" s="60"/>
      <c r="Z42"/>
      <c r="AA42"/>
      <c r="AB42"/>
      <c r="AC42"/>
      <c r="AD42"/>
      <c r="AE42"/>
      <c r="AG42"/>
      <c r="AH42"/>
    </row>
    <row r="43" spans="1:35" ht="15.75" thickBot="1">
      <c r="A43" s="3"/>
      <c r="B43" s="42" t="s">
        <v>13</v>
      </c>
      <c r="C43" s="43" t="s">
        <v>14</v>
      </c>
      <c r="E43" s="11"/>
      <c r="F43" s="11"/>
      <c r="H43" s="22" t="s">
        <v>104</v>
      </c>
      <c r="I43" s="23" t="s">
        <v>50</v>
      </c>
      <c r="K43" s="9" t="s">
        <v>104</v>
      </c>
      <c r="L43" s="10" t="s">
        <v>50</v>
      </c>
      <c r="O43" s="11"/>
      <c r="P43" s="35" t="s">
        <v>161</v>
      </c>
      <c r="Q43" s="87">
        <v>3.8406E-3</v>
      </c>
      <c r="R43" s="35"/>
      <c r="S43" s="35"/>
      <c r="T43" s="11"/>
      <c r="U43" s="11"/>
      <c r="Y43" s="60"/>
      <c r="AG43"/>
      <c r="AH43"/>
    </row>
    <row r="44" spans="1:35" ht="16.5" thickTop="1" thickBot="1">
      <c r="A44" s="3"/>
      <c r="B44" s="4" t="s">
        <v>17</v>
      </c>
      <c r="C44" s="6" t="s">
        <v>19</v>
      </c>
      <c r="E44" s="11"/>
      <c r="H44" s="24" t="s">
        <v>105</v>
      </c>
      <c r="I44" s="25" t="s">
        <v>62</v>
      </c>
      <c r="K44" s="9" t="s">
        <v>105</v>
      </c>
      <c r="L44" s="10" t="s">
        <v>62</v>
      </c>
      <c r="O44" s="11"/>
      <c r="P44" s="35" t="s">
        <v>167</v>
      </c>
      <c r="Q44" s="87">
        <v>3.9727E-3</v>
      </c>
      <c r="R44" s="35"/>
      <c r="S44" s="35"/>
      <c r="T44" s="11"/>
      <c r="U44" s="11"/>
      <c r="AG44"/>
      <c r="AH44"/>
    </row>
    <row r="45" spans="1:35">
      <c r="A45" s="3"/>
      <c r="B45" s="9" t="s">
        <v>27</v>
      </c>
      <c r="C45" s="10" t="s">
        <v>29</v>
      </c>
      <c r="E45" s="11"/>
      <c r="H45" s="18" t="s">
        <v>106</v>
      </c>
      <c r="I45" s="19" t="s">
        <v>107</v>
      </c>
      <c r="K45" s="9" t="s">
        <v>106</v>
      </c>
      <c r="L45" s="10" t="s">
        <v>107</v>
      </c>
      <c r="O45" s="11"/>
      <c r="P45" s="35" t="s">
        <v>162</v>
      </c>
      <c r="Q45" s="87">
        <v>4.0166000000000004E-3</v>
      </c>
      <c r="R45" s="35"/>
      <c r="S45" s="35"/>
      <c r="T45" s="11"/>
      <c r="U45" s="11"/>
    </row>
    <row r="46" spans="1:35" ht="15.75" thickBot="1">
      <c r="A46" s="3"/>
      <c r="B46" s="12" t="s">
        <v>38</v>
      </c>
      <c r="C46" s="13" t="s">
        <v>39</v>
      </c>
      <c r="E46" s="11"/>
      <c r="H46" s="9" t="s">
        <v>108</v>
      </c>
      <c r="I46" s="10" t="b">
        <v>1</v>
      </c>
      <c r="K46" s="9" t="s">
        <v>108</v>
      </c>
      <c r="L46" s="10" t="b">
        <v>1</v>
      </c>
      <c r="O46" s="11"/>
      <c r="P46" s="35"/>
      <c r="Q46" s="35"/>
      <c r="R46" s="35"/>
      <c r="S46" s="35"/>
      <c r="T46" s="11"/>
      <c r="U46" s="11"/>
    </row>
    <row r="47" spans="1:35">
      <c r="A47" s="3"/>
      <c r="E47" s="11"/>
      <c r="H47" s="9" t="s">
        <v>109</v>
      </c>
      <c r="I47" s="10" t="s">
        <v>110</v>
      </c>
      <c r="K47" s="9" t="s">
        <v>109</v>
      </c>
      <c r="L47" s="10" t="s">
        <v>110</v>
      </c>
      <c r="O47" s="11"/>
      <c r="P47"/>
      <c r="Q47"/>
      <c r="R47"/>
      <c r="S47"/>
      <c r="T47" s="11"/>
      <c r="U47" s="11"/>
      <c r="AD47" s="53"/>
      <c r="AE47" s="53"/>
      <c r="AG47" s="53"/>
    </row>
    <row r="48" spans="1:35" ht="15.75" thickBot="1">
      <c r="A48" s="3"/>
      <c r="B48" s="2" t="s">
        <v>8</v>
      </c>
      <c r="C48" s="2"/>
      <c r="E48" s="11"/>
      <c r="H48" s="9" t="s">
        <v>111</v>
      </c>
      <c r="I48" s="10" t="b">
        <v>1</v>
      </c>
      <c r="K48" s="9" t="s">
        <v>111</v>
      </c>
      <c r="L48" s="10" t="b">
        <v>1</v>
      </c>
      <c r="O48" s="11"/>
      <c r="P48"/>
      <c r="Q48"/>
      <c r="R48"/>
      <c r="S48"/>
      <c r="T48" s="11"/>
      <c r="U48" s="11"/>
      <c r="AD48" s="53"/>
      <c r="AE48" s="53"/>
      <c r="AG48" s="53"/>
    </row>
    <row r="49" spans="1:33" ht="15.75" thickBot="1">
      <c r="A49" s="3"/>
      <c r="B49" s="42" t="s">
        <v>13</v>
      </c>
      <c r="C49" s="43" t="s">
        <v>14</v>
      </c>
      <c r="E49" s="11"/>
      <c r="H49" s="12" t="s">
        <v>112</v>
      </c>
      <c r="I49" s="13" t="b">
        <v>1</v>
      </c>
      <c r="K49" s="12" t="s">
        <v>112</v>
      </c>
      <c r="L49" s="13" t="b">
        <v>1</v>
      </c>
      <c r="O49" s="11"/>
      <c r="P49"/>
      <c r="Q49"/>
      <c r="R49"/>
      <c r="S49"/>
      <c r="T49" s="11"/>
      <c r="U49" s="11"/>
      <c r="AD49" s="53"/>
      <c r="AE49" s="53"/>
      <c r="AG49" s="53"/>
    </row>
    <row r="50" spans="1:33" ht="15.75" thickTop="1">
      <c r="B50" s="4" t="s">
        <v>17</v>
      </c>
      <c r="C50" s="6" t="s">
        <v>20</v>
      </c>
      <c r="P50"/>
      <c r="Q50"/>
      <c r="R50"/>
      <c r="S50"/>
      <c r="AD50" s="53"/>
      <c r="AE50" s="53"/>
      <c r="AG50" s="53"/>
    </row>
    <row r="51" spans="1:33">
      <c r="B51" s="9" t="s">
        <v>27</v>
      </c>
      <c r="C51" s="10" t="s">
        <v>29</v>
      </c>
      <c r="P51"/>
      <c r="Q51"/>
      <c r="R51"/>
      <c r="S51"/>
      <c r="AD51" s="53"/>
      <c r="AE51" s="53"/>
      <c r="AG51" s="53"/>
    </row>
    <row r="52" spans="1:33">
      <c r="B52" s="9" t="s">
        <v>36</v>
      </c>
      <c r="C52" s="10" t="s">
        <v>40</v>
      </c>
      <c r="P52"/>
      <c r="Q52"/>
      <c r="R52"/>
      <c r="S52"/>
      <c r="AD52" s="53"/>
      <c r="AE52" s="53"/>
      <c r="AG52" s="53"/>
    </row>
    <row r="53" spans="1:33">
      <c r="B53" s="9" t="s">
        <v>49</v>
      </c>
      <c r="C53" s="14" t="s">
        <v>50</v>
      </c>
      <c r="P53"/>
      <c r="Q53"/>
      <c r="R53"/>
      <c r="S53"/>
      <c r="AD53" s="53"/>
      <c r="AE53" s="53"/>
      <c r="AG53" s="53"/>
    </row>
    <row r="54" spans="1:33" ht="15.75" thickBot="1">
      <c r="B54" s="12" t="s">
        <v>38</v>
      </c>
      <c r="C54" s="13" t="s">
        <v>58</v>
      </c>
      <c r="P54"/>
      <c r="Q54"/>
      <c r="R54"/>
      <c r="S54"/>
      <c r="AD54" s="53"/>
      <c r="AE54" s="53"/>
      <c r="AG54" s="53"/>
    </row>
    <row r="55" spans="1:33">
      <c r="P55"/>
      <c r="Q55"/>
      <c r="R55"/>
      <c r="S55"/>
      <c r="T55"/>
      <c r="U55"/>
      <c r="V55"/>
      <c r="W55"/>
      <c r="X55"/>
      <c r="Y55"/>
      <c r="Z55"/>
      <c r="AA55"/>
      <c r="AB55"/>
      <c r="AD55" s="53"/>
      <c r="AE55" s="53"/>
      <c r="AG55" s="53"/>
    </row>
    <row r="56" spans="1:33">
      <c r="P56"/>
      <c r="Q56"/>
      <c r="R56"/>
      <c r="S56"/>
      <c r="T56"/>
      <c r="U56"/>
      <c r="V56"/>
      <c r="W56"/>
      <c r="X56" s="53"/>
      <c r="Y56" s="54"/>
      <c r="Z56" s="57"/>
      <c r="AA56" s="57"/>
      <c r="AB56"/>
      <c r="AD56" s="53"/>
      <c r="AE56" s="53"/>
      <c r="AG56" s="53"/>
    </row>
    <row r="57" spans="1:33">
      <c r="P57"/>
      <c r="Q57"/>
      <c r="R57"/>
      <c r="S57"/>
      <c r="T57"/>
      <c r="U57"/>
      <c r="V57"/>
      <c r="W57"/>
      <c r="X57" s="53"/>
      <c r="Y57" s="54"/>
      <c r="Z57" s="57"/>
      <c r="AA57" s="57"/>
      <c r="AB57"/>
      <c r="AD57" s="53"/>
      <c r="AE57" s="53"/>
      <c r="AG57" s="53"/>
    </row>
    <row r="58" spans="1:33">
      <c r="P58"/>
      <c r="Q58"/>
      <c r="R58"/>
      <c r="S58"/>
      <c r="T58"/>
      <c r="U58"/>
      <c r="V58"/>
      <c r="W58"/>
      <c r="X58" s="53"/>
      <c r="Y58" s="54"/>
      <c r="Z58" s="57"/>
      <c r="AA58" s="57"/>
      <c r="AB58"/>
      <c r="AD58" s="53"/>
      <c r="AE58" s="53"/>
      <c r="AG58" s="53"/>
    </row>
    <row r="59" spans="1:33">
      <c r="P59"/>
      <c r="Q59"/>
      <c r="R59"/>
      <c r="S59"/>
      <c r="T59"/>
      <c r="U59"/>
      <c r="V59"/>
      <c r="W59"/>
      <c r="X59" s="53"/>
      <c r="Y59" s="54"/>
      <c r="Z59" s="57"/>
      <c r="AA59" s="57"/>
      <c r="AB59"/>
      <c r="AD59" s="53"/>
      <c r="AE59" s="53"/>
      <c r="AG59" s="53"/>
    </row>
    <row r="60" spans="1:33">
      <c r="P60"/>
      <c r="Q60"/>
      <c r="R60"/>
      <c r="S60"/>
      <c r="T60"/>
      <c r="U60"/>
      <c r="V60"/>
      <c r="W60"/>
      <c r="X60" s="53"/>
      <c r="Y60" s="54"/>
      <c r="Z60" s="57"/>
      <c r="AA60" s="57"/>
      <c r="AB60"/>
      <c r="AD60" s="53"/>
      <c r="AE60" s="53"/>
      <c r="AG60" s="53"/>
    </row>
    <row r="61" spans="1:33">
      <c r="P61"/>
      <c r="Q61"/>
      <c r="R61"/>
      <c r="S61"/>
      <c r="T61"/>
      <c r="U61"/>
      <c r="V61"/>
      <c r="W61"/>
      <c r="X61" s="53"/>
      <c r="Y61" s="54"/>
      <c r="Z61" s="57"/>
      <c r="AA61" s="57"/>
      <c r="AB61"/>
      <c r="AD61" s="53"/>
      <c r="AE61" s="53"/>
      <c r="AG61" s="53"/>
    </row>
    <row r="62" spans="1:33">
      <c r="P62"/>
      <c r="Q62"/>
      <c r="R62"/>
      <c r="S62"/>
      <c r="T62"/>
      <c r="U62"/>
      <c r="V62"/>
      <c r="W62"/>
      <c r="X62" s="53"/>
      <c r="Y62" s="54"/>
      <c r="Z62" s="57"/>
      <c r="AA62" s="57"/>
      <c r="AB62"/>
      <c r="AD62" s="53"/>
      <c r="AE62" s="53"/>
      <c r="AG62" s="53"/>
    </row>
    <row r="63" spans="1:33">
      <c r="P63"/>
      <c r="Q63"/>
      <c r="R63"/>
      <c r="S63"/>
      <c r="T63"/>
      <c r="U63"/>
      <c r="V63"/>
      <c r="W63"/>
      <c r="X63" s="53"/>
      <c r="Y63" s="54"/>
      <c r="Z63" s="57"/>
      <c r="AA63" s="57"/>
      <c r="AB63"/>
      <c r="AD63" s="53"/>
      <c r="AE63" s="53"/>
      <c r="AG63" s="53"/>
    </row>
    <row r="64" spans="1:33">
      <c r="P64"/>
      <c r="Q64"/>
      <c r="R64"/>
      <c r="S64"/>
      <c r="T64"/>
      <c r="U64"/>
      <c r="V64"/>
      <c r="W64"/>
      <c r="X64" s="53"/>
      <c r="Y64" s="54"/>
      <c r="Z64" s="57"/>
      <c r="AA64" s="57"/>
      <c r="AB64"/>
      <c r="AD64" s="53"/>
      <c r="AE64" s="53"/>
      <c r="AG64" s="53"/>
    </row>
    <row r="65" spans="16:37">
      <c r="P65"/>
      <c r="Q65"/>
      <c r="R65"/>
      <c r="S65"/>
      <c r="T65"/>
      <c r="U65"/>
      <c r="V65"/>
      <c r="W65"/>
      <c r="X65" s="53"/>
      <c r="Y65" s="54"/>
      <c r="Z65" s="57"/>
      <c r="AA65" s="57"/>
      <c r="AB65"/>
      <c r="AD65" s="53"/>
      <c r="AE65" s="53"/>
      <c r="AG65" s="48"/>
    </row>
    <row r="66" spans="16:37">
      <c r="P66"/>
      <c r="Q66"/>
      <c r="R66"/>
      <c r="S66"/>
      <c r="T66"/>
      <c r="U66"/>
      <c r="V66"/>
      <c r="W66"/>
      <c r="X66" s="53"/>
      <c r="Y66" s="54"/>
      <c r="Z66" s="57"/>
      <c r="AA66" s="57"/>
      <c r="AB66"/>
    </row>
    <row r="67" spans="16:37">
      <c r="P67"/>
      <c r="Q67"/>
      <c r="R67"/>
      <c r="S67"/>
      <c r="T67"/>
      <c r="U67"/>
      <c r="V67"/>
      <c r="W67"/>
      <c r="X67" s="53"/>
      <c r="Y67" s="54"/>
      <c r="Z67" s="57"/>
      <c r="AA67" s="57"/>
      <c r="AB67"/>
    </row>
    <row r="68" spans="16:37">
      <c r="P68"/>
      <c r="Q68"/>
      <c r="R68"/>
      <c r="S68"/>
      <c r="T68"/>
      <c r="U68"/>
      <c r="V68"/>
      <c r="W68"/>
      <c r="X68" s="53"/>
      <c r="Y68" s="54"/>
      <c r="Z68" s="57"/>
      <c r="AA68" s="57"/>
      <c r="AB68"/>
    </row>
    <row r="69" spans="16:37">
      <c r="P69"/>
      <c r="Q69"/>
      <c r="R69"/>
      <c r="S69"/>
      <c r="T69"/>
      <c r="U69"/>
      <c r="V69"/>
      <c r="W69"/>
      <c r="X69" s="53"/>
      <c r="Y69" s="54"/>
      <c r="Z69" s="57"/>
      <c r="AA69" s="57"/>
      <c r="AB69"/>
    </row>
    <row r="70" spans="16:37">
      <c r="P70"/>
      <c r="Q70"/>
      <c r="R70"/>
      <c r="S70"/>
      <c r="T70"/>
      <c r="U70"/>
      <c r="V70"/>
      <c r="W70"/>
      <c r="X70" s="53"/>
      <c r="Y70" s="54"/>
      <c r="Z70" s="57"/>
      <c r="AA70" s="57"/>
      <c r="AB70"/>
      <c r="AK70" s="1">
        <v>6.63</v>
      </c>
    </row>
    <row r="71" spans="16:37">
      <c r="P71"/>
      <c r="Q71"/>
      <c r="R71"/>
      <c r="S71"/>
      <c r="T71"/>
      <c r="U71"/>
      <c r="V71"/>
      <c r="W71"/>
      <c r="X71" s="53"/>
      <c r="Y71" s="54"/>
      <c r="Z71" s="57"/>
      <c r="AA71" s="57"/>
      <c r="AB71"/>
      <c r="AK71" s="1">
        <v>5.63</v>
      </c>
    </row>
    <row r="72" spans="16:37">
      <c r="P72"/>
      <c r="Q72"/>
      <c r="R72"/>
      <c r="S72"/>
      <c r="T72"/>
      <c r="U72"/>
      <c r="V72"/>
      <c r="W72"/>
      <c r="X72" s="53"/>
      <c r="Y72" s="54"/>
      <c r="Z72" s="57"/>
      <c r="AA72" s="57"/>
      <c r="AB72"/>
      <c r="AK72" s="1">
        <v>5</v>
      </c>
    </row>
    <row r="73" spans="16:37">
      <c r="P73"/>
      <c r="Q73"/>
      <c r="R73"/>
      <c r="S73"/>
      <c r="T73"/>
      <c r="U73"/>
      <c r="V73"/>
      <c r="W73"/>
      <c r="X73" s="53"/>
      <c r="Y73" s="54"/>
      <c r="Z73" s="57"/>
      <c r="AA73" s="57"/>
      <c r="AB73"/>
      <c r="AK73" s="1">
        <v>4.5</v>
      </c>
    </row>
    <row r="74" spans="16:37">
      <c r="P74"/>
      <c r="Q74"/>
      <c r="R74"/>
      <c r="S74"/>
      <c r="T74"/>
      <c r="U74"/>
      <c r="V74"/>
      <c r="W74"/>
      <c r="X74" s="53"/>
      <c r="Y74" s="54"/>
      <c r="Z74" s="57"/>
      <c r="AA74" s="57"/>
      <c r="AB74"/>
      <c r="AK74" s="1">
        <v>4.13</v>
      </c>
    </row>
    <row r="75" spans="16:37">
      <c r="P75"/>
      <c r="Q75"/>
      <c r="R75"/>
      <c r="S75"/>
      <c r="T75"/>
      <c r="U75"/>
      <c r="V75"/>
      <c r="W75"/>
      <c r="X75" s="53"/>
      <c r="Y75" s="54"/>
      <c r="Z75" s="57"/>
      <c r="AA75" s="57"/>
      <c r="AB75"/>
      <c r="AK75" s="1">
        <v>3.75</v>
      </c>
    </row>
    <row r="76" spans="16:37">
      <c r="P76"/>
      <c r="Q76"/>
      <c r="R76"/>
      <c r="S76"/>
      <c r="T76"/>
      <c r="U76"/>
      <c r="V76"/>
      <c r="W76"/>
      <c r="X76" s="53"/>
      <c r="Y76" s="54"/>
      <c r="Z76" s="57"/>
      <c r="AA76" s="57"/>
      <c r="AB76"/>
      <c r="AK76" s="1">
        <v>3.5</v>
      </c>
    </row>
    <row r="77" spans="16:37">
      <c r="P77"/>
      <c r="Q77"/>
      <c r="R77"/>
      <c r="S77"/>
      <c r="T77"/>
      <c r="U77"/>
      <c r="V77"/>
      <c r="W77"/>
      <c r="X77" s="53"/>
      <c r="Y77" s="54"/>
      <c r="Z77" s="57"/>
      <c r="AA77" s="57"/>
      <c r="AB77"/>
      <c r="AK77" s="1">
        <v>3.38</v>
      </c>
    </row>
    <row r="78" spans="16:37">
      <c r="P78"/>
      <c r="Q78"/>
      <c r="R78"/>
      <c r="S78"/>
      <c r="T78"/>
      <c r="U78"/>
      <c r="V78"/>
      <c r="W78"/>
      <c r="X78" s="53"/>
      <c r="Y78" s="54"/>
      <c r="Z78" s="57"/>
      <c r="AA78" s="57"/>
      <c r="AB78"/>
      <c r="AK78" s="1">
        <v>3.13</v>
      </c>
    </row>
    <row r="79" spans="16:37">
      <c r="P79"/>
      <c r="Q79"/>
      <c r="R79"/>
      <c r="S79"/>
      <c r="T79"/>
      <c r="U79"/>
      <c r="V79"/>
      <c r="W79"/>
      <c r="X79" s="53"/>
      <c r="Y79" s="54"/>
      <c r="Z79" s="57"/>
      <c r="AA79" s="57"/>
      <c r="AB79"/>
      <c r="AK79" s="1">
        <v>2.88</v>
      </c>
    </row>
    <row r="80" spans="16:37">
      <c r="P80"/>
      <c r="Q80"/>
      <c r="R80"/>
      <c r="S80"/>
      <c r="T80"/>
      <c r="U80"/>
      <c r="V80"/>
      <c r="W80"/>
      <c r="X80"/>
      <c r="Y80"/>
      <c r="Z80"/>
      <c r="AA80"/>
      <c r="AB80"/>
      <c r="AK80" s="1">
        <v>2.75</v>
      </c>
    </row>
    <row r="81" spans="16:37">
      <c r="P81"/>
      <c r="Q81"/>
      <c r="R81"/>
      <c r="S81"/>
      <c r="T81"/>
      <c r="U81"/>
      <c r="V81"/>
      <c r="W81"/>
      <c r="X81"/>
      <c r="Y81"/>
      <c r="Z81"/>
      <c r="AA81"/>
      <c r="AB81"/>
      <c r="AK81" s="1">
        <v>2.63</v>
      </c>
    </row>
    <row r="82" spans="16:37">
      <c r="P82"/>
      <c r="Q82"/>
      <c r="R82"/>
      <c r="S82"/>
      <c r="T82"/>
      <c r="U82"/>
      <c r="V82"/>
      <c r="W82"/>
      <c r="X82"/>
      <c r="Y82"/>
      <c r="Z82"/>
      <c r="AA82"/>
      <c r="AB82"/>
      <c r="AK82" s="1">
        <v>2.63</v>
      </c>
    </row>
    <row r="83" spans="16:37">
      <c r="P83"/>
      <c r="Q83"/>
      <c r="R83"/>
      <c r="S83"/>
      <c r="T83"/>
      <c r="U83"/>
      <c r="V83"/>
      <c r="W83"/>
      <c r="X83"/>
      <c r="Y83"/>
      <c r="Z83"/>
      <c r="AA83"/>
      <c r="AB83"/>
      <c r="AK83" s="1">
        <v>2.5</v>
      </c>
    </row>
    <row r="84" spans="16:37">
      <c r="P84"/>
      <c r="Q84"/>
      <c r="R84"/>
      <c r="S84"/>
      <c r="T84"/>
      <c r="U84"/>
      <c r="V84"/>
      <c r="W84"/>
      <c r="X84"/>
      <c r="Y84"/>
      <c r="Z84"/>
      <c r="AA84"/>
      <c r="AB84"/>
      <c r="AK84" s="1">
        <v>2.38</v>
      </c>
    </row>
    <row r="85" spans="16:37"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6:37"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6:37"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6:37"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6:37"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6:37"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6:37"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6:37"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6:37">
      <c r="R93"/>
      <c r="S93"/>
      <c r="T93"/>
      <c r="U93"/>
      <c r="V93"/>
      <c r="W93"/>
      <c r="X93"/>
      <c r="Y93"/>
      <c r="Z93"/>
      <c r="AA93"/>
      <c r="AB93"/>
    </row>
    <row r="94" spans="16:37">
      <c r="R94"/>
      <c r="S94"/>
      <c r="T94"/>
      <c r="U94"/>
      <c r="V94"/>
      <c r="W94"/>
      <c r="X94"/>
      <c r="Y94"/>
      <c r="Z94"/>
      <c r="AA94"/>
      <c r="AB94"/>
    </row>
    <row r="95" spans="16:37"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6:37"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6:34">
      <c r="P97"/>
      <c r="Q97"/>
      <c r="R97"/>
      <c r="S97"/>
      <c r="T97"/>
      <c r="U97"/>
      <c r="V97"/>
      <c r="W97"/>
      <c r="X97"/>
      <c r="Y97"/>
    </row>
    <row r="98" spans="16:34">
      <c r="P98" s="36" t="s">
        <v>126</v>
      </c>
      <c r="Q98" s="36" t="s">
        <v>127</v>
      </c>
      <c r="R98" s="36" t="s">
        <v>128</v>
      </c>
      <c r="S98" s="36" t="s">
        <v>129</v>
      </c>
      <c r="T98"/>
      <c r="U98"/>
    </row>
    <row r="99" spans="16:34">
      <c r="P99" s="35" t="s">
        <v>177</v>
      </c>
      <c r="Q99" s="87">
        <v>-4.6589999999999999E-4</v>
      </c>
      <c r="R99" s="35"/>
      <c r="S99" s="35"/>
      <c r="T99"/>
      <c r="U99"/>
    </row>
    <row r="100" spans="16:34">
      <c r="P100" s="35" t="s">
        <v>178</v>
      </c>
      <c r="Q100" s="87">
        <v>-5.0369999999999994E-4</v>
      </c>
      <c r="R100" s="37"/>
      <c r="S100" s="37"/>
      <c r="T100"/>
      <c r="U100"/>
    </row>
    <row r="101" spans="16:34">
      <c r="P101" s="35" t="s">
        <v>179</v>
      </c>
      <c r="Q101" s="87">
        <v>-6.1189999999999997E-4</v>
      </c>
      <c r="R101" s="37"/>
      <c r="S101" s="37"/>
      <c r="T101"/>
      <c r="U101"/>
      <c r="X101" s="1" t="s">
        <v>252</v>
      </c>
    </row>
    <row r="102" spans="16:34">
      <c r="P102" s="35" t="s">
        <v>180</v>
      </c>
      <c r="Q102" s="87">
        <v>-6.9660000000000002E-4</v>
      </c>
      <c r="R102" s="37"/>
      <c r="S102" s="37"/>
      <c r="T102"/>
      <c r="U102"/>
      <c r="X102" s="1" t="s">
        <v>256</v>
      </c>
    </row>
    <row r="103" spans="16:34">
      <c r="P103" s="35" t="s">
        <v>121</v>
      </c>
      <c r="Q103" s="87">
        <v>-7.6360000000000002E-4</v>
      </c>
      <c r="R103" s="35"/>
      <c r="S103" s="37"/>
      <c r="T103"/>
      <c r="U103"/>
    </row>
    <row r="104" spans="16:34">
      <c r="P104" s="35" t="s">
        <v>138</v>
      </c>
      <c r="Q104" s="87">
        <v>-8.6989999999999995E-4</v>
      </c>
      <c r="R104" s="35"/>
      <c r="S104" s="37"/>
      <c r="T104"/>
      <c r="U104"/>
    </row>
    <row r="105" spans="16:34">
      <c r="P105" s="35" t="s">
        <v>99</v>
      </c>
      <c r="Q105" s="87">
        <v>-1.0212000000000001E-3</v>
      </c>
      <c r="R105" s="35"/>
      <c r="S105" s="37"/>
      <c r="T105"/>
      <c r="U105"/>
      <c r="V105"/>
      <c r="W105"/>
      <c r="X105"/>
      <c r="Y105" s="96" t="s">
        <v>262</v>
      </c>
      <c r="AB105"/>
    </row>
    <row r="106" spans="16:34">
      <c r="P106" s="35" t="s">
        <v>140</v>
      </c>
      <c r="Q106" s="87">
        <v>-1.1278E-3</v>
      </c>
      <c r="R106" s="35"/>
      <c r="S106" s="37"/>
      <c r="T106"/>
      <c r="U106"/>
      <c r="AB106"/>
    </row>
    <row r="107" spans="16:34">
      <c r="P107" s="35" t="s">
        <v>141</v>
      </c>
      <c r="Q107" s="87">
        <v>-1.2282999999999999E-3</v>
      </c>
      <c r="R107" s="35"/>
      <c r="S107" s="37"/>
      <c r="T107"/>
      <c r="U107"/>
      <c r="V107" s="93"/>
      <c r="W107" s="93"/>
      <c r="X107" s="93"/>
      <c r="Y107" s="94" t="s">
        <v>260</v>
      </c>
      <c r="Z107" s="93"/>
      <c r="AA107" s="93"/>
      <c r="AB107" s="93"/>
      <c r="AC107"/>
      <c r="AD107"/>
      <c r="AE107"/>
      <c r="AF107"/>
      <c r="AG107"/>
      <c r="AH107"/>
    </row>
    <row r="108" spans="16:34">
      <c r="P108" s="35" t="s">
        <v>74</v>
      </c>
      <c r="Q108" s="87">
        <v>-1.3277E-3</v>
      </c>
      <c r="R108" s="35"/>
      <c r="S108" s="35"/>
      <c r="T108"/>
      <c r="U108"/>
      <c r="W108" s="82" t="s">
        <v>255</v>
      </c>
      <c r="Y108" s="1" t="s">
        <v>264</v>
      </c>
      <c r="AC108"/>
      <c r="AD108"/>
      <c r="AE108"/>
      <c r="AF108"/>
      <c r="AG108"/>
      <c r="AH108"/>
    </row>
    <row r="109" spans="16:34">
      <c r="P109" s="35" t="s">
        <v>142</v>
      </c>
      <c r="Q109" s="87">
        <v>-1.4105000000000001E-3</v>
      </c>
      <c r="R109" s="35"/>
      <c r="S109" s="35"/>
      <c r="T109"/>
      <c r="U109"/>
      <c r="W109" s="82" t="s">
        <v>257</v>
      </c>
      <c r="Y109" s="1" t="s">
        <v>265</v>
      </c>
      <c r="AC109"/>
      <c r="AD109"/>
      <c r="AE109"/>
      <c r="AF109"/>
      <c r="AG109"/>
      <c r="AH109"/>
    </row>
    <row r="110" spans="16:34">
      <c r="P110" s="35" t="s">
        <v>143</v>
      </c>
      <c r="Q110" s="87">
        <v>-1.4886999999999999E-3</v>
      </c>
      <c r="R110" s="35"/>
      <c r="S110" s="35"/>
      <c r="T110"/>
      <c r="U110"/>
      <c r="W110" s="82" t="s">
        <v>258</v>
      </c>
      <c r="Y110" s="1" t="s">
        <v>266</v>
      </c>
      <c r="AC110"/>
      <c r="AD110"/>
      <c r="AE110"/>
      <c r="AF110"/>
      <c r="AG110"/>
      <c r="AH110"/>
    </row>
    <row r="111" spans="16:34">
      <c r="P111" s="35" t="s">
        <v>144</v>
      </c>
      <c r="Q111" s="87">
        <v>-1.5628E-3</v>
      </c>
      <c r="R111" s="35"/>
      <c r="S111" s="35"/>
      <c r="T111"/>
      <c r="U111"/>
      <c r="V111" s="93"/>
      <c r="W111" s="99" t="s">
        <v>270</v>
      </c>
      <c r="X111" s="93"/>
      <c r="Y111" s="93" t="s">
        <v>259</v>
      </c>
      <c r="Z111" s="93"/>
      <c r="AA111" s="93"/>
      <c r="AB111" s="93"/>
      <c r="AC111"/>
      <c r="AD111"/>
      <c r="AE111"/>
      <c r="AF111"/>
      <c r="AG111"/>
      <c r="AH111"/>
    </row>
    <row r="112" spans="16:34">
      <c r="P112" s="35" t="s">
        <v>145</v>
      </c>
      <c r="Q112" s="87">
        <v>-1.6359E-3</v>
      </c>
      <c r="R112" s="35"/>
      <c r="S112" s="35"/>
      <c r="T112"/>
      <c r="U112"/>
      <c r="AB112"/>
      <c r="AC112"/>
      <c r="AD112"/>
      <c r="AE112"/>
      <c r="AF112"/>
      <c r="AG112"/>
      <c r="AH112"/>
    </row>
    <row r="113" spans="16:34">
      <c r="P113" s="35" t="s">
        <v>146</v>
      </c>
      <c r="Q113" s="87">
        <v>-1.7084999999999999E-3</v>
      </c>
      <c r="R113" s="35"/>
      <c r="S113" s="35"/>
      <c r="T113"/>
      <c r="U113"/>
      <c r="Y113" s="97" t="s">
        <v>263</v>
      </c>
      <c r="AC113"/>
      <c r="AD113"/>
      <c r="AE113"/>
      <c r="AF113"/>
      <c r="AG113"/>
      <c r="AH113"/>
    </row>
    <row r="114" spans="16:34">
      <c r="P114" s="35" t="s">
        <v>166</v>
      </c>
      <c r="Q114" s="87">
        <v>-1.7785000000000001E-3</v>
      </c>
      <c r="R114" s="35"/>
      <c r="S114" s="35"/>
      <c r="T114"/>
      <c r="U114"/>
      <c r="AC114"/>
      <c r="AD114"/>
      <c r="AE114"/>
      <c r="AF114"/>
      <c r="AG114"/>
      <c r="AH114"/>
    </row>
    <row r="115" spans="16:34">
      <c r="P115" s="35" t="s">
        <v>181</v>
      </c>
      <c r="Q115" s="87">
        <v>-1.9402E-3</v>
      </c>
      <c r="R115" s="35"/>
      <c r="S115" s="35"/>
      <c r="T115"/>
      <c r="U115"/>
      <c r="V115" s="95"/>
      <c r="W115" s="95"/>
      <c r="X115" s="95"/>
      <c r="Y115" s="94" t="s">
        <v>261</v>
      </c>
      <c r="Z115" s="95"/>
      <c r="AA115" s="95"/>
      <c r="AB115" s="95"/>
      <c r="AC115"/>
      <c r="AD115"/>
      <c r="AE115"/>
      <c r="AF115"/>
      <c r="AG115"/>
      <c r="AH115"/>
    </row>
    <row r="116" spans="16:34">
      <c r="P116" s="35" t="s">
        <v>147</v>
      </c>
      <c r="Q116" s="87">
        <v>-2.1009000000000002E-3</v>
      </c>
      <c r="R116" s="35"/>
      <c r="S116" s="35"/>
      <c r="T116"/>
      <c r="U116"/>
      <c r="W116" s="82" t="s">
        <v>255</v>
      </c>
      <c r="Y116" s="1" t="s">
        <v>272</v>
      </c>
      <c r="Z116"/>
      <c r="AA116"/>
      <c r="AB116"/>
      <c r="AC116"/>
      <c r="AD116"/>
      <c r="AE116"/>
      <c r="AF116"/>
      <c r="AG116"/>
      <c r="AH116"/>
    </row>
    <row r="117" spans="16:34">
      <c r="P117" s="35" t="s">
        <v>148</v>
      </c>
      <c r="Q117" s="87">
        <v>-2.3125999999999997E-3</v>
      </c>
      <c r="R117" s="35"/>
      <c r="S117" s="35"/>
      <c r="T117"/>
      <c r="U117"/>
      <c r="W117" s="82" t="s">
        <v>257</v>
      </c>
      <c r="Y117" s="1" t="s">
        <v>268</v>
      </c>
      <c r="Z117"/>
      <c r="AA117"/>
      <c r="AB117"/>
      <c r="AC117" s="98"/>
      <c r="AD117"/>
      <c r="AE117"/>
      <c r="AF117"/>
      <c r="AG117"/>
      <c r="AH117"/>
    </row>
    <row r="118" spans="16:34">
      <c r="P118" s="35" t="s">
        <v>149</v>
      </c>
      <c r="Q118" s="87">
        <v>-2.4313E-3</v>
      </c>
      <c r="R118" s="35"/>
      <c r="S118" s="35"/>
      <c r="T118"/>
      <c r="U118"/>
      <c r="W118" s="82" t="s">
        <v>258</v>
      </c>
      <c r="Y118" s="1" t="s">
        <v>269</v>
      </c>
      <c r="Z118"/>
      <c r="AA118"/>
      <c r="AB118"/>
      <c r="AC118"/>
      <c r="AD118"/>
      <c r="AE118"/>
      <c r="AF118"/>
      <c r="AG118"/>
      <c r="AH118"/>
    </row>
    <row r="119" spans="16:34">
      <c r="P119" s="35" t="s">
        <v>150</v>
      </c>
      <c r="Q119" s="87">
        <v>-2.3332000000000001E-3</v>
      </c>
      <c r="R119" s="35"/>
      <c r="S119" s="35"/>
      <c r="T119"/>
      <c r="U119"/>
      <c r="V119" s="93"/>
      <c r="W119" s="99" t="s">
        <v>270</v>
      </c>
      <c r="X119" s="93"/>
      <c r="Y119" s="93" t="s">
        <v>267</v>
      </c>
      <c r="Z119" s="95"/>
      <c r="AA119" s="95"/>
      <c r="AB119" s="95"/>
      <c r="AC119"/>
      <c r="AD119"/>
      <c r="AE119"/>
      <c r="AF119"/>
      <c r="AG119"/>
      <c r="AH119"/>
    </row>
    <row r="120" spans="16:34">
      <c r="P120" s="35" t="s">
        <v>151</v>
      </c>
      <c r="Q120" s="87">
        <v>-2.1454E-3</v>
      </c>
      <c r="R120" s="35"/>
      <c r="S120" s="35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6:34">
      <c r="P121" s="35" t="s">
        <v>152</v>
      </c>
      <c r="Q121" s="87">
        <v>-1.8903000000000001E-3</v>
      </c>
      <c r="R121" s="35"/>
      <c r="S121" s="35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</row>
    <row r="122" spans="16:34">
      <c r="P122" s="35" t="s">
        <v>153</v>
      </c>
      <c r="Q122" s="87">
        <v>-1.5949E-3</v>
      </c>
      <c r="R122" s="35"/>
      <c r="S122" s="35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</row>
    <row r="123" spans="16:34">
      <c r="P123" s="35" t="s">
        <v>154</v>
      </c>
      <c r="Q123" s="87">
        <v>-1.2776999999999999E-3</v>
      </c>
      <c r="R123" s="35"/>
      <c r="S123" s="35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</row>
    <row r="124" spans="16:34">
      <c r="P124" s="35" t="s">
        <v>155</v>
      </c>
      <c r="Q124" s="87">
        <v>-9.5830000000000004E-4</v>
      </c>
      <c r="R124" s="35"/>
      <c r="S124" s="35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</row>
    <row r="125" spans="16:34">
      <c r="P125" s="35" t="s">
        <v>156</v>
      </c>
      <c r="Q125" s="87">
        <v>-6.0420000000000005E-4</v>
      </c>
      <c r="R125" s="35"/>
      <c r="S125" s="3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</row>
    <row r="126" spans="16:34">
      <c r="P126" s="35" t="s">
        <v>182</v>
      </c>
      <c r="Q126" s="87">
        <v>-2.24E-4</v>
      </c>
      <c r="R126" s="35"/>
      <c r="S126" s="35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</row>
    <row r="127" spans="16:34">
      <c r="P127" s="35" t="s">
        <v>157</v>
      </c>
      <c r="Q127" s="87">
        <v>1.4219999999999999E-4</v>
      </c>
      <c r="R127" s="35"/>
      <c r="S127" s="35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</row>
    <row r="128" spans="16:34">
      <c r="P128" s="35" t="s">
        <v>158</v>
      </c>
      <c r="Q128" s="87">
        <v>1.3326E-3</v>
      </c>
      <c r="R128" s="35"/>
      <c r="S128" s="35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</row>
    <row r="129" spans="16:34">
      <c r="P129" s="35" t="s">
        <v>159</v>
      </c>
      <c r="Q129" s="87">
        <v>2.8654000000000002E-3</v>
      </c>
      <c r="R129" s="35"/>
      <c r="S129" s="35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</row>
    <row r="130" spans="16:34">
      <c r="P130" s="35" t="s">
        <v>160</v>
      </c>
      <c r="Q130" s="87">
        <v>3.5055999999999998E-3</v>
      </c>
      <c r="R130" s="35"/>
      <c r="S130" s="35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</row>
    <row r="131" spans="16:34">
      <c r="P131" s="35" t="s">
        <v>161</v>
      </c>
      <c r="Q131" s="87">
        <v>3.8406E-3</v>
      </c>
      <c r="R131" s="35"/>
      <c r="S131" s="35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</row>
    <row r="132" spans="16:34">
      <c r="P132" s="35" t="s">
        <v>167</v>
      </c>
      <c r="Q132" s="87">
        <v>3.9727E-3</v>
      </c>
      <c r="R132" s="35"/>
      <c r="S132" s="35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</row>
    <row r="133" spans="16:34">
      <c r="P133" s="35" t="s">
        <v>162</v>
      </c>
      <c r="Q133" s="87">
        <v>4.0166000000000004E-3</v>
      </c>
      <c r="R133" s="35"/>
      <c r="S133" s="35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</row>
    <row r="134" spans="16:34">
      <c r="P134" s="35"/>
      <c r="Q134" s="50"/>
      <c r="R134" s="35"/>
      <c r="S134" s="35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</row>
    <row r="135" spans="16:34">
      <c r="P135" s="35"/>
      <c r="Q135" s="50"/>
      <c r="R135" s="35"/>
      <c r="S135" s="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</row>
    <row r="136" spans="16:34"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</row>
    <row r="137" spans="16:34"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</row>
    <row r="138" spans="16:34"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</row>
    <row r="139" spans="16:34"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</row>
    <row r="140" spans="16:34"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</row>
    <row r="141" spans="16:34"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</row>
    <row r="142" spans="16:34"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</row>
    <row r="143" spans="16:34"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</row>
    <row r="144" spans="16:34"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</row>
    <row r="145" spans="16:34"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</row>
    <row r="146" spans="16:34"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</row>
    <row r="147" spans="16:34"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</row>
    <row r="148" spans="16:34"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</row>
    <row r="149" spans="16:34"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</row>
    <row r="150" spans="16:34"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</row>
    <row r="151" spans="16:34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</row>
  </sheetData>
  <mergeCells count="4">
    <mergeCell ref="C5:E5"/>
    <mergeCell ref="C6:E6"/>
    <mergeCell ref="C7:E7"/>
    <mergeCell ref="C8:E8"/>
  </mergeCells>
  <dataValidations disablePrompts="1" count="1">
    <dataValidation type="list" allowBlank="1" showInputMessage="1" showErrorMessage="1" sqref="C12">
      <formula1>"fn_splineinterpolation,fn_monotoneconvex"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LiborJSCC">
                <anchor moveWithCells="1">
                  <from>
                    <xdr:col>2</xdr:col>
                    <xdr:colOff>28575</xdr:colOff>
                    <xdr:row>0</xdr:row>
                    <xdr:rowOff>142875</xdr:rowOff>
                  </from>
                  <to>
                    <xdr:col>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499"/>
  <sheetViews>
    <sheetView showGridLines="0" zoomScaleNormal="100" workbookViewId="0"/>
  </sheetViews>
  <sheetFormatPr defaultRowHeight="15"/>
  <cols>
    <col min="1" max="1" width="4.140625" style="1" customWidth="1"/>
    <col min="2" max="2" width="21.5703125" style="1" bestFit="1" customWidth="1"/>
    <col min="3" max="3" width="21.42578125" style="1" bestFit="1" customWidth="1"/>
    <col min="4" max="4" width="2.28515625" style="1" customWidth="1"/>
    <col min="5" max="5" width="16.5703125" style="1" bestFit="1" customWidth="1"/>
    <col min="6" max="6" width="21.42578125" style="1" bestFit="1" customWidth="1"/>
    <col min="7" max="7" width="1.42578125" style="1" customWidth="1"/>
    <col min="8" max="8" width="28.42578125" style="1" bestFit="1" customWidth="1"/>
    <col min="9" max="9" width="21.42578125" style="1" bestFit="1" customWidth="1"/>
    <col min="10" max="10" width="0.85546875" style="1" customWidth="1"/>
    <col min="11" max="11" width="28.42578125" style="1" bestFit="1" customWidth="1"/>
    <col min="12" max="12" width="21.42578125" style="1" bestFit="1" customWidth="1"/>
    <col min="13" max="13" width="4.140625" style="1" customWidth="1"/>
    <col min="14" max="14" width="0.7109375" style="32" customWidth="1"/>
    <col min="15" max="15" width="5" style="1" customWidth="1"/>
    <col min="16" max="16" width="8.85546875" style="1" customWidth="1"/>
    <col min="17" max="17" width="12.28515625" style="1" bestFit="1" customWidth="1"/>
    <col min="18" max="18" width="8" style="1" customWidth="1"/>
    <col min="19" max="20" width="8.85546875" style="1" customWidth="1"/>
    <col min="21" max="21" width="7.85546875" style="1" customWidth="1"/>
    <col min="22" max="22" width="5.5703125" style="1" customWidth="1"/>
    <col min="23" max="23" width="9.7109375" style="1" customWidth="1"/>
    <col min="24" max="24" width="2.42578125" style="1" customWidth="1"/>
    <col min="25" max="25" width="9.7109375" style="1" customWidth="1"/>
    <col min="26" max="26" width="8.85546875" style="1" customWidth="1"/>
    <col min="27" max="27" width="2.42578125" style="1" customWidth="1"/>
    <col min="28" max="29" width="9.140625" style="1"/>
    <col min="30" max="30" width="2.42578125" style="1" customWidth="1"/>
    <col min="31" max="16384" width="9.140625" style="1"/>
  </cols>
  <sheetData>
    <row r="1" spans="1:26">
      <c r="N1" s="1"/>
    </row>
    <row r="2" spans="1:26" ht="17.25">
      <c r="B2" s="49" t="s">
        <v>193</v>
      </c>
      <c r="C2" s="51"/>
      <c r="N2" s="1"/>
    </row>
    <row r="3" spans="1:26" ht="17.25">
      <c r="B3" s="49"/>
      <c r="C3" s="51"/>
      <c r="N3" s="1"/>
    </row>
    <row r="4" spans="1:26">
      <c r="C4" s="1" t="str">
        <f>'Libor JSCC'!C4</f>
        <v>JPYCurves</v>
      </c>
      <c r="N4" s="1"/>
    </row>
    <row r="5" spans="1:26">
      <c r="B5" s="46" t="s">
        <v>0</v>
      </c>
      <c r="C5" s="107" t="str">
        <f ca="1">'Libor JSCC'!C5</f>
        <v>OIS OIS Curve has been set (0.02400 sec)</v>
      </c>
      <c r="D5" s="107"/>
      <c r="E5" s="107"/>
      <c r="F5" s="66" t="s">
        <v>195</v>
      </c>
      <c r="N5" s="1"/>
    </row>
    <row r="6" spans="1:26">
      <c r="B6" s="46" t="s">
        <v>226</v>
      </c>
      <c r="C6" s="107" t="str">
        <f>_xll.mirSetUpBasisSwapCurve($C$4,B6,B16:C22,E16:F49,P16:Q35,P6)</f>
        <v>JSCCTIBOR6ML BasisSwap Curve has been set (0.02100 sec)</v>
      </c>
      <c r="D6" s="107"/>
      <c r="E6" s="107"/>
      <c r="F6" s="66" t="s">
        <v>271</v>
      </c>
      <c r="N6" s="1"/>
      <c r="P6" s="1" t="s">
        <v>236</v>
      </c>
    </row>
    <row r="7" spans="1:26">
      <c r="B7" s="46" t="s">
        <v>227</v>
      </c>
      <c r="C7" s="107" t="str">
        <f>_xll.mirSetUpBasisSwapCurve($C$4,B7,B16:C22,H16:I49,S16:T35,P7)</f>
        <v>JSCCTIBOR3ML BasisSwap Curve has been set (0.02600 sec)</v>
      </c>
      <c r="D7" s="107"/>
      <c r="E7" s="107"/>
      <c r="F7" s="66" t="s">
        <v>201</v>
      </c>
      <c r="N7" s="1"/>
      <c r="P7" s="1" t="s">
        <v>237</v>
      </c>
    </row>
    <row r="8" spans="1:26">
      <c r="B8" s="46" t="s">
        <v>228</v>
      </c>
      <c r="C8" s="107" t="str">
        <f>_xll.mirSetUpBasisSwapCurve($C$4,B8,B16:C22,K16:L49,V16:W34,P8)</f>
        <v>JSCCTIBOR1ML BasisSwap Curve has been set (0.04600 sec)</v>
      </c>
      <c r="D8" s="107"/>
      <c r="E8" s="107"/>
      <c r="F8" s="66" t="s">
        <v>200</v>
      </c>
      <c r="N8" s="1"/>
      <c r="P8" s="1" t="s">
        <v>238</v>
      </c>
    </row>
    <row r="9" spans="1:26" ht="15.75" thickBot="1">
      <c r="B9" s="27"/>
      <c r="C9" s="28"/>
      <c r="N9" s="1"/>
    </row>
    <row r="10" spans="1:26" s="31" customFormat="1" ht="3" customHeight="1" thickBot="1">
      <c r="A10" s="29"/>
      <c r="B10" s="30"/>
      <c r="N10" s="33"/>
    </row>
    <row r="11" spans="1:26">
      <c r="N11" s="26"/>
    </row>
    <row r="12" spans="1:26" ht="17.25">
      <c r="B12" s="34" t="s">
        <v>163</v>
      </c>
      <c r="H12" s="60"/>
      <c r="I12" s="60"/>
      <c r="N12" s="26"/>
      <c r="P12" s="34" t="s">
        <v>164</v>
      </c>
    </row>
    <row r="13" spans="1:26">
      <c r="N13" s="26"/>
    </row>
    <row r="14" spans="1:26" ht="15.75" thickBot="1">
      <c r="A14" s="2"/>
      <c r="B14" s="2" t="s">
        <v>5</v>
      </c>
      <c r="C14" s="2"/>
      <c r="E14" s="2" t="s">
        <v>232</v>
      </c>
      <c r="F14" s="2"/>
      <c r="H14" s="2" t="s">
        <v>12</v>
      </c>
      <c r="I14" s="2"/>
      <c r="K14" s="2" t="s">
        <v>3</v>
      </c>
      <c r="P14" s="2" t="s">
        <v>188</v>
      </c>
      <c r="S14" s="2" t="s">
        <v>223</v>
      </c>
      <c r="V14" s="2" t="s">
        <v>224</v>
      </c>
      <c r="Y14"/>
      <c r="Z14"/>
    </row>
    <row r="15" spans="1:26" ht="15.75" thickBot="1">
      <c r="A15" s="3"/>
      <c r="B15" s="47" t="s">
        <v>13</v>
      </c>
      <c r="C15" s="52" t="s">
        <v>14</v>
      </c>
      <c r="E15" s="44" t="s">
        <v>13</v>
      </c>
      <c r="F15" s="45" t="s">
        <v>14</v>
      </c>
      <c r="H15" s="44" t="s">
        <v>13</v>
      </c>
      <c r="I15" s="45" t="s">
        <v>14</v>
      </c>
      <c r="K15" s="42" t="s">
        <v>15</v>
      </c>
      <c r="L15" s="43" t="s">
        <v>113</v>
      </c>
      <c r="P15" s="36" t="s">
        <v>126</v>
      </c>
      <c r="Q15" s="36" t="s">
        <v>127</v>
      </c>
      <c r="S15" s="36" t="s">
        <v>126</v>
      </c>
      <c r="T15" s="36" t="s">
        <v>127</v>
      </c>
      <c r="V15" s="36" t="s">
        <v>126</v>
      </c>
      <c r="W15" s="36" t="s">
        <v>127</v>
      </c>
      <c r="Y15"/>
      <c r="Z15"/>
    </row>
    <row r="16" spans="1:26" ht="15.75" thickTop="1">
      <c r="A16" s="3"/>
      <c r="B16" s="59" t="s">
        <v>16</v>
      </c>
      <c r="C16" s="55">
        <f>'Libor JSCC'!C16</f>
        <v>42625</v>
      </c>
      <c r="E16" s="20" t="s">
        <v>24</v>
      </c>
      <c r="F16" s="83" t="b">
        <v>1</v>
      </c>
      <c r="H16" s="20" t="s">
        <v>24</v>
      </c>
      <c r="I16" s="83" t="s">
        <v>25</v>
      </c>
      <c r="K16" s="4" t="s">
        <v>24</v>
      </c>
      <c r="L16" s="84" t="s">
        <v>25</v>
      </c>
      <c r="P16" s="35" t="s">
        <v>166</v>
      </c>
      <c r="Q16" s="50">
        <v>1.075E-3</v>
      </c>
      <c r="S16" s="35" t="s">
        <v>166</v>
      </c>
      <c r="T16" s="50">
        <v>5.2499999999999997E-4</v>
      </c>
      <c r="V16" s="35" t="s">
        <v>166</v>
      </c>
      <c r="W16" s="50">
        <v>7.5000000000000002E-4</v>
      </c>
      <c r="Y16"/>
      <c r="Z16"/>
    </row>
    <row r="17" spans="1:26">
      <c r="A17" s="3"/>
      <c r="B17" s="22" t="s">
        <v>26</v>
      </c>
      <c r="C17" s="23" t="s">
        <v>4</v>
      </c>
      <c r="E17" s="22" t="s">
        <v>33</v>
      </c>
      <c r="F17" s="23" t="s">
        <v>23</v>
      </c>
      <c r="H17" s="22" t="s">
        <v>33</v>
      </c>
      <c r="I17" s="23" t="s">
        <v>23</v>
      </c>
      <c r="K17" s="9" t="s">
        <v>33</v>
      </c>
      <c r="L17" s="10" t="s">
        <v>22</v>
      </c>
      <c r="P17" s="35" t="s">
        <v>147</v>
      </c>
      <c r="Q17" s="50">
        <v>1.0124999999999999E-3</v>
      </c>
      <c r="R17" s="11"/>
      <c r="S17" s="35" t="s">
        <v>147</v>
      </c>
      <c r="T17" s="50">
        <v>4.6250000000000002E-4</v>
      </c>
      <c r="V17" s="35" t="s">
        <v>147</v>
      </c>
      <c r="W17" s="50">
        <v>6.7500000000000004E-4</v>
      </c>
      <c r="Y17"/>
      <c r="Z17"/>
    </row>
    <row r="18" spans="1:26">
      <c r="A18" s="3"/>
      <c r="B18" s="22" t="s">
        <v>34</v>
      </c>
      <c r="C18" s="23" t="s">
        <v>35</v>
      </c>
      <c r="E18" s="22" t="s">
        <v>44</v>
      </c>
      <c r="F18" s="23" t="s">
        <v>45</v>
      </c>
      <c r="H18" s="22" t="s">
        <v>44</v>
      </c>
      <c r="I18" s="23" t="s">
        <v>45</v>
      </c>
      <c r="K18" s="9" t="s">
        <v>44</v>
      </c>
      <c r="L18" s="10" t="s">
        <v>114</v>
      </c>
      <c r="P18" s="35" t="s">
        <v>148</v>
      </c>
      <c r="Q18" s="50">
        <v>1E-3</v>
      </c>
      <c r="R18" s="11"/>
      <c r="S18" s="35" t="s">
        <v>148</v>
      </c>
      <c r="T18" s="50">
        <v>4.125E-4</v>
      </c>
      <c r="V18" s="35" t="s">
        <v>148</v>
      </c>
      <c r="W18" s="50">
        <v>5.9999999999999995E-4</v>
      </c>
      <c r="Y18"/>
      <c r="Z18"/>
    </row>
    <row r="19" spans="1:26">
      <c r="A19" s="3"/>
      <c r="B19" s="22" t="s">
        <v>46</v>
      </c>
      <c r="C19" s="23" t="s">
        <v>35</v>
      </c>
      <c r="E19" s="22" t="s">
        <v>54</v>
      </c>
      <c r="F19" s="23" t="s">
        <v>55</v>
      </c>
      <c r="H19" s="22" t="s">
        <v>54</v>
      </c>
      <c r="I19" s="23" t="s">
        <v>55</v>
      </c>
      <c r="K19" s="9" t="s">
        <v>54</v>
      </c>
      <c r="L19" s="10" t="s">
        <v>115</v>
      </c>
      <c r="P19" s="35" t="s">
        <v>149</v>
      </c>
      <c r="Q19" s="50">
        <v>9.3749999999999997E-4</v>
      </c>
      <c r="R19" s="11"/>
      <c r="S19" s="35" t="s">
        <v>149</v>
      </c>
      <c r="T19" s="50">
        <v>3.6249999999999998E-4</v>
      </c>
      <c r="V19" s="35" t="s">
        <v>149</v>
      </c>
      <c r="W19" s="50">
        <v>5.2499999999999997E-4</v>
      </c>
      <c r="Y19"/>
      <c r="Z19"/>
    </row>
    <row r="20" spans="1:26">
      <c r="A20" s="3"/>
      <c r="B20" s="22" t="s">
        <v>56</v>
      </c>
      <c r="C20" s="23" t="s">
        <v>35</v>
      </c>
      <c r="E20" s="22" t="s">
        <v>61</v>
      </c>
      <c r="F20" s="23" t="s">
        <v>62</v>
      </c>
      <c r="H20" s="22" t="s">
        <v>61</v>
      </c>
      <c r="I20" s="23" t="s">
        <v>62</v>
      </c>
      <c r="K20" s="9" t="s">
        <v>61</v>
      </c>
      <c r="L20" s="10" t="s">
        <v>53</v>
      </c>
      <c r="P20" s="35" t="s">
        <v>150</v>
      </c>
      <c r="Q20" s="50">
        <v>9.1250000000000001E-4</v>
      </c>
      <c r="R20" s="11"/>
      <c r="S20" s="35" t="s">
        <v>150</v>
      </c>
      <c r="T20" s="50">
        <v>3.3750000000000002E-4</v>
      </c>
      <c r="V20" s="35" t="s">
        <v>150</v>
      </c>
      <c r="W20" s="50">
        <v>4.75E-4</v>
      </c>
      <c r="Y20"/>
      <c r="Z20"/>
    </row>
    <row r="21" spans="1:26">
      <c r="A21" s="3"/>
      <c r="B21" s="22" t="s">
        <v>75</v>
      </c>
      <c r="C21" s="23" t="s">
        <v>35</v>
      </c>
      <c r="E21" s="22" t="s">
        <v>64</v>
      </c>
      <c r="F21" s="23" t="s">
        <v>50</v>
      </c>
      <c r="H21" s="22" t="s">
        <v>64</v>
      </c>
      <c r="I21" s="23" t="s">
        <v>50</v>
      </c>
      <c r="K21" s="9" t="s">
        <v>64</v>
      </c>
      <c r="L21" s="10" t="s">
        <v>50</v>
      </c>
      <c r="P21" s="35" t="s">
        <v>151</v>
      </c>
      <c r="Q21" s="50">
        <v>8.9999999999999998E-4</v>
      </c>
      <c r="R21" s="11"/>
      <c r="S21" s="35" t="s">
        <v>151</v>
      </c>
      <c r="T21" s="50">
        <v>3.2499999999999999E-4</v>
      </c>
      <c r="V21" s="35" t="s">
        <v>151</v>
      </c>
      <c r="W21" s="50">
        <v>4.2499999999999998E-4</v>
      </c>
      <c r="Y21"/>
      <c r="Z21"/>
    </row>
    <row r="22" spans="1:26" ht="15.75" thickBot="1">
      <c r="A22" s="3"/>
      <c r="B22" s="24" t="s">
        <v>68</v>
      </c>
      <c r="C22" s="25" t="b">
        <v>0</v>
      </c>
      <c r="E22" s="22" t="s">
        <v>67</v>
      </c>
      <c r="F22" s="80" t="s">
        <v>6</v>
      </c>
      <c r="H22" s="22" t="s">
        <v>67</v>
      </c>
      <c r="I22" s="80" t="s">
        <v>6</v>
      </c>
      <c r="K22" s="9" t="s">
        <v>67</v>
      </c>
      <c r="L22" s="81" t="s">
        <v>6</v>
      </c>
      <c r="P22" s="35" t="s">
        <v>152</v>
      </c>
      <c r="Q22" s="50">
        <v>8.8750000000000005E-4</v>
      </c>
      <c r="R22" s="11"/>
      <c r="S22" s="35" t="s">
        <v>152</v>
      </c>
      <c r="T22" s="50">
        <v>3.2499999999999999E-4</v>
      </c>
      <c r="V22" s="35" t="s">
        <v>152</v>
      </c>
      <c r="W22" s="50">
        <v>4.0000000000000002E-4</v>
      </c>
      <c r="Y22" s="60"/>
      <c r="Z22" s="60"/>
    </row>
    <row r="23" spans="1:26">
      <c r="A23" s="3"/>
      <c r="B23"/>
      <c r="C23"/>
      <c r="E23" s="22" t="s">
        <v>70</v>
      </c>
      <c r="F23" s="80" t="s">
        <v>1</v>
      </c>
      <c r="H23" s="22" t="s">
        <v>70</v>
      </c>
      <c r="I23" s="80" t="s">
        <v>226</v>
      </c>
      <c r="K23" s="9" t="s">
        <v>70</v>
      </c>
      <c r="L23" s="80" t="s">
        <v>226</v>
      </c>
      <c r="P23" s="35" t="s">
        <v>153</v>
      </c>
      <c r="Q23" s="50">
        <v>8.9999999999999998E-4</v>
      </c>
      <c r="R23" s="11"/>
      <c r="S23" s="35" t="s">
        <v>153</v>
      </c>
      <c r="T23" s="50">
        <v>3.1250000000000001E-4</v>
      </c>
      <c r="V23" s="35" t="s">
        <v>153</v>
      </c>
      <c r="W23" s="50">
        <v>3.6249999999999998E-4</v>
      </c>
      <c r="Y23" s="60"/>
      <c r="Z23" s="60"/>
    </row>
    <row r="24" spans="1:26">
      <c r="A24" s="3"/>
      <c r="B24"/>
      <c r="C24"/>
      <c r="E24" s="22" t="s">
        <v>73</v>
      </c>
      <c r="F24" s="23" t="s">
        <v>74</v>
      </c>
      <c r="H24" s="22" t="s">
        <v>73</v>
      </c>
      <c r="I24" s="23" t="s">
        <v>74</v>
      </c>
      <c r="K24" s="9" t="s">
        <v>73</v>
      </c>
      <c r="L24" s="10" t="s">
        <v>116</v>
      </c>
      <c r="P24" s="35" t="s">
        <v>154</v>
      </c>
      <c r="Q24" s="50">
        <v>9.1250000000000001E-4</v>
      </c>
      <c r="R24" s="11"/>
      <c r="S24" s="35" t="s">
        <v>154</v>
      </c>
      <c r="T24" s="50">
        <v>2.9999999999999997E-4</v>
      </c>
      <c r="V24" s="35" t="s">
        <v>154</v>
      </c>
      <c r="W24" s="50">
        <v>3.3750000000000002E-4</v>
      </c>
      <c r="Y24" s="60"/>
      <c r="Z24" s="60"/>
    </row>
    <row r="25" spans="1:26">
      <c r="A25" s="3"/>
      <c r="B25"/>
      <c r="C25"/>
      <c r="E25" s="22" t="s">
        <v>77</v>
      </c>
      <c r="F25" s="23" t="s">
        <v>45</v>
      </c>
      <c r="H25" s="22" t="s">
        <v>77</v>
      </c>
      <c r="I25" s="23" t="s">
        <v>45</v>
      </c>
      <c r="K25" s="9" t="s">
        <v>77</v>
      </c>
      <c r="L25" s="10" t="s">
        <v>114</v>
      </c>
      <c r="P25" s="35" t="s">
        <v>155</v>
      </c>
      <c r="Q25" s="50">
        <v>9.2500000000000004E-4</v>
      </c>
      <c r="R25" s="11"/>
      <c r="S25" s="35" t="s">
        <v>155</v>
      </c>
      <c r="T25" s="50">
        <v>2.7500000000000002E-4</v>
      </c>
      <c r="V25" s="35" t="s">
        <v>155</v>
      </c>
      <c r="W25" s="50">
        <v>2.9999999999999997E-4</v>
      </c>
      <c r="Y25" s="64"/>
      <c r="Z25" s="65"/>
    </row>
    <row r="26" spans="1:26">
      <c r="A26" s="3"/>
      <c r="B26"/>
      <c r="C26"/>
      <c r="E26" s="22" t="s">
        <v>79</v>
      </c>
      <c r="F26" s="23" t="s">
        <v>80</v>
      </c>
      <c r="H26" s="22" t="s">
        <v>79</v>
      </c>
      <c r="I26" s="23" t="s">
        <v>80</v>
      </c>
      <c r="K26" s="9" t="s">
        <v>79</v>
      </c>
      <c r="L26" s="10" t="s">
        <v>117</v>
      </c>
      <c r="P26" s="35" t="s">
        <v>156</v>
      </c>
      <c r="Q26" s="50">
        <v>9.2500000000000004E-4</v>
      </c>
      <c r="R26" s="11"/>
      <c r="S26" s="35" t="s">
        <v>156</v>
      </c>
      <c r="T26" s="50">
        <v>2.6249999999999998E-4</v>
      </c>
      <c r="V26" s="35" t="s">
        <v>156</v>
      </c>
      <c r="W26" s="50">
        <v>2.7500000000000002E-4</v>
      </c>
    </row>
    <row r="27" spans="1:26">
      <c r="A27" s="3"/>
      <c r="B27"/>
      <c r="C27"/>
      <c r="E27" s="22" t="s">
        <v>83</v>
      </c>
      <c r="F27" s="23" t="s">
        <v>84</v>
      </c>
      <c r="H27" s="22" t="s">
        <v>83</v>
      </c>
      <c r="I27" s="23" t="s">
        <v>84</v>
      </c>
      <c r="K27" s="9" t="s">
        <v>83</v>
      </c>
      <c r="L27" s="10" t="s">
        <v>118</v>
      </c>
      <c r="P27" s="35" t="s">
        <v>182</v>
      </c>
      <c r="Q27" s="50">
        <v>9.2500000000000004E-4</v>
      </c>
      <c r="R27" s="11"/>
      <c r="S27" s="35" t="s">
        <v>182</v>
      </c>
      <c r="T27" s="50">
        <v>2.6249999999999998E-4</v>
      </c>
      <c r="V27" s="35" t="s">
        <v>182</v>
      </c>
      <c r="W27" s="50">
        <v>2.7500000000000002E-4</v>
      </c>
    </row>
    <row r="28" spans="1:26">
      <c r="A28" s="3"/>
      <c r="E28" s="22" t="s">
        <v>87</v>
      </c>
      <c r="F28" s="23" t="s">
        <v>80</v>
      </c>
      <c r="H28" s="22" t="s">
        <v>87</v>
      </c>
      <c r="I28" s="23" t="s">
        <v>80</v>
      </c>
      <c r="K28" s="9" t="s">
        <v>87</v>
      </c>
      <c r="L28" s="10" t="s">
        <v>117</v>
      </c>
      <c r="P28" s="35" t="s">
        <v>157</v>
      </c>
      <c r="Q28" s="50">
        <v>9.2500000000000004E-4</v>
      </c>
      <c r="R28" s="11"/>
      <c r="S28" s="35" t="s">
        <v>157</v>
      </c>
      <c r="T28" s="50">
        <v>2.6249999999999998E-4</v>
      </c>
      <c r="V28" s="35" t="s">
        <v>157</v>
      </c>
      <c r="W28" s="50">
        <v>2.7500000000000002E-4</v>
      </c>
    </row>
    <row r="29" spans="1:26">
      <c r="A29" s="3"/>
      <c r="B29"/>
      <c r="C29"/>
      <c r="E29" s="22" t="s">
        <v>88</v>
      </c>
      <c r="F29" s="23" t="s">
        <v>50</v>
      </c>
      <c r="H29" s="22" t="s">
        <v>88</v>
      </c>
      <c r="I29" s="23" t="s">
        <v>50</v>
      </c>
      <c r="K29" s="9" t="s">
        <v>88</v>
      </c>
      <c r="L29" s="10" t="s">
        <v>50</v>
      </c>
      <c r="O29" s="11"/>
      <c r="P29" s="35" t="s">
        <v>158</v>
      </c>
      <c r="Q29" s="50">
        <v>9.3749999999999997E-4</v>
      </c>
      <c r="R29" s="11"/>
      <c r="S29" s="35" t="s">
        <v>158</v>
      </c>
      <c r="T29" s="50">
        <v>2.5000000000000001E-4</v>
      </c>
      <c r="V29" s="35" t="s">
        <v>158</v>
      </c>
      <c r="W29" s="50">
        <v>2.6249999999999998E-4</v>
      </c>
    </row>
    <row r="30" spans="1:26" ht="15.75" thickBot="1">
      <c r="A30" s="3"/>
      <c r="B30"/>
      <c r="C30"/>
      <c r="E30" s="24" t="s">
        <v>89</v>
      </c>
      <c r="F30" s="25" t="s">
        <v>62</v>
      </c>
      <c r="H30" s="24" t="s">
        <v>89</v>
      </c>
      <c r="I30" s="25" t="s">
        <v>62</v>
      </c>
      <c r="K30" s="9" t="s">
        <v>89</v>
      </c>
      <c r="L30" s="10" t="s">
        <v>53</v>
      </c>
      <c r="O30" s="11"/>
      <c r="P30" s="35" t="s">
        <v>159</v>
      </c>
      <c r="Q30" s="50">
        <v>9.5E-4</v>
      </c>
      <c r="R30" s="11"/>
      <c r="S30" s="35" t="s">
        <v>159</v>
      </c>
      <c r="T30" s="50">
        <v>2.375E-4</v>
      </c>
      <c r="V30" s="35" t="s">
        <v>159</v>
      </c>
      <c r="W30" s="50">
        <v>2.5000000000000001E-4</v>
      </c>
    </row>
    <row r="31" spans="1:26">
      <c r="A31" s="3"/>
      <c r="B31"/>
      <c r="C31"/>
      <c r="E31" s="20" t="s">
        <v>90</v>
      </c>
      <c r="F31" s="23" t="s">
        <v>23</v>
      </c>
      <c r="H31" s="20" t="s">
        <v>90</v>
      </c>
      <c r="I31" s="21" t="s">
        <v>23</v>
      </c>
      <c r="K31" s="9" t="s">
        <v>90</v>
      </c>
      <c r="L31" s="10" t="s">
        <v>22</v>
      </c>
      <c r="O31" s="11"/>
      <c r="P31" s="35" t="s">
        <v>160</v>
      </c>
      <c r="Q31" s="50">
        <v>8.9999999999999998E-4</v>
      </c>
      <c r="R31" s="11"/>
      <c r="S31" s="35" t="s">
        <v>160</v>
      </c>
      <c r="T31" s="50">
        <v>2.375E-4</v>
      </c>
      <c r="V31" s="35" t="s">
        <v>160</v>
      </c>
      <c r="W31" s="50">
        <v>2.5000000000000001E-4</v>
      </c>
    </row>
    <row r="32" spans="1:26">
      <c r="A32" s="3"/>
      <c r="B32"/>
      <c r="C32"/>
      <c r="E32" s="22" t="s">
        <v>91</v>
      </c>
      <c r="F32" s="23" t="s">
        <v>45</v>
      </c>
      <c r="H32" s="22" t="s">
        <v>91</v>
      </c>
      <c r="I32" s="23" t="s">
        <v>45</v>
      </c>
      <c r="K32" s="9" t="s">
        <v>91</v>
      </c>
      <c r="L32" s="10" t="s">
        <v>45</v>
      </c>
      <c r="O32" s="11"/>
      <c r="P32" s="35" t="s">
        <v>161</v>
      </c>
      <c r="Q32" s="50">
        <v>8.9999999999999998E-4</v>
      </c>
      <c r="R32" s="11"/>
      <c r="S32" s="35" t="s">
        <v>161</v>
      </c>
      <c r="T32" s="50">
        <v>2.375E-4</v>
      </c>
      <c r="V32" s="35" t="s">
        <v>161</v>
      </c>
      <c r="W32" s="50">
        <v>2.5000000000000001E-4</v>
      </c>
    </row>
    <row r="33" spans="1:45">
      <c r="A33" s="3"/>
      <c r="B33"/>
      <c r="C33"/>
      <c r="E33" s="22" t="s">
        <v>92</v>
      </c>
      <c r="F33" s="23" t="s">
        <v>55</v>
      </c>
      <c r="H33" s="22" t="s">
        <v>92</v>
      </c>
      <c r="I33" s="23" t="s">
        <v>93</v>
      </c>
      <c r="K33" s="9" t="s">
        <v>92</v>
      </c>
      <c r="L33" s="10" t="s">
        <v>119</v>
      </c>
      <c r="O33" s="11"/>
      <c r="P33" s="35" t="s">
        <v>167</v>
      </c>
      <c r="Q33" s="50">
        <v>8.9999999999999998E-4</v>
      </c>
      <c r="R33" s="11"/>
      <c r="S33" s="35" t="s">
        <v>167</v>
      </c>
      <c r="T33" s="50">
        <v>2.375E-4</v>
      </c>
      <c r="V33" s="35" t="s">
        <v>167</v>
      </c>
      <c r="W33" s="50">
        <v>2.5000000000000001E-4</v>
      </c>
      <c r="AP33"/>
    </row>
    <row r="34" spans="1:45">
      <c r="A34" s="3"/>
      <c r="B34"/>
      <c r="C34"/>
      <c r="E34" s="22" t="s">
        <v>94</v>
      </c>
      <c r="F34" s="23" t="s">
        <v>62</v>
      </c>
      <c r="H34" s="22" t="s">
        <v>94</v>
      </c>
      <c r="I34" s="23" t="s">
        <v>62</v>
      </c>
      <c r="K34" s="9" t="s">
        <v>94</v>
      </c>
      <c r="L34" s="10" t="s">
        <v>62</v>
      </c>
      <c r="O34" s="11"/>
      <c r="P34" s="35" t="s">
        <v>162</v>
      </c>
      <c r="Q34" s="50">
        <v>8.9999999999999998E-4</v>
      </c>
      <c r="R34" s="11"/>
      <c r="S34" s="35" t="s">
        <v>162</v>
      </c>
      <c r="T34" s="50">
        <v>2.2499999999999999E-4</v>
      </c>
      <c r="V34" s="35" t="s">
        <v>162</v>
      </c>
      <c r="W34" s="50">
        <v>2.375E-4</v>
      </c>
    </row>
    <row r="35" spans="1:45">
      <c r="A35" s="3"/>
      <c r="B35"/>
      <c r="C35"/>
      <c r="E35" s="22" t="s">
        <v>95</v>
      </c>
      <c r="F35" s="23" t="s">
        <v>50</v>
      </c>
      <c r="H35" s="22" t="s">
        <v>95</v>
      </c>
      <c r="I35" s="23" t="s">
        <v>50</v>
      </c>
      <c r="K35" s="9" t="s">
        <v>95</v>
      </c>
      <c r="L35" s="10" t="s">
        <v>50</v>
      </c>
      <c r="O35" s="11"/>
      <c r="P35" s="35"/>
      <c r="Q35" s="50"/>
      <c r="R35" s="11"/>
      <c r="S35" s="35"/>
      <c r="T35" s="50"/>
      <c r="V35" s="35"/>
      <c r="W35" s="50"/>
    </row>
    <row r="36" spans="1:45">
      <c r="A36" s="3"/>
      <c r="B36"/>
      <c r="C36"/>
      <c r="E36" s="22" t="s">
        <v>96</v>
      </c>
      <c r="F36" s="80" t="s">
        <v>6</v>
      </c>
      <c r="H36" s="22" t="s">
        <v>96</v>
      </c>
      <c r="I36" s="80" t="s">
        <v>6</v>
      </c>
      <c r="K36" s="9" t="s">
        <v>96</v>
      </c>
      <c r="L36" s="81" t="s">
        <v>6</v>
      </c>
      <c r="O36" s="11"/>
      <c r="P36"/>
      <c r="Q36"/>
      <c r="R36" s="11"/>
      <c r="S36" s="11"/>
      <c r="V36" s="60"/>
      <c r="W36" s="60"/>
      <c r="X36" s="60"/>
      <c r="Y36" s="60"/>
      <c r="Z36" s="60"/>
      <c r="AA36" s="60"/>
      <c r="AB36" s="60"/>
      <c r="AC36" s="60"/>
      <c r="AE36" s="60"/>
      <c r="AF36" s="60"/>
    </row>
    <row r="37" spans="1:45">
      <c r="A37" s="3"/>
      <c r="B37"/>
      <c r="C37"/>
      <c r="E37" s="22" t="s">
        <v>97</v>
      </c>
      <c r="F37" s="80" t="s">
        <v>1</v>
      </c>
      <c r="H37" s="22" t="s">
        <v>97</v>
      </c>
      <c r="I37" s="80" t="s">
        <v>226</v>
      </c>
      <c r="K37" s="9" t="s">
        <v>97</v>
      </c>
      <c r="L37" s="80" t="s">
        <v>226</v>
      </c>
      <c r="O37" s="11"/>
      <c r="P37"/>
      <c r="Q37"/>
      <c r="R37" s="11"/>
      <c r="V37" s="60"/>
      <c r="W37" s="60"/>
      <c r="X37" s="60"/>
      <c r="Y37" s="60"/>
      <c r="Z37" s="60"/>
      <c r="AA37" s="60"/>
      <c r="AB37" s="60"/>
      <c r="AC37" s="60"/>
      <c r="AE37" s="60"/>
      <c r="AF37" s="60"/>
    </row>
    <row r="38" spans="1:45">
      <c r="A38" s="17"/>
      <c r="B38"/>
      <c r="C38"/>
      <c r="E38" s="22" t="s">
        <v>98</v>
      </c>
      <c r="F38" s="23" t="s">
        <v>74</v>
      </c>
      <c r="H38" s="22" t="s">
        <v>98</v>
      </c>
      <c r="I38" s="23" t="s">
        <v>99</v>
      </c>
      <c r="K38" s="9" t="s">
        <v>98</v>
      </c>
      <c r="L38" s="10" t="s">
        <v>121</v>
      </c>
      <c r="O38" s="11"/>
      <c r="P38"/>
      <c r="Q38"/>
      <c r="R38" s="11"/>
      <c r="S38" s="11"/>
      <c r="V38" s="60"/>
      <c r="W38" s="60"/>
      <c r="X38" s="60"/>
      <c r="Y38" s="60"/>
      <c r="Z38" s="60"/>
      <c r="AA38" s="60"/>
      <c r="AB38" s="60"/>
      <c r="AC38" s="60"/>
      <c r="AE38" s="60"/>
      <c r="AF38" s="60"/>
    </row>
    <row r="39" spans="1:45">
      <c r="A39" s="17"/>
      <c r="B39"/>
      <c r="C39"/>
      <c r="E39" s="22" t="s">
        <v>100</v>
      </c>
      <c r="F39" s="23" t="s">
        <v>45</v>
      </c>
      <c r="H39" s="22" t="s">
        <v>100</v>
      </c>
      <c r="I39" s="23" t="s">
        <v>45</v>
      </c>
      <c r="K39" s="9" t="s">
        <v>100</v>
      </c>
      <c r="L39" s="10" t="s">
        <v>45</v>
      </c>
      <c r="O39" s="11"/>
      <c r="P39"/>
      <c r="Q39"/>
      <c r="R39" s="11"/>
      <c r="S39" s="11"/>
      <c r="V39" s="60"/>
      <c r="W39" s="60"/>
      <c r="X39" s="60"/>
      <c r="Y39" s="60"/>
      <c r="Z39" s="60"/>
      <c r="AA39" s="60"/>
      <c r="AB39" s="60"/>
      <c r="AC39" s="60"/>
      <c r="AE39" s="60"/>
      <c r="AF39" s="60"/>
    </row>
    <row r="40" spans="1:45">
      <c r="A40" s="17"/>
      <c r="B40" s="16"/>
      <c r="C40" s="16"/>
      <c r="E40" s="22" t="s">
        <v>101</v>
      </c>
      <c r="F40" s="23" t="s">
        <v>80</v>
      </c>
      <c r="H40" s="22" t="s">
        <v>101</v>
      </c>
      <c r="I40" s="23" t="s">
        <v>80</v>
      </c>
      <c r="K40" s="9" t="s">
        <v>101</v>
      </c>
      <c r="L40" s="10" t="s">
        <v>117</v>
      </c>
      <c r="O40" s="11"/>
      <c r="P40"/>
      <c r="Q40"/>
      <c r="R40" s="11"/>
      <c r="V40" s="60"/>
      <c r="W40" s="60"/>
      <c r="X40" s="60"/>
      <c r="Y40" s="60"/>
      <c r="Z40" s="60"/>
      <c r="AA40" s="60"/>
      <c r="AB40" s="60"/>
      <c r="AC40" s="60"/>
      <c r="AE40" s="60"/>
      <c r="AF40" s="60"/>
    </row>
    <row r="41" spans="1:45">
      <c r="A41" s="3"/>
      <c r="B41"/>
      <c r="C41"/>
      <c r="E41" s="22" t="s">
        <v>102</v>
      </c>
      <c r="F41" s="23" t="s">
        <v>84</v>
      </c>
      <c r="H41" s="22" t="s">
        <v>102</v>
      </c>
      <c r="I41" s="23" t="s">
        <v>84</v>
      </c>
      <c r="K41" s="9" t="s">
        <v>102</v>
      </c>
      <c r="L41" s="10" t="s">
        <v>84</v>
      </c>
      <c r="O41" s="11"/>
      <c r="P41"/>
      <c r="Q41"/>
      <c r="R41" s="11"/>
      <c r="V41" s="60"/>
      <c r="W41" s="60"/>
      <c r="X41" s="60"/>
      <c r="Y41" s="60"/>
      <c r="Z41" s="60"/>
      <c r="AA41" s="60"/>
      <c r="AB41" s="60"/>
      <c r="AC41" s="60"/>
      <c r="AE41" s="60"/>
      <c r="AF41" s="60"/>
    </row>
    <row r="42" spans="1:45">
      <c r="A42" s="3"/>
      <c r="B42"/>
      <c r="C42"/>
      <c r="E42" s="22" t="s">
        <v>103</v>
      </c>
      <c r="F42" s="23" t="s">
        <v>80</v>
      </c>
      <c r="H42" s="22" t="s">
        <v>103</v>
      </c>
      <c r="I42" s="23" t="s">
        <v>80</v>
      </c>
      <c r="K42" s="9" t="s">
        <v>103</v>
      </c>
      <c r="L42" s="10" t="s">
        <v>117</v>
      </c>
      <c r="O42" s="11"/>
      <c r="P42"/>
      <c r="Q42"/>
      <c r="R42" s="11"/>
      <c r="S42" s="11"/>
      <c r="V42" s="60"/>
      <c r="W42" s="60"/>
      <c r="X42" s="60"/>
      <c r="Y42" s="60"/>
      <c r="Z42" s="60"/>
      <c r="AA42" s="60"/>
      <c r="AB42" s="60"/>
      <c r="AC42" s="60"/>
      <c r="AE42" s="60"/>
      <c r="AF42" s="60"/>
    </row>
    <row r="43" spans="1:45">
      <c r="A43" s="3"/>
      <c r="B43"/>
      <c r="C43"/>
      <c r="E43" s="22" t="s">
        <v>104</v>
      </c>
      <c r="F43" s="23" t="s">
        <v>50</v>
      </c>
      <c r="H43" s="22" t="s">
        <v>104</v>
      </c>
      <c r="I43" s="23" t="s">
        <v>50</v>
      </c>
      <c r="K43" s="9" t="s">
        <v>104</v>
      </c>
      <c r="L43" s="10" t="s">
        <v>50</v>
      </c>
      <c r="O43" s="11"/>
      <c r="P43"/>
      <c r="Q43"/>
      <c r="R43" s="11"/>
      <c r="S43" s="11"/>
      <c r="W43" s="60"/>
      <c r="Z43" s="11" t="s">
        <v>207</v>
      </c>
      <c r="AE43" s="60"/>
      <c r="AF43" s="60"/>
    </row>
    <row r="44" spans="1:45" ht="15.75" thickBot="1">
      <c r="A44" s="3"/>
      <c r="B44"/>
      <c r="C44"/>
      <c r="E44" s="24" t="s">
        <v>105</v>
      </c>
      <c r="F44" s="25" t="s">
        <v>62</v>
      </c>
      <c r="H44" s="24" t="s">
        <v>105</v>
      </c>
      <c r="I44" s="25" t="s">
        <v>62</v>
      </c>
      <c r="K44" s="9" t="s">
        <v>105</v>
      </c>
      <c r="L44" s="10" t="s">
        <v>62</v>
      </c>
      <c r="O44" s="11"/>
      <c r="P44"/>
      <c r="Q44"/>
      <c r="R44" s="11"/>
      <c r="S44" s="11"/>
      <c r="Z44" s="11" t="s">
        <v>206</v>
      </c>
      <c r="AE44" s="60"/>
      <c r="AF44" s="60"/>
    </row>
    <row r="45" spans="1:45">
      <c r="A45" s="3"/>
      <c r="B45"/>
      <c r="C45"/>
      <c r="E45" s="18" t="s">
        <v>106</v>
      </c>
      <c r="F45" s="19" t="s">
        <v>107</v>
      </c>
      <c r="H45" s="18" t="s">
        <v>106</v>
      </c>
      <c r="I45" s="19" t="s">
        <v>107</v>
      </c>
      <c r="K45" s="9" t="s">
        <v>106</v>
      </c>
      <c r="L45" s="10" t="s">
        <v>107</v>
      </c>
      <c r="O45" s="11"/>
      <c r="P45"/>
      <c r="Q45"/>
      <c r="R45" s="11"/>
      <c r="S45" s="11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45">
      <c r="A46" s="3"/>
      <c r="B46"/>
      <c r="C46"/>
      <c r="E46" s="9" t="s">
        <v>108</v>
      </c>
      <c r="F46" s="10" t="b">
        <v>1</v>
      </c>
      <c r="H46" s="9" t="s">
        <v>108</v>
      </c>
      <c r="I46" s="10" t="b">
        <v>1</v>
      </c>
      <c r="K46" s="9" t="s">
        <v>108</v>
      </c>
      <c r="L46" s="10" t="b">
        <v>1</v>
      </c>
      <c r="O46" s="11"/>
      <c r="P46"/>
      <c r="Q46"/>
      <c r="R46" s="11"/>
      <c r="S46" s="11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5">
      <c r="A47" s="3"/>
      <c r="B47"/>
      <c r="C47"/>
      <c r="E47" s="9" t="s">
        <v>109</v>
      </c>
      <c r="F47" s="10" t="s">
        <v>110</v>
      </c>
      <c r="H47" s="9" t="s">
        <v>109</v>
      </c>
      <c r="I47" s="10" t="s">
        <v>110</v>
      </c>
      <c r="K47" s="9" t="s">
        <v>109</v>
      </c>
      <c r="L47" s="10" t="s">
        <v>110</v>
      </c>
      <c r="O47" s="11"/>
      <c r="P47"/>
      <c r="Q47"/>
      <c r="R47" s="11"/>
      <c r="S47" s="11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5">
      <c r="A48" s="3"/>
      <c r="B48"/>
      <c r="C48"/>
      <c r="E48" s="9" t="s">
        <v>111</v>
      </c>
      <c r="F48" s="10" t="b">
        <v>1</v>
      </c>
      <c r="H48" s="9" t="s">
        <v>111</v>
      </c>
      <c r="I48" s="10" t="b">
        <v>1</v>
      </c>
      <c r="K48" s="9" t="s">
        <v>111</v>
      </c>
      <c r="L48" s="10" t="b">
        <v>1</v>
      </c>
      <c r="O48" s="11"/>
      <c r="P48"/>
      <c r="Q48"/>
      <c r="R48" s="11"/>
      <c r="S48" s="11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58" ht="15.75" thickBot="1">
      <c r="A49" s="3"/>
      <c r="B49"/>
      <c r="C49"/>
      <c r="E49" s="12" t="s">
        <v>112</v>
      </c>
      <c r="F49" s="13" t="b">
        <v>1</v>
      </c>
      <c r="H49" s="12" t="s">
        <v>112</v>
      </c>
      <c r="I49" s="13" t="b">
        <v>1</v>
      </c>
      <c r="K49" s="12" t="s">
        <v>112</v>
      </c>
      <c r="L49" s="13" t="b">
        <v>1</v>
      </c>
      <c r="O49" s="11"/>
      <c r="P49"/>
      <c r="Q49"/>
      <c r="R49" s="11"/>
      <c r="S49" s="11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58">
      <c r="B50"/>
      <c r="C50"/>
      <c r="P50"/>
      <c r="Q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58">
      <c r="B51"/>
      <c r="C51"/>
      <c r="E51" s="1" t="s">
        <v>189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</row>
    <row r="52" spans="1:58">
      <c r="B52"/>
      <c r="C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</row>
    <row r="53" spans="1:58">
      <c r="B53"/>
      <c r="C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</row>
    <row r="54" spans="1:58"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</row>
    <row r="55" spans="1:58"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</row>
    <row r="56" spans="1:58"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</row>
    <row r="57" spans="1:58"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</row>
    <row r="58" spans="1:58"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</row>
    <row r="59" spans="1:58"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</row>
    <row r="60" spans="1:58"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</row>
    <row r="61" spans="1:58"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</row>
    <row r="62" spans="1:58"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</row>
    <row r="63" spans="1:58"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</row>
    <row r="64" spans="1:58"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</row>
    <row r="65" spans="16:58"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</row>
    <row r="66" spans="16:58"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</row>
    <row r="67" spans="16:58"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</row>
    <row r="68" spans="16:58"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</row>
    <row r="69" spans="16:58"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</row>
    <row r="70" spans="16:58"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</row>
    <row r="71" spans="16:58"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</row>
    <row r="72" spans="16:58"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</row>
    <row r="73" spans="16:58"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</row>
    <row r="74" spans="16:58"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</row>
    <row r="75" spans="16:58"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</row>
    <row r="76" spans="16:58"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</row>
    <row r="77" spans="16:58"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</row>
    <row r="78" spans="16:58"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</row>
    <row r="79" spans="16:58"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</row>
    <row r="80" spans="16:58"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</row>
    <row r="81" spans="16:58"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</row>
    <row r="82" spans="16:58"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</row>
    <row r="83" spans="16:58"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</row>
    <row r="84" spans="16:58"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</row>
    <row r="85" spans="16:58"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</row>
    <row r="86" spans="16:58"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</row>
    <row r="87" spans="16:58"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</row>
    <row r="88" spans="16:58"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</row>
    <row r="89" spans="16:58"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</row>
    <row r="90" spans="16:58"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</row>
    <row r="91" spans="16:58"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</row>
    <row r="92" spans="16:58"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</row>
    <row r="93" spans="16:58"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</row>
    <row r="94" spans="16:58"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</row>
    <row r="95" spans="16:58"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</row>
    <row r="96" spans="16:58"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</row>
    <row r="97" spans="16:58"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</row>
    <row r="98" spans="16:58"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</row>
    <row r="99" spans="16:58"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</row>
    <row r="100" spans="16:58"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</row>
    <row r="101" spans="16:58"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</row>
    <row r="102" spans="16:58"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</row>
    <row r="103" spans="16:58"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</row>
    <row r="104" spans="16:58"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</row>
    <row r="105" spans="16:58"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</row>
    <row r="106" spans="16:58"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</row>
    <row r="107" spans="16:58"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</row>
    <row r="108" spans="16:58"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</row>
    <row r="109" spans="16:58"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</row>
    <row r="110" spans="16:58"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</row>
    <row r="111" spans="16:58"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</row>
    <row r="112" spans="16:58"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</row>
    <row r="113" spans="16:58"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</row>
    <row r="114" spans="16:58"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</row>
    <row r="115" spans="16:58"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</row>
    <row r="116" spans="16:58"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</row>
    <row r="117" spans="16:58"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</row>
    <row r="118" spans="16:58"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</row>
    <row r="119" spans="16:58"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</row>
    <row r="120" spans="16:58"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</row>
    <row r="121" spans="16:58"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</row>
    <row r="122" spans="16:58"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</row>
    <row r="123" spans="16:58"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</row>
    <row r="124" spans="16:58"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</row>
    <row r="125" spans="16:58"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</row>
    <row r="126" spans="16:58"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</row>
    <row r="127" spans="16:58"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</row>
    <row r="128" spans="16:58"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</row>
    <row r="129" spans="16:58"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</row>
    <row r="130" spans="16:58"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</row>
    <row r="131" spans="16:58"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</row>
    <row r="132" spans="16:58"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</row>
    <row r="133" spans="16:58"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</row>
    <row r="134" spans="16:58"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</row>
    <row r="135" spans="16:58"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</row>
    <row r="136" spans="16:58"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</row>
    <row r="137" spans="16:58"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</row>
    <row r="138" spans="16:58"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</row>
    <row r="139" spans="16:58"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</row>
    <row r="140" spans="16:58"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</row>
    <row r="141" spans="16:58"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</row>
    <row r="142" spans="16:58"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</row>
    <row r="143" spans="16:58"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</row>
    <row r="144" spans="16:58"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</row>
    <row r="145" spans="16:58"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</row>
    <row r="146" spans="16:58"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</row>
    <row r="147" spans="16:58"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</row>
    <row r="148" spans="16:58"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</row>
    <row r="149" spans="16:58"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</row>
    <row r="150" spans="16:58"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</row>
    <row r="151" spans="16:58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</row>
    <row r="152" spans="16:58"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</row>
    <row r="153" spans="16:58"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</row>
    <row r="154" spans="16:58"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</row>
    <row r="155" spans="16:58"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</row>
    <row r="156" spans="16:58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</row>
    <row r="157" spans="16:58"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</row>
    <row r="158" spans="16:58"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</row>
    <row r="159" spans="16:58"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</row>
    <row r="160" spans="16:58"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</row>
    <row r="161" spans="16:58"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</row>
    <row r="162" spans="16:58"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</row>
    <row r="163" spans="16:58"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</row>
    <row r="164" spans="16:58"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</row>
    <row r="165" spans="16:58"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</row>
    <row r="166" spans="16:58"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</row>
    <row r="167" spans="16:58"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</row>
    <row r="168" spans="16:58"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</row>
    <row r="169" spans="16:58"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</row>
    <row r="170" spans="16:58"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</row>
    <row r="171" spans="16:58"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</row>
    <row r="172" spans="16:58"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</row>
    <row r="173" spans="16:58"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</row>
    <row r="174" spans="16:58"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</row>
    <row r="175" spans="16:58"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</row>
    <row r="176" spans="16:58"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</row>
    <row r="177" spans="16:58"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</row>
    <row r="178" spans="16:58"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</row>
    <row r="179" spans="16:58"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</row>
    <row r="180" spans="16:58"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</row>
    <row r="181" spans="16:58"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</row>
    <row r="182" spans="16:58"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</row>
    <row r="183" spans="16:58"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</row>
    <row r="184" spans="16:58"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</row>
    <row r="185" spans="16:58"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</row>
    <row r="186" spans="16:58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</row>
    <row r="187" spans="16:58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</row>
    <row r="188" spans="16:58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</row>
    <row r="189" spans="16:58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</row>
    <row r="190" spans="16:58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</row>
    <row r="191" spans="16:58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</row>
    <row r="192" spans="16:58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</row>
    <row r="193" spans="16:58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</row>
    <row r="194" spans="16:58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</row>
    <row r="195" spans="16:58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</row>
    <row r="196" spans="16:58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</row>
    <row r="197" spans="16:58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</row>
    <row r="198" spans="16:58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</row>
    <row r="199" spans="16:58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</row>
    <row r="200" spans="16:58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</row>
    <row r="201" spans="16:58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</row>
    <row r="202" spans="16:58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</row>
    <row r="203" spans="16:58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</row>
    <row r="204" spans="16:58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</row>
    <row r="205" spans="16:58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</row>
    <row r="206" spans="16:58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</row>
    <row r="207" spans="16:58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</row>
    <row r="208" spans="16:58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</row>
    <row r="209" spans="16:58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</row>
    <row r="210" spans="16:58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</row>
    <row r="211" spans="16:58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</row>
    <row r="212" spans="16:58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</row>
    <row r="213" spans="16:58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</row>
    <row r="214" spans="16:58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</row>
    <row r="215" spans="16:58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</row>
    <row r="216" spans="16:58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</row>
    <row r="217" spans="16:58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</row>
    <row r="218" spans="16:58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</row>
    <row r="219" spans="16:58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</row>
    <row r="220" spans="16:58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</row>
    <row r="221" spans="16:58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</row>
    <row r="222" spans="16:58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</row>
    <row r="223" spans="16:58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</row>
    <row r="224" spans="16:58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</row>
    <row r="225" spans="16:58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</row>
    <row r="226" spans="16:58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</row>
    <row r="227" spans="16:58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</row>
    <row r="228" spans="16:58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</row>
    <row r="229" spans="16:58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</row>
    <row r="230" spans="16:58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</row>
    <row r="231" spans="16:58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</row>
    <row r="232" spans="16:58"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</row>
    <row r="233" spans="16:58"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</row>
    <row r="234" spans="16:58"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</row>
    <row r="235" spans="16:58"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</row>
    <row r="236" spans="16:58"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</row>
    <row r="237" spans="16:58"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</row>
    <row r="238" spans="16:58"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</row>
    <row r="239" spans="16:58"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</row>
    <row r="240" spans="16:58"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</row>
    <row r="241" spans="16:58"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</row>
    <row r="242" spans="16:58"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</row>
    <row r="243" spans="16:58"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</row>
    <row r="244" spans="16:58"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</row>
    <row r="245" spans="16:58"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</row>
    <row r="246" spans="16:58"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</row>
    <row r="247" spans="16:58"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</row>
    <row r="248" spans="16:58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</row>
    <row r="249" spans="16:58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</row>
    <row r="250" spans="16:58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</row>
    <row r="251" spans="16:58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</row>
    <row r="252" spans="16:58"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</row>
    <row r="253" spans="16:58"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</row>
    <row r="254" spans="16:58"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</row>
    <row r="255" spans="16:58"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</row>
    <row r="256" spans="16:58"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</row>
    <row r="257" spans="16:58"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</row>
    <row r="258" spans="16:58"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</row>
    <row r="259" spans="16:58"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</row>
    <row r="260" spans="16:58"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</row>
    <row r="261" spans="16:58"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</row>
    <row r="262" spans="16:58"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</row>
    <row r="263" spans="16:58"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</row>
    <row r="264" spans="16:58"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</row>
    <row r="265" spans="16:58"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</row>
    <row r="266" spans="16:58"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</row>
    <row r="267" spans="16:58"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</row>
    <row r="268" spans="16:58"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</row>
    <row r="269" spans="16:58"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</row>
    <row r="270" spans="16:58"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</row>
    <row r="271" spans="16:58"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</row>
    <row r="272" spans="16:58"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</row>
    <row r="273" spans="16:58"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</row>
    <row r="274" spans="16:58"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</row>
    <row r="275" spans="16:58"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</row>
    <row r="276" spans="16:58"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</row>
    <row r="277" spans="16:58"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</row>
    <row r="278" spans="16:58"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</row>
    <row r="279" spans="16:58"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</row>
    <row r="280" spans="16:58"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</row>
    <row r="281" spans="16:58"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</row>
    <row r="282" spans="16:58"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</row>
    <row r="283" spans="16:58"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</row>
    <row r="284" spans="16:58"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</row>
    <row r="285" spans="16:58"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</row>
    <row r="286" spans="16:58"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</row>
    <row r="287" spans="16:58"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</row>
    <row r="288" spans="16:58"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</row>
    <row r="289" spans="16:58"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</row>
    <row r="290" spans="16:58"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</row>
    <row r="291" spans="16:58"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</row>
    <row r="292" spans="16:58"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</row>
    <row r="293" spans="16:58"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</row>
    <row r="294" spans="16:58"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</row>
    <row r="295" spans="16:58"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</row>
    <row r="296" spans="16:58"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</row>
    <row r="297" spans="16:58"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</row>
    <row r="298" spans="16:58"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</row>
    <row r="299" spans="16:58"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</row>
    <row r="300" spans="16:58"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</row>
    <row r="301" spans="16:58"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</row>
    <row r="302" spans="16:58"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</row>
    <row r="303" spans="16:58"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</row>
    <row r="304" spans="16:58"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</row>
    <row r="305" spans="16:58"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</row>
    <row r="306" spans="16:58"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</row>
    <row r="307" spans="16:58"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</row>
    <row r="308" spans="16:58"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</row>
    <row r="309" spans="16:58"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</row>
    <row r="310" spans="16:58"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</row>
    <row r="311" spans="16:58"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</row>
    <row r="312" spans="16:58"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</row>
    <row r="313" spans="16:58"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</row>
    <row r="314" spans="16:58"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</row>
    <row r="315" spans="16:58"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</row>
    <row r="316" spans="16:58"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</row>
    <row r="317" spans="16:58"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</row>
    <row r="318" spans="16:58"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</row>
    <row r="319" spans="16:58"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</row>
    <row r="320" spans="16:58"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</row>
    <row r="321" spans="16:58"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</row>
    <row r="322" spans="16:58"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</row>
    <row r="323" spans="16:58"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</row>
    <row r="324" spans="16:58"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</row>
    <row r="325" spans="16:58"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</row>
    <row r="326" spans="16:58"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</row>
    <row r="327" spans="16:58"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</row>
    <row r="328" spans="16:58"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</row>
    <row r="329" spans="16:58"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</row>
    <row r="330" spans="16:58"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</row>
    <row r="331" spans="16:58"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</row>
    <row r="332" spans="16:58"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</row>
    <row r="333" spans="16:58"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</row>
    <row r="334" spans="16:58"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</row>
    <row r="335" spans="16:58"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</row>
    <row r="336" spans="16:58"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</row>
    <row r="337" spans="16:58"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</row>
    <row r="338" spans="16:58"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</row>
    <row r="339" spans="16:58"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</row>
    <row r="340" spans="16:58"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</row>
    <row r="341" spans="16:58"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</row>
    <row r="342" spans="16:58"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</row>
    <row r="343" spans="16:58"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</row>
    <row r="344" spans="16:58"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</row>
    <row r="345" spans="16:58"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</row>
    <row r="346" spans="16:58"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</row>
    <row r="347" spans="16:58"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</row>
    <row r="348" spans="16:58"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</row>
    <row r="349" spans="16:58"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</row>
    <row r="350" spans="16:58"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</row>
    <row r="351" spans="16:58"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</row>
    <row r="352" spans="16:58"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</row>
    <row r="353" spans="16:58"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</row>
    <row r="354" spans="16:58"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</row>
    <row r="355" spans="16:58"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</row>
    <row r="356" spans="16:58"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</row>
    <row r="357" spans="16:58"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</row>
    <row r="358" spans="16:58"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</row>
    <row r="359" spans="16:58"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</row>
    <row r="360" spans="16:58"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</row>
    <row r="361" spans="16:58"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</row>
    <row r="362" spans="16:58"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</row>
    <row r="363" spans="16:58"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</row>
    <row r="364" spans="16:58"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</row>
    <row r="365" spans="16:58"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</row>
    <row r="366" spans="16:58"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</row>
    <row r="367" spans="16:58"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</row>
    <row r="368" spans="16:58"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</row>
    <row r="369" spans="16:58"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</row>
    <row r="370" spans="16:58"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</row>
    <row r="371" spans="16:58"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</row>
    <row r="372" spans="16:58"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</row>
    <row r="373" spans="16:58"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</row>
    <row r="374" spans="16:58"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</row>
    <row r="375" spans="16:58"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</row>
    <row r="376" spans="16:58"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</row>
    <row r="377" spans="16:58"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</row>
    <row r="378" spans="16:58"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</row>
    <row r="379" spans="16:58"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</row>
    <row r="380" spans="16:58"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</row>
    <row r="381" spans="16:58"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</row>
    <row r="382" spans="16:58"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</row>
    <row r="383" spans="16:58"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</row>
    <row r="384" spans="16:58"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</row>
    <row r="385" spans="16:58"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</row>
    <row r="386" spans="16:58"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</row>
    <row r="387" spans="16:58"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</row>
    <row r="388" spans="16:58"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</row>
    <row r="389" spans="16:58"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</row>
    <row r="390" spans="16:58"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</row>
    <row r="391" spans="16:58"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</row>
    <row r="392" spans="16:58"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</row>
    <row r="393" spans="16:58"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</row>
    <row r="394" spans="16:58"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</row>
    <row r="395" spans="16:58"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</row>
    <row r="396" spans="16:58"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</row>
    <row r="397" spans="16:58"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</row>
    <row r="398" spans="16:58"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</row>
    <row r="399" spans="16:58"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</row>
    <row r="400" spans="16:58"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</row>
    <row r="401" spans="16:58"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</row>
    <row r="402" spans="16:58"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</row>
    <row r="403" spans="16:58"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</row>
    <row r="404" spans="16:58"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</row>
    <row r="405" spans="16:58"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</row>
    <row r="406" spans="16:58"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</row>
    <row r="407" spans="16:58"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</row>
    <row r="408" spans="16:58"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</row>
    <row r="409" spans="16:58"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</row>
    <row r="410" spans="16:58"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</row>
    <row r="411" spans="16:58"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</row>
    <row r="412" spans="16:58"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</row>
    <row r="413" spans="16:58"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</row>
    <row r="414" spans="16:58"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</row>
    <row r="415" spans="16:58"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</row>
    <row r="416" spans="16:58"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</row>
    <row r="417" spans="16:58"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</row>
    <row r="418" spans="16:58"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</row>
    <row r="419" spans="16:58"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</row>
    <row r="420" spans="16:58"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</row>
    <row r="421" spans="16:58"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</row>
    <row r="422" spans="16:58"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</row>
    <row r="423" spans="16:58"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</row>
    <row r="424" spans="16:58"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</row>
    <row r="425" spans="16:58"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</row>
    <row r="426" spans="16:58"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</row>
    <row r="427" spans="16:58"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</row>
    <row r="428" spans="16:58"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</row>
    <row r="429" spans="16:58"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</row>
    <row r="430" spans="16:58"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</row>
    <row r="431" spans="16:58"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</row>
    <row r="432" spans="16:58"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</row>
    <row r="433" spans="16:58"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</row>
    <row r="434" spans="16:58"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</row>
    <row r="435" spans="16:58"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</row>
    <row r="436" spans="16:58"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</row>
    <row r="437" spans="16:58"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</row>
    <row r="438" spans="16:58"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</row>
    <row r="439" spans="16:58"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</row>
    <row r="440" spans="16:58"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</row>
    <row r="441" spans="16:58"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</row>
    <row r="442" spans="16:58"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</row>
    <row r="443" spans="16:58"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</row>
    <row r="444" spans="16:58"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</row>
    <row r="445" spans="16:58"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</row>
    <row r="446" spans="16:58"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</row>
    <row r="447" spans="16:58"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</row>
    <row r="448" spans="16:58"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</row>
    <row r="449" spans="16:58"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</row>
    <row r="450" spans="16:58"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</row>
    <row r="451" spans="16:58"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</row>
    <row r="452" spans="16:58"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</row>
    <row r="453" spans="16:58"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</row>
    <row r="454" spans="16:58"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</row>
    <row r="455" spans="16:58"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</row>
    <row r="456" spans="16:58"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</row>
    <row r="457" spans="16:58"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</row>
    <row r="458" spans="16:58"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</row>
    <row r="459" spans="16:58"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</row>
    <row r="460" spans="16:58"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</row>
    <row r="461" spans="16:58"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</row>
    <row r="462" spans="16:58"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</row>
    <row r="463" spans="16:58"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</row>
    <row r="464" spans="16:58"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</row>
    <row r="465" spans="16:58"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</row>
    <row r="466" spans="16:58"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</row>
    <row r="467" spans="16:58"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</row>
    <row r="468" spans="16:58"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</row>
    <row r="469" spans="16:58"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</row>
    <row r="470" spans="16:58"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</row>
    <row r="471" spans="16:58"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</row>
    <row r="472" spans="16:58"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</row>
    <row r="473" spans="16:58"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</row>
    <row r="474" spans="16:58"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</row>
    <row r="475" spans="16:58"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</row>
    <row r="476" spans="16:58"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</row>
    <row r="477" spans="16:58"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</row>
    <row r="478" spans="16:58"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</row>
    <row r="479" spans="16:58"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</row>
    <row r="480" spans="16:58"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</row>
    <row r="481" spans="16:58"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</row>
    <row r="482" spans="16:58"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</row>
    <row r="483" spans="16:58"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</row>
    <row r="484" spans="16:58"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</row>
    <row r="485" spans="16:58"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</row>
    <row r="486" spans="16:58"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</row>
    <row r="487" spans="16:58"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</row>
    <row r="488" spans="16:58"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</row>
    <row r="489" spans="16:58"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</row>
    <row r="490" spans="16:58"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</row>
    <row r="491" spans="16:58"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</row>
    <row r="492" spans="16:58"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</row>
    <row r="493" spans="16:58"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</row>
    <row r="494" spans="16:58"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</row>
    <row r="495" spans="16:58"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</row>
    <row r="496" spans="16:58"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</row>
    <row r="497" spans="16:58"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</row>
    <row r="498" spans="16:58"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</row>
    <row r="499" spans="16:58"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</row>
  </sheetData>
  <mergeCells count="4">
    <mergeCell ref="C5:E5"/>
    <mergeCell ref="C6:E6"/>
    <mergeCell ref="C7:E7"/>
    <mergeCell ref="C8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ildTiborJSCC">
                <anchor mov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85725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499"/>
  <sheetViews>
    <sheetView showGridLines="0" zoomScaleNormal="100" workbookViewId="0"/>
  </sheetViews>
  <sheetFormatPr defaultRowHeight="15"/>
  <cols>
    <col min="1" max="1" width="4.140625" style="1" customWidth="1"/>
    <col min="2" max="2" width="26" style="1" customWidth="1"/>
    <col min="3" max="3" width="21.42578125" style="1" bestFit="1" customWidth="1"/>
    <col min="4" max="4" width="2.28515625" style="1" customWidth="1"/>
    <col min="5" max="5" width="26.42578125" style="1" customWidth="1"/>
    <col min="6" max="6" width="21.42578125" style="1" bestFit="1" customWidth="1"/>
    <col min="7" max="7" width="4" style="1" customWidth="1"/>
    <col min="8" max="8" width="28.42578125" style="1" bestFit="1" customWidth="1"/>
    <col min="9" max="9" width="21.42578125" style="1" bestFit="1" customWidth="1"/>
    <col min="10" max="10" width="3.5703125" style="1" customWidth="1"/>
    <col min="11" max="11" width="28.42578125" style="1" bestFit="1" customWidth="1"/>
    <col min="12" max="12" width="21.42578125" style="1" bestFit="1" customWidth="1"/>
    <col min="13" max="13" width="4.140625" style="1" customWidth="1"/>
    <col min="14" max="14" width="0.7109375" style="32" customWidth="1"/>
    <col min="15" max="15" width="5" style="1" customWidth="1"/>
    <col min="16" max="16" width="10.7109375" style="1" customWidth="1"/>
    <col min="17" max="17" width="10.28515625" style="1" customWidth="1"/>
    <col min="18" max="18" width="10" style="1" bestFit="1" customWidth="1"/>
    <col min="19" max="19" width="10.7109375" style="1" bestFit="1" customWidth="1"/>
    <col min="20" max="20" width="5" customWidth="1"/>
    <col min="21" max="21" width="8.85546875" style="1" customWidth="1"/>
    <col min="22" max="22" width="12.28515625" style="1" bestFit="1" customWidth="1"/>
    <col min="23" max="23" width="5.85546875" style="1" customWidth="1"/>
    <col min="24" max="25" width="8.85546875" style="1" customWidth="1"/>
    <col min="26" max="26" width="6.7109375" style="1" customWidth="1"/>
    <col min="27" max="27" width="8.85546875" style="1" customWidth="1"/>
    <col min="28" max="28" width="9.7109375" style="1" customWidth="1"/>
    <col min="29" max="29" width="2.42578125" style="1" customWidth="1"/>
    <col min="30" max="30" width="9.7109375" style="1" customWidth="1"/>
    <col min="31" max="31" width="8.85546875" style="1" customWidth="1"/>
    <col min="32" max="32" width="2.42578125" style="1" customWidth="1"/>
    <col min="33" max="34" width="9.140625" style="1"/>
    <col min="35" max="35" width="2.42578125" style="1" customWidth="1"/>
    <col min="36" max="16384" width="9.140625" style="1"/>
  </cols>
  <sheetData>
    <row r="1" spans="1:39">
      <c r="N1" s="1"/>
    </row>
    <row r="2" spans="1:39" ht="17.25">
      <c r="B2" s="49" t="s">
        <v>216</v>
      </c>
      <c r="C2" s="51"/>
      <c r="N2" s="1"/>
    </row>
    <row r="3" spans="1:39" ht="17.25">
      <c r="B3" s="49"/>
      <c r="C3" s="51"/>
      <c r="N3" s="1"/>
    </row>
    <row r="4" spans="1:39">
      <c r="C4" s="1" t="str">
        <f>'Libor JSCC'!C4</f>
        <v>JPYCurves</v>
      </c>
      <c r="N4" s="1"/>
    </row>
    <row r="5" spans="1:39">
      <c r="B5" s="46" t="s">
        <v>225</v>
      </c>
      <c r="C5" s="107" t="str">
        <f>_xll.mirSetUpOISCurve($C$4,B5,B16:C22,B26:C35,P16:S45,P5)</f>
        <v>LCHOIS OIS Curve has been set (0.03200 sec)</v>
      </c>
      <c r="D5" s="107"/>
      <c r="E5" s="107"/>
      <c r="F5" s="66" t="s">
        <v>275</v>
      </c>
      <c r="N5" s="1"/>
      <c r="P5" s="1" t="s">
        <v>225</v>
      </c>
    </row>
    <row r="6" spans="1:39">
      <c r="B6" s="46" t="s">
        <v>229</v>
      </c>
      <c r="C6" s="107" t="str">
        <f>_xll.mirSetUpBasisSwapCurve($C$4,B6,B16:C22,E16:F49,U16:V35,P6)</f>
        <v>LCHLIBOR6ML BasisSwap Curve has been set (0.01800 sec)</v>
      </c>
      <c r="D6" s="107"/>
      <c r="E6" s="107"/>
      <c r="F6" s="66" t="s">
        <v>217</v>
      </c>
      <c r="N6" s="1"/>
      <c r="P6" s="1" t="s">
        <v>242</v>
      </c>
    </row>
    <row r="7" spans="1:39">
      <c r="B7" s="46" t="s">
        <v>230</v>
      </c>
      <c r="C7" s="107" t="str">
        <f>_xll.mirSetUpBasisSwapCurve($C$4,B7,B16:C22,H16:I49,X16:Y32,P7)</f>
        <v>LCHLIBOR3ML BasisSwap Curve has been set (0.02000 sec)</v>
      </c>
      <c r="D7" s="107"/>
      <c r="E7" s="107"/>
      <c r="F7" s="66" t="s">
        <v>218</v>
      </c>
      <c r="N7" s="1"/>
      <c r="P7" s="1" t="s">
        <v>243</v>
      </c>
    </row>
    <row r="8" spans="1:39">
      <c r="B8" s="46" t="s">
        <v>231</v>
      </c>
      <c r="C8" s="107" t="str">
        <f>_xll.mirSetUpBasisSwapCurve($C$4,B8,B16:C22,K16:L49,AA16:AB32,P8)</f>
        <v>LCHLIBOR1ML BasisSwap Curve has been set (0.03400 sec)</v>
      </c>
      <c r="D8" s="107"/>
      <c r="E8" s="107"/>
      <c r="F8" s="66" t="s">
        <v>219</v>
      </c>
      <c r="N8" s="1"/>
      <c r="P8" s="1" t="s">
        <v>244</v>
      </c>
    </row>
    <row r="9" spans="1:39" ht="15.75" thickBot="1">
      <c r="B9" s="27"/>
      <c r="C9" s="28"/>
      <c r="N9" s="1"/>
    </row>
    <row r="10" spans="1:39" s="31" customFormat="1" ht="3" customHeight="1" thickBot="1">
      <c r="A10" s="29"/>
      <c r="B10" s="30"/>
      <c r="N10" s="33"/>
    </row>
    <row r="11" spans="1:39">
      <c r="N11" s="26"/>
    </row>
    <row r="12" spans="1:39" ht="17.25">
      <c r="B12" s="34" t="s">
        <v>163</v>
      </c>
      <c r="H12" s="60"/>
      <c r="I12" s="60"/>
      <c r="N12" s="26"/>
      <c r="P12" s="34" t="s">
        <v>164</v>
      </c>
      <c r="AM12"/>
    </row>
    <row r="13" spans="1:39">
      <c r="N13" s="26"/>
    </row>
    <row r="14" spans="1:39" ht="15.75" thickBot="1">
      <c r="A14" s="2"/>
      <c r="B14" s="2" t="s">
        <v>5</v>
      </c>
      <c r="C14" s="2"/>
      <c r="E14" s="2" t="s">
        <v>233</v>
      </c>
      <c r="F14" s="2"/>
      <c r="H14" s="2" t="s">
        <v>12</v>
      </c>
      <c r="I14" s="2"/>
      <c r="K14" s="2" t="s">
        <v>3</v>
      </c>
      <c r="P14" s="2" t="s">
        <v>215</v>
      </c>
      <c r="U14" s="2" t="s">
        <v>220</v>
      </c>
      <c r="X14" s="2" t="s">
        <v>221</v>
      </c>
      <c r="AA14" s="2" t="s">
        <v>222</v>
      </c>
      <c r="AD14" s="60"/>
      <c r="AE14" s="85" t="s">
        <v>235</v>
      </c>
    </row>
    <row r="15" spans="1:39" ht="15.75" thickBot="1">
      <c r="A15" s="3"/>
      <c r="B15" s="47" t="s">
        <v>13</v>
      </c>
      <c r="C15" s="52" t="s">
        <v>14</v>
      </c>
      <c r="E15" s="44" t="s">
        <v>13</v>
      </c>
      <c r="F15" s="45" t="s">
        <v>14</v>
      </c>
      <c r="H15" s="44" t="s">
        <v>13</v>
      </c>
      <c r="I15" s="45" t="s">
        <v>14</v>
      </c>
      <c r="K15" s="42" t="s">
        <v>15</v>
      </c>
      <c r="L15" s="43" t="s">
        <v>113</v>
      </c>
      <c r="P15" s="36" t="s">
        <v>126</v>
      </c>
      <c r="Q15" s="36" t="s">
        <v>127</v>
      </c>
      <c r="R15" s="36" t="s">
        <v>128</v>
      </c>
      <c r="S15" s="36" t="s">
        <v>129</v>
      </c>
      <c r="U15" s="36" t="s">
        <v>126</v>
      </c>
      <c r="V15" s="36" t="s">
        <v>127</v>
      </c>
      <c r="X15" s="36" t="s">
        <v>126</v>
      </c>
      <c r="Y15" s="36" t="s">
        <v>127</v>
      </c>
      <c r="AA15" s="36" t="s">
        <v>126</v>
      </c>
      <c r="AB15" s="36" t="s">
        <v>127</v>
      </c>
      <c r="AD15" s="60"/>
      <c r="AE15"/>
    </row>
    <row r="16" spans="1:39" ht="15.75" thickTop="1">
      <c r="A16" s="3"/>
      <c r="B16" s="59" t="s">
        <v>16</v>
      </c>
      <c r="C16" s="55">
        <f>'Libor JSCC'!C16</f>
        <v>42625</v>
      </c>
      <c r="E16" s="20" t="s">
        <v>24</v>
      </c>
      <c r="F16" s="83" t="b">
        <v>1</v>
      </c>
      <c r="H16" s="20" t="s">
        <v>24</v>
      </c>
      <c r="I16" s="83" t="s">
        <v>25</v>
      </c>
      <c r="K16" s="4" t="s">
        <v>24</v>
      </c>
      <c r="L16" s="84" t="s">
        <v>25</v>
      </c>
      <c r="P16" s="35" t="s">
        <v>177</v>
      </c>
      <c r="Q16" s="87">
        <f>'Libor JSCC'!Q16</f>
        <v>-4.6589999999999999E-4</v>
      </c>
      <c r="R16" s="35"/>
      <c r="S16" s="35"/>
      <c r="U16" s="35" t="s">
        <v>166</v>
      </c>
      <c r="V16" s="50">
        <v>0</v>
      </c>
      <c r="X16" s="35" t="s">
        <v>166</v>
      </c>
      <c r="Y16" s="50">
        <v>4.3799999999999997E-4</v>
      </c>
      <c r="AA16" s="35" t="s">
        <v>166</v>
      </c>
      <c r="AB16" s="50">
        <v>8.9999999999999998E-4</v>
      </c>
      <c r="AD16" s="60"/>
      <c r="AE16" s="60"/>
    </row>
    <row r="17" spans="1:31">
      <c r="A17" s="3"/>
      <c r="B17" s="22" t="s">
        <v>26</v>
      </c>
      <c r="C17" s="23" t="s">
        <v>4</v>
      </c>
      <c r="E17" s="22" t="s">
        <v>33</v>
      </c>
      <c r="F17" s="23" t="s">
        <v>23</v>
      </c>
      <c r="H17" s="22" t="s">
        <v>33</v>
      </c>
      <c r="I17" s="23" t="s">
        <v>23</v>
      </c>
      <c r="K17" s="9" t="s">
        <v>33</v>
      </c>
      <c r="L17" s="10" t="s">
        <v>22</v>
      </c>
      <c r="P17" s="35" t="s">
        <v>178</v>
      </c>
      <c r="Q17" s="87">
        <f>'Libor JSCC'!Q17</f>
        <v>-5.0369999999999994E-4</v>
      </c>
      <c r="R17" s="37"/>
      <c r="S17" s="37"/>
      <c r="U17" s="35" t="s">
        <v>148</v>
      </c>
      <c r="V17" s="50">
        <v>0</v>
      </c>
      <c r="W17" s="11"/>
      <c r="X17" s="35" t="s">
        <v>147</v>
      </c>
      <c r="Y17" s="50">
        <v>3.88E-4</v>
      </c>
      <c r="AA17" s="35" t="s">
        <v>147</v>
      </c>
      <c r="AB17" s="50">
        <v>7.8800000000000007E-4</v>
      </c>
      <c r="AD17" s="60"/>
      <c r="AE17" s="60"/>
    </row>
    <row r="18" spans="1:31">
      <c r="A18" s="3"/>
      <c r="B18" s="22" t="s">
        <v>34</v>
      </c>
      <c r="C18" s="23" t="s">
        <v>35</v>
      </c>
      <c r="E18" s="22" t="s">
        <v>44</v>
      </c>
      <c r="F18" s="23" t="s">
        <v>45</v>
      </c>
      <c r="H18" s="22" t="s">
        <v>44</v>
      </c>
      <c r="I18" s="23" t="s">
        <v>45</v>
      </c>
      <c r="K18" s="9" t="s">
        <v>44</v>
      </c>
      <c r="L18" s="10" t="s">
        <v>114</v>
      </c>
      <c r="P18" s="35" t="s">
        <v>130</v>
      </c>
      <c r="Q18" s="87">
        <f>'Libor JSCC'!Q18</f>
        <v>-8.4999999999999995E-4</v>
      </c>
      <c r="R18" s="37">
        <v>42636</v>
      </c>
      <c r="S18" s="37">
        <v>42675</v>
      </c>
      <c r="U18" s="35" t="s">
        <v>149</v>
      </c>
      <c r="V18" s="50">
        <v>1.2500000000000001E-5</v>
      </c>
      <c r="W18" s="11"/>
      <c r="X18" s="35" t="s">
        <v>148</v>
      </c>
      <c r="Y18" s="50">
        <v>3.6299999999999999E-4</v>
      </c>
      <c r="AA18" s="35" t="s">
        <v>148</v>
      </c>
      <c r="AB18" s="50">
        <v>7.1300000000000009E-4</v>
      </c>
      <c r="AD18" s="60"/>
      <c r="AE18" s="60"/>
    </row>
    <row r="19" spans="1:31">
      <c r="A19" s="3"/>
      <c r="B19" s="22" t="s">
        <v>46</v>
      </c>
      <c r="C19" s="23" t="s">
        <v>35</v>
      </c>
      <c r="E19" s="22" t="s">
        <v>54</v>
      </c>
      <c r="F19" s="23" t="s">
        <v>55</v>
      </c>
      <c r="H19" s="22" t="s">
        <v>54</v>
      </c>
      <c r="I19" s="23" t="s">
        <v>55</v>
      </c>
      <c r="K19" s="9" t="s">
        <v>54</v>
      </c>
      <c r="L19" s="10" t="s">
        <v>115</v>
      </c>
      <c r="P19" s="35" t="s">
        <v>131</v>
      </c>
      <c r="Q19" s="87">
        <f>'Libor JSCC'!Q19</f>
        <v>-1.25E-3</v>
      </c>
      <c r="R19" s="37">
        <v>42676</v>
      </c>
      <c r="S19" s="37">
        <v>42724</v>
      </c>
      <c r="U19" s="35" t="s">
        <v>150</v>
      </c>
      <c r="V19" s="50">
        <v>1.2500000000000001E-5</v>
      </c>
      <c r="W19" s="11"/>
      <c r="X19" s="35" t="s">
        <v>149</v>
      </c>
      <c r="Y19" s="50">
        <v>3.3799999999999998E-4</v>
      </c>
      <c r="AA19" s="35" t="s">
        <v>149</v>
      </c>
      <c r="AB19" s="50">
        <v>6.6300000000000007E-4</v>
      </c>
      <c r="AD19" s="60"/>
      <c r="AE19" s="60"/>
    </row>
    <row r="20" spans="1:31">
      <c r="A20" s="3"/>
      <c r="B20" s="22" t="s">
        <v>56</v>
      </c>
      <c r="C20" s="23" t="s">
        <v>35</v>
      </c>
      <c r="E20" s="22" t="s">
        <v>61</v>
      </c>
      <c r="F20" s="23" t="s">
        <v>62</v>
      </c>
      <c r="H20" s="22" t="s">
        <v>61</v>
      </c>
      <c r="I20" s="23" t="s">
        <v>62</v>
      </c>
      <c r="K20" s="9" t="s">
        <v>61</v>
      </c>
      <c r="L20" s="10" t="s">
        <v>53</v>
      </c>
      <c r="P20" s="35" t="s">
        <v>132</v>
      </c>
      <c r="Q20" s="87">
        <f>'Libor JSCC'!Q20</f>
        <v>-1.462E-3</v>
      </c>
      <c r="R20" s="37">
        <v>42725</v>
      </c>
      <c r="S20" s="37">
        <v>42766</v>
      </c>
      <c r="U20" s="35" t="s">
        <v>151</v>
      </c>
      <c r="V20" s="50">
        <v>1.2500000000000001E-5</v>
      </c>
      <c r="W20" s="11"/>
      <c r="X20" s="35" t="s">
        <v>150</v>
      </c>
      <c r="Y20" s="50">
        <v>3.2499999999999999E-4</v>
      </c>
      <c r="AA20" s="35" t="s">
        <v>150</v>
      </c>
      <c r="AB20" s="50">
        <v>6.2500000000000001E-4</v>
      </c>
      <c r="AD20" s="60"/>
      <c r="AE20" s="60"/>
    </row>
    <row r="21" spans="1:31">
      <c r="A21" s="3"/>
      <c r="B21" s="22" t="s">
        <v>75</v>
      </c>
      <c r="C21" s="23" t="s">
        <v>35</v>
      </c>
      <c r="E21" s="22" t="s">
        <v>64</v>
      </c>
      <c r="F21" s="23" t="s">
        <v>50</v>
      </c>
      <c r="H21" s="22" t="s">
        <v>64</v>
      </c>
      <c r="I21" s="23" t="s">
        <v>50</v>
      </c>
      <c r="K21" s="9" t="s">
        <v>64</v>
      </c>
      <c r="L21" s="10" t="s">
        <v>50</v>
      </c>
      <c r="P21" s="35" t="s">
        <v>133</v>
      </c>
      <c r="Q21" s="87">
        <f>'Libor JSCC'!Q21</f>
        <v>-1.8500000000000001E-3</v>
      </c>
      <c r="R21" s="37">
        <v>42767</v>
      </c>
      <c r="S21" s="37">
        <v>42810</v>
      </c>
      <c r="U21" s="35" t="s">
        <v>152</v>
      </c>
      <c r="V21" s="50">
        <v>2.5000000000000001E-5</v>
      </c>
      <c r="W21" s="11"/>
      <c r="X21" s="35" t="s">
        <v>151</v>
      </c>
      <c r="Y21" s="50">
        <v>3.1299999999999996E-4</v>
      </c>
      <c r="AA21" s="35" t="s">
        <v>151</v>
      </c>
      <c r="AB21" s="50">
        <v>5.8799999999999998E-4</v>
      </c>
      <c r="AD21" s="60"/>
      <c r="AE21" s="60"/>
    </row>
    <row r="22" spans="1:31" ht="15.75" thickBot="1">
      <c r="A22" s="3"/>
      <c r="B22" s="24" t="s">
        <v>68</v>
      </c>
      <c r="C22" s="25" t="b">
        <v>0</v>
      </c>
      <c r="E22" s="22" t="s">
        <v>67</v>
      </c>
      <c r="F22" s="80" t="s">
        <v>6</v>
      </c>
      <c r="H22" s="22" t="s">
        <v>67</v>
      </c>
      <c r="I22" s="80" t="s">
        <v>225</v>
      </c>
      <c r="K22" s="9" t="s">
        <v>67</v>
      </c>
      <c r="L22" s="80" t="s">
        <v>225</v>
      </c>
      <c r="P22" s="35" t="s">
        <v>134</v>
      </c>
      <c r="Q22" s="87">
        <f>'Libor JSCC'!Q22</f>
        <v>-1.8619999999999997E-3</v>
      </c>
      <c r="R22" s="37">
        <v>42811</v>
      </c>
      <c r="S22" s="37">
        <v>42852</v>
      </c>
      <c r="U22" s="35" t="s">
        <v>153</v>
      </c>
      <c r="V22" s="50">
        <v>3.7499999999999997E-5</v>
      </c>
      <c r="W22" s="11"/>
      <c r="X22" s="35" t="s">
        <v>152</v>
      </c>
      <c r="Y22" s="50">
        <v>2.9999999999999997E-4</v>
      </c>
      <c r="AA22" s="35" t="s">
        <v>152</v>
      </c>
      <c r="AB22" s="50">
        <v>5.5000000000000003E-4</v>
      </c>
      <c r="AD22" s="60"/>
      <c r="AE22" s="60"/>
    </row>
    <row r="23" spans="1:31">
      <c r="A23" s="3"/>
      <c r="B23" s="60"/>
      <c r="C23" s="60"/>
      <c r="E23" s="22" t="s">
        <v>70</v>
      </c>
      <c r="F23" s="80" t="s">
        <v>1</v>
      </c>
      <c r="H23" s="22" t="s">
        <v>70</v>
      </c>
      <c r="I23" s="80" t="s">
        <v>229</v>
      </c>
      <c r="K23" s="9" t="s">
        <v>70</v>
      </c>
      <c r="L23" s="80" t="s">
        <v>229</v>
      </c>
      <c r="P23" s="35" t="s">
        <v>135</v>
      </c>
      <c r="Q23" s="87">
        <f>'Libor JSCC'!Q23</f>
        <v>-2.1619999999999999E-3</v>
      </c>
      <c r="R23" s="37">
        <v>42853</v>
      </c>
      <c r="S23" s="37">
        <v>42902</v>
      </c>
      <c r="U23" s="35" t="s">
        <v>154</v>
      </c>
      <c r="V23" s="50">
        <v>3.7499999999999997E-5</v>
      </c>
      <c r="W23" s="11"/>
      <c r="X23" s="35" t="s">
        <v>153</v>
      </c>
      <c r="Y23" s="50">
        <v>2.8800000000000001E-4</v>
      </c>
      <c r="AA23" s="35" t="s">
        <v>153</v>
      </c>
      <c r="AB23" s="50">
        <v>5.3799999999999996E-4</v>
      </c>
      <c r="AD23" s="60"/>
      <c r="AE23" s="60"/>
    </row>
    <row r="24" spans="1:31" ht="15.75" thickBot="1">
      <c r="A24" s="3"/>
      <c r="B24" s="2" t="s">
        <v>6</v>
      </c>
      <c r="C24" s="2"/>
      <c r="E24" s="22" t="s">
        <v>73</v>
      </c>
      <c r="F24" s="23" t="s">
        <v>74</v>
      </c>
      <c r="H24" s="22" t="s">
        <v>73</v>
      </c>
      <c r="I24" s="23" t="s">
        <v>74</v>
      </c>
      <c r="K24" s="9" t="s">
        <v>73</v>
      </c>
      <c r="L24" s="10" t="s">
        <v>116</v>
      </c>
      <c r="P24" s="35" t="s">
        <v>136</v>
      </c>
      <c r="Q24" s="87">
        <f>'Libor JSCC'!Q24</f>
        <v>-2.2000000000000001E-3</v>
      </c>
      <c r="R24" s="37">
        <v>42905</v>
      </c>
      <c r="S24" s="37">
        <v>42936</v>
      </c>
      <c r="U24" s="35" t="s">
        <v>155</v>
      </c>
      <c r="V24" s="50">
        <v>5.0000000000000002E-5</v>
      </c>
      <c r="W24" s="11"/>
      <c r="X24" s="35" t="s">
        <v>154</v>
      </c>
      <c r="Y24" s="50">
        <v>2.8800000000000001E-4</v>
      </c>
      <c r="AA24" s="35" t="s">
        <v>154</v>
      </c>
      <c r="AB24" s="50">
        <v>5.13E-4</v>
      </c>
      <c r="AD24" s="60"/>
      <c r="AE24" s="60"/>
    </row>
    <row r="25" spans="1:31" ht="15.75" thickBot="1">
      <c r="A25" s="3"/>
      <c r="B25" s="42" t="s">
        <v>13</v>
      </c>
      <c r="C25" s="43" t="s">
        <v>14</v>
      </c>
      <c r="E25" s="22" t="s">
        <v>77</v>
      </c>
      <c r="F25" s="23" t="s">
        <v>45</v>
      </c>
      <c r="H25" s="22" t="s">
        <v>77</v>
      </c>
      <c r="I25" s="23" t="s">
        <v>45</v>
      </c>
      <c r="K25" s="9" t="s">
        <v>77</v>
      </c>
      <c r="L25" s="10" t="s">
        <v>114</v>
      </c>
      <c r="P25" s="35" t="s">
        <v>137</v>
      </c>
      <c r="Q25" s="87">
        <f>'Libor JSCC'!Q25</f>
        <v>-2.287E-3</v>
      </c>
      <c r="R25" s="37">
        <v>42937</v>
      </c>
      <c r="S25" s="88">
        <v>42999</v>
      </c>
      <c r="U25" s="35" t="s">
        <v>156</v>
      </c>
      <c r="V25" s="50">
        <v>5.0000000000000002E-5</v>
      </c>
      <c r="W25" s="11"/>
      <c r="X25" s="35" t="s">
        <v>155</v>
      </c>
      <c r="Y25" s="50">
        <v>2.7500000000000002E-4</v>
      </c>
      <c r="AA25" s="35" t="s">
        <v>155</v>
      </c>
      <c r="AB25" s="50">
        <v>5.0000000000000001E-4</v>
      </c>
      <c r="AD25" s="64"/>
      <c r="AE25" s="65"/>
    </row>
    <row r="26" spans="1:31" ht="15.75" thickTop="1">
      <c r="A26" s="3"/>
      <c r="B26" s="4" t="s">
        <v>17</v>
      </c>
      <c r="C26" s="5" t="s">
        <v>18</v>
      </c>
      <c r="E26" s="22" t="s">
        <v>79</v>
      </c>
      <c r="F26" s="23" t="s">
        <v>80</v>
      </c>
      <c r="H26" s="22" t="s">
        <v>79</v>
      </c>
      <c r="I26" s="23" t="s">
        <v>80</v>
      </c>
      <c r="K26" s="9" t="s">
        <v>79</v>
      </c>
      <c r="L26" s="10" t="s">
        <v>117</v>
      </c>
      <c r="P26" s="35" t="s">
        <v>248</v>
      </c>
      <c r="Q26" s="87">
        <f>'Libor JSCC'!Q26</f>
        <v>-2.4499999999999999E-3</v>
      </c>
      <c r="R26" s="37">
        <v>43000</v>
      </c>
      <c r="S26" s="37">
        <v>43039</v>
      </c>
      <c r="U26" s="35" t="s">
        <v>182</v>
      </c>
      <c r="V26" s="50">
        <v>6.2500000000000001E-5</v>
      </c>
      <c r="W26" s="11"/>
      <c r="X26" s="35" t="s">
        <v>156</v>
      </c>
      <c r="Y26" s="50">
        <v>2.7500000000000002E-4</v>
      </c>
      <c r="AA26" s="35" t="s">
        <v>156</v>
      </c>
      <c r="AB26" s="50">
        <v>4.8799999999999999E-4</v>
      </c>
    </row>
    <row r="27" spans="1:31">
      <c r="A27" s="3"/>
      <c r="B27" s="9" t="s">
        <v>27</v>
      </c>
      <c r="C27" s="10" t="s">
        <v>28</v>
      </c>
      <c r="E27" s="22" t="s">
        <v>83</v>
      </c>
      <c r="F27" s="23" t="s">
        <v>84</v>
      </c>
      <c r="H27" s="22" t="s">
        <v>83</v>
      </c>
      <c r="I27" s="23" t="s">
        <v>84</v>
      </c>
      <c r="K27" s="9" t="s">
        <v>83</v>
      </c>
      <c r="L27" s="10" t="s">
        <v>118</v>
      </c>
      <c r="P27" s="35" t="s">
        <v>249</v>
      </c>
      <c r="Q27" s="87">
        <f>'Libor JSCC'!Q27</f>
        <v>-2.5999999999999999E-3</v>
      </c>
      <c r="R27" s="37">
        <v>43040</v>
      </c>
      <c r="S27" s="37">
        <v>43090</v>
      </c>
      <c r="U27" s="35" t="s">
        <v>157</v>
      </c>
      <c r="V27" s="50">
        <v>7.4999999999999993E-5</v>
      </c>
      <c r="W27" s="11"/>
      <c r="X27" s="35" t="s">
        <v>157</v>
      </c>
      <c r="Y27" s="50">
        <v>2.7500000000000002E-4</v>
      </c>
      <c r="AA27" s="35" t="s">
        <v>157</v>
      </c>
      <c r="AB27" s="50">
        <v>4.75E-4</v>
      </c>
    </row>
    <row r="28" spans="1:31">
      <c r="A28" s="3"/>
      <c r="B28" s="9" t="s">
        <v>36</v>
      </c>
      <c r="C28" s="10" t="s">
        <v>37</v>
      </c>
      <c r="E28" s="22" t="s">
        <v>87</v>
      </c>
      <c r="F28" s="23" t="s">
        <v>80</v>
      </c>
      <c r="H28" s="22" t="s">
        <v>87</v>
      </c>
      <c r="I28" s="23" t="s">
        <v>80</v>
      </c>
      <c r="K28" s="9" t="s">
        <v>87</v>
      </c>
      <c r="L28" s="10" t="s">
        <v>117</v>
      </c>
      <c r="P28" s="35" t="s">
        <v>147</v>
      </c>
      <c r="Q28" s="87">
        <f>'Libor JSCC'!Q28</f>
        <v>-2.0509E-3</v>
      </c>
      <c r="R28" s="37"/>
      <c r="S28" s="35"/>
      <c r="U28" s="35" t="s">
        <v>158</v>
      </c>
      <c r="V28" s="50">
        <v>1E-4</v>
      </c>
      <c r="W28" s="11"/>
      <c r="X28" s="35" t="s">
        <v>158</v>
      </c>
      <c r="Y28" s="50">
        <v>2.7500000000000002E-4</v>
      </c>
      <c r="AA28" s="35" t="s">
        <v>158</v>
      </c>
      <c r="AB28" s="50">
        <v>4.6299999999999998E-4</v>
      </c>
    </row>
    <row r="29" spans="1:31">
      <c r="A29" s="3"/>
      <c r="B29" s="9" t="s">
        <v>47</v>
      </c>
      <c r="C29" s="10" t="s">
        <v>48</v>
      </c>
      <c r="E29" s="22" t="s">
        <v>88</v>
      </c>
      <c r="F29" s="23" t="s">
        <v>50</v>
      </c>
      <c r="H29" s="22" t="s">
        <v>88</v>
      </c>
      <c r="I29" s="23" t="s">
        <v>50</v>
      </c>
      <c r="K29" s="9" t="s">
        <v>88</v>
      </c>
      <c r="L29" s="10" t="s">
        <v>50</v>
      </c>
      <c r="O29" s="11"/>
      <c r="P29" s="104" t="s">
        <v>148</v>
      </c>
      <c r="Q29" s="105">
        <f>'Libor JSCC'!Q29+V17</f>
        <v>-2.3125999999999997E-3</v>
      </c>
      <c r="R29" s="37"/>
      <c r="S29" s="35"/>
      <c r="U29" s="35" t="s">
        <v>159</v>
      </c>
      <c r="V29" s="50">
        <v>1.3750000000000001E-4</v>
      </c>
      <c r="W29" s="11"/>
      <c r="X29" s="35" t="s">
        <v>159</v>
      </c>
      <c r="Y29" s="50">
        <v>2.7500000000000002E-4</v>
      </c>
      <c r="AA29" s="35" t="s">
        <v>159</v>
      </c>
      <c r="AB29" s="50">
        <v>4.6299999999999998E-4</v>
      </c>
    </row>
    <row r="30" spans="1:31" ht="15.75" thickBot="1">
      <c r="A30" s="3"/>
      <c r="B30" s="9" t="s">
        <v>49</v>
      </c>
      <c r="C30" s="10" t="s">
        <v>57</v>
      </c>
      <c r="E30" s="24" t="s">
        <v>89</v>
      </c>
      <c r="F30" s="25" t="s">
        <v>62</v>
      </c>
      <c r="H30" s="24" t="s">
        <v>89</v>
      </c>
      <c r="I30" s="25" t="s">
        <v>62</v>
      </c>
      <c r="K30" s="9" t="s">
        <v>89</v>
      </c>
      <c r="L30" s="10" t="s">
        <v>53</v>
      </c>
      <c r="O30" s="11"/>
      <c r="P30" s="104" t="s">
        <v>149</v>
      </c>
      <c r="Q30" s="105">
        <f>'Libor JSCC'!Q30+V18</f>
        <v>-2.4188E-3</v>
      </c>
      <c r="R30" s="92"/>
      <c r="S30" s="35"/>
      <c r="U30" s="35" t="s">
        <v>160</v>
      </c>
      <c r="V30" s="50">
        <v>2.0000000000000001E-4</v>
      </c>
      <c r="W30" s="11"/>
      <c r="X30" s="35" t="s">
        <v>160</v>
      </c>
      <c r="Y30" s="50">
        <v>2.7500000000000002E-4</v>
      </c>
      <c r="AA30" s="35" t="s">
        <v>160</v>
      </c>
      <c r="AB30" s="50">
        <v>4.4999999999999999E-4</v>
      </c>
    </row>
    <row r="31" spans="1:31">
      <c r="A31" s="3"/>
      <c r="B31" s="9" t="s">
        <v>38</v>
      </c>
      <c r="C31" s="10" t="s">
        <v>62</v>
      </c>
      <c r="E31" s="20" t="s">
        <v>90</v>
      </c>
      <c r="F31" s="23" t="s">
        <v>23</v>
      </c>
      <c r="H31" s="20" t="s">
        <v>90</v>
      </c>
      <c r="I31" s="21" t="s">
        <v>23</v>
      </c>
      <c r="K31" s="9" t="s">
        <v>90</v>
      </c>
      <c r="L31" s="10" t="s">
        <v>22</v>
      </c>
      <c r="O31" s="11"/>
      <c r="P31" s="104" t="s">
        <v>150</v>
      </c>
      <c r="Q31" s="105">
        <f>'Libor JSCC'!Q31+V19</f>
        <v>-2.3207000000000002E-3</v>
      </c>
      <c r="R31" s="92"/>
      <c r="S31" s="35"/>
      <c r="U31" s="35" t="s">
        <v>161</v>
      </c>
      <c r="V31" s="50">
        <v>2.1249999999999999E-4</v>
      </c>
      <c r="W31" s="11"/>
      <c r="X31" s="35" t="s">
        <v>161</v>
      </c>
      <c r="Y31" s="50">
        <v>2.63E-4</v>
      </c>
      <c r="AA31" s="35" t="s">
        <v>161</v>
      </c>
      <c r="AB31" s="50">
        <v>4.3799999999999997E-4</v>
      </c>
    </row>
    <row r="32" spans="1:31">
      <c r="A32" s="3"/>
      <c r="B32" s="9" t="s">
        <v>175</v>
      </c>
      <c r="C32" s="10">
        <v>1E-10</v>
      </c>
      <c r="E32" s="22" t="s">
        <v>91</v>
      </c>
      <c r="F32" s="23" t="s">
        <v>45</v>
      </c>
      <c r="H32" s="22" t="s">
        <v>91</v>
      </c>
      <c r="I32" s="23" t="s">
        <v>45</v>
      </c>
      <c r="K32" s="9" t="s">
        <v>91</v>
      </c>
      <c r="L32" s="10" t="s">
        <v>45</v>
      </c>
      <c r="O32" s="11"/>
      <c r="P32" s="104" t="s">
        <v>151</v>
      </c>
      <c r="Q32" s="105">
        <f>'Libor JSCC'!Q32+V20</f>
        <v>-2.1329000000000001E-3</v>
      </c>
      <c r="R32" s="92"/>
      <c r="S32" s="35"/>
      <c r="U32" s="35" t="s">
        <v>167</v>
      </c>
      <c r="V32" s="50">
        <v>2.2499999999999999E-4</v>
      </c>
      <c r="W32" s="11"/>
      <c r="X32" s="35"/>
      <c r="Y32" s="50"/>
      <c r="AA32" s="35"/>
      <c r="AB32" s="50"/>
    </row>
    <row r="33" spans="1:50">
      <c r="A33" s="3"/>
      <c r="B33" s="9" t="s">
        <v>176</v>
      </c>
      <c r="C33" s="10">
        <v>1000</v>
      </c>
      <c r="E33" s="22" t="s">
        <v>92</v>
      </c>
      <c r="F33" s="23" t="s">
        <v>55</v>
      </c>
      <c r="H33" s="22" t="s">
        <v>92</v>
      </c>
      <c r="I33" s="23" t="s">
        <v>93</v>
      </c>
      <c r="K33" s="9" t="s">
        <v>92</v>
      </c>
      <c r="L33" s="10" t="s">
        <v>119</v>
      </c>
      <c r="O33" s="11"/>
      <c r="P33" s="104" t="s">
        <v>152</v>
      </c>
      <c r="Q33" s="105">
        <f>'Libor JSCC'!Q33+V21</f>
        <v>-1.8653000000000001E-3</v>
      </c>
      <c r="R33" s="92"/>
      <c r="S33" s="35"/>
      <c r="U33" s="35" t="s">
        <v>162</v>
      </c>
      <c r="V33" s="50">
        <v>2.5000000000000001E-4</v>
      </c>
      <c r="W33" s="11"/>
      <c r="X33"/>
      <c r="Y33"/>
      <c r="AA33"/>
      <c r="AB33"/>
    </row>
    <row r="34" spans="1:50">
      <c r="A34" s="3"/>
      <c r="B34" s="9" t="s">
        <v>253</v>
      </c>
      <c r="C34" s="10" t="s">
        <v>254</v>
      </c>
      <c r="E34" s="22" t="s">
        <v>94</v>
      </c>
      <c r="F34" s="23" t="s">
        <v>62</v>
      </c>
      <c r="H34" s="22" t="s">
        <v>94</v>
      </c>
      <c r="I34" s="23" t="s">
        <v>62</v>
      </c>
      <c r="K34" s="9" t="s">
        <v>94</v>
      </c>
      <c r="L34" s="10" t="s">
        <v>62</v>
      </c>
      <c r="O34" s="11"/>
      <c r="P34" s="104" t="s">
        <v>153</v>
      </c>
      <c r="Q34" s="105">
        <f>'Libor JSCC'!Q34+V22</f>
        <v>-1.5574E-3</v>
      </c>
      <c r="R34" s="92"/>
      <c r="S34" s="35"/>
      <c r="U34" s="35"/>
      <c r="V34" s="50"/>
      <c r="W34" s="11"/>
      <c r="X34"/>
      <c r="Y34"/>
      <c r="AA34"/>
      <c r="AB34"/>
    </row>
    <row r="35" spans="1:50" ht="15.75" thickBot="1">
      <c r="A35" s="3"/>
      <c r="B35" s="12" t="s">
        <v>251</v>
      </c>
      <c r="C35" s="15" t="b">
        <v>1</v>
      </c>
      <c r="E35" s="22" t="s">
        <v>95</v>
      </c>
      <c r="F35" s="23" t="s">
        <v>50</v>
      </c>
      <c r="H35" s="22" t="s">
        <v>95</v>
      </c>
      <c r="I35" s="23" t="s">
        <v>50</v>
      </c>
      <c r="K35" s="9" t="s">
        <v>95</v>
      </c>
      <c r="L35" s="10" t="s">
        <v>50</v>
      </c>
      <c r="O35" s="11"/>
      <c r="P35" s="104" t="s">
        <v>154</v>
      </c>
      <c r="Q35" s="105">
        <f>'Libor JSCC'!Q35+V23</f>
        <v>-1.2401999999999999E-3</v>
      </c>
      <c r="R35" s="35"/>
      <c r="S35" s="35"/>
      <c r="U35" s="35"/>
      <c r="V35" s="50"/>
      <c r="W35" s="11"/>
      <c r="X35"/>
      <c r="Y35"/>
      <c r="AA35"/>
      <c r="AB35"/>
    </row>
    <row r="36" spans="1:50">
      <c r="A36" s="3"/>
      <c r="B36"/>
      <c r="C36"/>
      <c r="E36" s="22" t="s">
        <v>96</v>
      </c>
      <c r="F36" s="80" t="s">
        <v>225</v>
      </c>
      <c r="H36" s="22" t="s">
        <v>96</v>
      </c>
      <c r="I36" s="80" t="s">
        <v>225</v>
      </c>
      <c r="K36" s="9" t="s">
        <v>96</v>
      </c>
      <c r="L36" s="80" t="s">
        <v>225</v>
      </c>
      <c r="O36" s="11"/>
      <c r="P36" s="104" t="s">
        <v>155</v>
      </c>
      <c r="Q36" s="105">
        <f>'Libor JSCC'!Q36+V24</f>
        <v>-9.0830000000000001E-4</v>
      </c>
      <c r="R36" s="35"/>
      <c r="S36" s="35"/>
      <c r="U36" s="60"/>
      <c r="V36" s="60"/>
      <c r="W36" s="11"/>
      <c r="X36" s="11"/>
      <c r="AA36" s="60"/>
      <c r="AB36" s="60"/>
      <c r="AC36" s="60"/>
      <c r="AD36" s="60"/>
      <c r="AE36" s="60"/>
      <c r="AF36" s="60"/>
      <c r="AG36" s="60"/>
      <c r="AH36" s="60"/>
      <c r="AJ36" s="60"/>
      <c r="AK36" s="60"/>
    </row>
    <row r="37" spans="1:50">
      <c r="A37" s="3"/>
      <c r="B37"/>
      <c r="C37"/>
      <c r="E37" s="22" t="s">
        <v>97</v>
      </c>
      <c r="F37" s="80" t="s">
        <v>1</v>
      </c>
      <c r="H37" s="22" t="s">
        <v>97</v>
      </c>
      <c r="I37" s="80" t="s">
        <v>229</v>
      </c>
      <c r="K37" s="9" t="s">
        <v>97</v>
      </c>
      <c r="L37" s="80" t="s">
        <v>229</v>
      </c>
      <c r="O37" s="11"/>
      <c r="P37" s="104" t="s">
        <v>156</v>
      </c>
      <c r="Q37" s="105">
        <f>'Libor JSCC'!Q37+V25</f>
        <v>-5.5420000000000003E-4</v>
      </c>
      <c r="R37" s="35"/>
      <c r="S37" s="35"/>
      <c r="U37" s="86" t="s">
        <v>239</v>
      </c>
      <c r="V37" s="60"/>
      <c r="W37" s="11"/>
      <c r="AA37" s="60"/>
      <c r="AB37" s="60"/>
      <c r="AC37" s="60"/>
      <c r="AD37" s="60"/>
      <c r="AE37" s="60"/>
      <c r="AF37" s="60"/>
      <c r="AG37" s="60"/>
      <c r="AH37" s="60"/>
      <c r="AJ37" s="60"/>
      <c r="AK37" s="60"/>
    </row>
    <row r="38" spans="1:50">
      <c r="A38" s="17"/>
      <c r="B38"/>
      <c r="C38"/>
      <c r="E38" s="22" t="s">
        <v>98</v>
      </c>
      <c r="F38" s="23" t="s">
        <v>74</v>
      </c>
      <c r="H38" s="22" t="s">
        <v>98</v>
      </c>
      <c r="I38" s="23" t="s">
        <v>99</v>
      </c>
      <c r="K38" s="9" t="s">
        <v>98</v>
      </c>
      <c r="L38" s="10" t="s">
        <v>121</v>
      </c>
      <c r="O38" s="11"/>
      <c r="P38" s="104" t="s">
        <v>182</v>
      </c>
      <c r="Q38" s="105">
        <f>'Libor JSCC'!Q38+V26</f>
        <v>-1.615E-4</v>
      </c>
      <c r="R38" s="35"/>
      <c r="S38" s="35"/>
      <c r="U38" s="86" t="s">
        <v>240</v>
      </c>
      <c r="V38" s="60"/>
      <c r="W38" s="11"/>
      <c r="X38" s="11"/>
      <c r="AA38" s="60"/>
      <c r="AB38" s="60"/>
      <c r="AC38" s="60"/>
      <c r="AD38" s="60"/>
      <c r="AE38" s="60"/>
      <c r="AF38" s="60"/>
      <c r="AG38" s="60"/>
      <c r="AH38" s="60"/>
      <c r="AJ38" s="60"/>
      <c r="AK38" s="60"/>
    </row>
    <row r="39" spans="1:50">
      <c r="A39" s="17"/>
      <c r="B39"/>
      <c r="C39"/>
      <c r="E39" s="22" t="s">
        <v>100</v>
      </c>
      <c r="F39" s="23" t="s">
        <v>45</v>
      </c>
      <c r="H39" s="22" t="s">
        <v>100</v>
      </c>
      <c r="I39" s="23" t="s">
        <v>45</v>
      </c>
      <c r="K39" s="9" t="s">
        <v>100</v>
      </c>
      <c r="L39" s="10" t="s">
        <v>45</v>
      </c>
      <c r="O39" s="11"/>
      <c r="P39" s="104" t="s">
        <v>157</v>
      </c>
      <c r="Q39" s="105">
        <f>'Libor JSCC'!Q39+V27</f>
        <v>2.1719999999999997E-4</v>
      </c>
      <c r="R39" s="35"/>
      <c r="S39" s="35"/>
      <c r="U39" s="86" t="s">
        <v>241</v>
      </c>
      <c r="V39" s="60"/>
      <c r="W39" s="11"/>
      <c r="X39" s="11"/>
      <c r="AA39" s="60"/>
      <c r="AB39" s="60"/>
      <c r="AC39" s="60"/>
      <c r="AD39" s="60"/>
      <c r="AE39" s="60"/>
      <c r="AF39" s="60"/>
      <c r="AG39" s="60"/>
      <c r="AH39" s="60"/>
      <c r="AJ39" s="60"/>
      <c r="AK39" s="60"/>
    </row>
    <row r="40" spans="1:50">
      <c r="A40" s="17"/>
      <c r="B40"/>
      <c r="C40"/>
      <c r="E40" s="22" t="s">
        <v>101</v>
      </c>
      <c r="F40" s="23" t="s">
        <v>80</v>
      </c>
      <c r="H40" s="22" t="s">
        <v>101</v>
      </c>
      <c r="I40" s="23" t="s">
        <v>80</v>
      </c>
      <c r="K40" s="9" t="s">
        <v>101</v>
      </c>
      <c r="L40" s="10" t="s">
        <v>117</v>
      </c>
      <c r="O40" s="11"/>
      <c r="P40" s="104" t="s">
        <v>158</v>
      </c>
      <c r="Q40" s="105">
        <f>'Libor JSCC'!Q40+V28</f>
        <v>1.4326E-3</v>
      </c>
      <c r="R40" s="35"/>
      <c r="S40" s="35"/>
      <c r="U40" s="60"/>
      <c r="V40" s="60"/>
      <c r="W40" s="11"/>
      <c r="AA40" s="60"/>
      <c r="AB40"/>
      <c r="AC40" s="60"/>
      <c r="AD40" s="60"/>
      <c r="AE40" s="60"/>
      <c r="AF40" s="60"/>
      <c r="AG40" s="60"/>
      <c r="AH40" s="60"/>
      <c r="AJ40" s="60"/>
      <c r="AK40" s="60"/>
    </row>
    <row r="41" spans="1:50">
      <c r="A41" s="3"/>
      <c r="B41"/>
      <c r="C41"/>
      <c r="E41" s="22" t="s">
        <v>102</v>
      </c>
      <c r="F41" s="23" t="s">
        <v>84</v>
      </c>
      <c r="H41" s="22" t="s">
        <v>102</v>
      </c>
      <c r="I41" s="23" t="s">
        <v>84</v>
      </c>
      <c r="K41" s="9" t="s">
        <v>102</v>
      </c>
      <c r="L41" s="10" t="s">
        <v>84</v>
      </c>
      <c r="O41" s="11"/>
      <c r="P41" s="104" t="s">
        <v>159</v>
      </c>
      <c r="Q41" s="105">
        <f>'Libor JSCC'!Q41+V29</f>
        <v>3.0029000000000002E-3</v>
      </c>
      <c r="R41" s="35"/>
      <c r="S41" s="35"/>
      <c r="U41" s="60"/>
      <c r="V41" s="60"/>
      <c r="W41" s="11"/>
      <c r="AB41" s="60"/>
      <c r="AC41" s="60"/>
      <c r="AD41" s="60"/>
      <c r="AE41" s="60"/>
      <c r="AF41" s="60"/>
      <c r="AG41" s="60"/>
      <c r="AH41" s="60"/>
      <c r="AJ41" s="60"/>
      <c r="AK41" s="60"/>
    </row>
    <row r="42" spans="1:50">
      <c r="A42" s="3"/>
      <c r="B42"/>
      <c r="C42"/>
      <c r="E42" s="22" t="s">
        <v>103</v>
      </c>
      <c r="F42" s="23" t="s">
        <v>80</v>
      </c>
      <c r="H42" s="22" t="s">
        <v>103</v>
      </c>
      <c r="I42" s="23" t="s">
        <v>80</v>
      </c>
      <c r="K42" s="9" t="s">
        <v>103</v>
      </c>
      <c r="L42" s="10" t="s">
        <v>117</v>
      </c>
      <c r="O42" s="11"/>
      <c r="P42" s="104" t="s">
        <v>160</v>
      </c>
      <c r="Q42" s="105">
        <f>'Libor JSCC'!Q42+V30</f>
        <v>3.7055999999999999E-3</v>
      </c>
      <c r="R42" s="35"/>
      <c r="S42" s="35"/>
      <c r="U42" s="60"/>
      <c r="V42" s="60"/>
      <c r="W42" s="11"/>
      <c r="AB42" s="60"/>
      <c r="AC42" s="60"/>
      <c r="AD42" s="60"/>
      <c r="AE42" s="60"/>
      <c r="AF42" s="60"/>
      <c r="AG42" s="60"/>
      <c r="AH42" s="60"/>
      <c r="AJ42" s="60"/>
      <c r="AK42" s="60"/>
    </row>
    <row r="43" spans="1:50">
      <c r="A43" s="3"/>
      <c r="B43"/>
      <c r="C43"/>
      <c r="E43" s="22" t="s">
        <v>104</v>
      </c>
      <c r="F43" s="23" t="s">
        <v>50</v>
      </c>
      <c r="H43" s="22" t="s">
        <v>104</v>
      </c>
      <c r="I43" s="23" t="s">
        <v>50</v>
      </c>
      <c r="K43" s="9" t="s">
        <v>104</v>
      </c>
      <c r="L43" s="10" t="s">
        <v>50</v>
      </c>
      <c r="O43" s="11"/>
      <c r="P43" s="104" t="s">
        <v>161</v>
      </c>
      <c r="Q43" s="105">
        <f>'Libor JSCC'!Q43+V31</f>
        <v>4.0530999999999996E-3</v>
      </c>
      <c r="R43" s="35"/>
      <c r="S43" s="35"/>
      <c r="U43" s="60"/>
      <c r="V43" s="60"/>
      <c r="W43" s="11"/>
      <c r="AB43" s="60"/>
      <c r="AE43" s="11"/>
      <c r="AJ43" s="60"/>
      <c r="AK43" s="60"/>
    </row>
    <row r="44" spans="1:50" ht="15.75" thickBot="1">
      <c r="A44" s="3"/>
      <c r="B44"/>
      <c r="C44"/>
      <c r="E44" s="24" t="s">
        <v>105</v>
      </c>
      <c r="F44" s="25" t="s">
        <v>62</v>
      </c>
      <c r="H44" s="24" t="s">
        <v>105</v>
      </c>
      <c r="I44" s="25" t="s">
        <v>62</v>
      </c>
      <c r="K44" s="9" t="s">
        <v>105</v>
      </c>
      <c r="L44" s="10" t="s">
        <v>62</v>
      </c>
      <c r="O44" s="11"/>
      <c r="P44" s="104" t="s">
        <v>167</v>
      </c>
      <c r="Q44" s="105">
        <f>'Libor JSCC'!Q44+V32</f>
        <v>4.1977000000000004E-3</v>
      </c>
      <c r="R44" s="35"/>
      <c r="S44" s="35"/>
      <c r="U44" s="60"/>
      <c r="V44" s="60"/>
      <c r="W44" s="11"/>
      <c r="AC44"/>
      <c r="AE44" s="11"/>
      <c r="AJ44" s="60"/>
      <c r="AK44" s="60"/>
    </row>
    <row r="45" spans="1:50">
      <c r="A45" s="3"/>
      <c r="B45"/>
      <c r="C45"/>
      <c r="E45" s="18" t="s">
        <v>106</v>
      </c>
      <c r="F45" s="19" t="s">
        <v>107</v>
      </c>
      <c r="H45" s="18" t="s">
        <v>106</v>
      </c>
      <c r="I45" s="19" t="s">
        <v>107</v>
      </c>
      <c r="K45" s="9" t="s">
        <v>106</v>
      </c>
      <c r="L45" s="10" t="s">
        <v>107</v>
      </c>
      <c r="O45" s="11"/>
      <c r="P45" s="104" t="s">
        <v>162</v>
      </c>
      <c r="Q45" s="105">
        <f>'Libor JSCC'!Q45+V33</f>
        <v>4.2666000000000006E-3</v>
      </c>
      <c r="R45" s="35"/>
      <c r="S45" s="35"/>
      <c r="U45" s="60"/>
      <c r="V45" s="60"/>
      <c r="W45" s="11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</row>
    <row r="46" spans="1:50">
      <c r="A46" s="3"/>
      <c r="B46"/>
      <c r="C46"/>
      <c r="E46" s="9" t="s">
        <v>108</v>
      </c>
      <c r="F46" s="10" t="b">
        <v>1</v>
      </c>
      <c r="H46" s="9" t="s">
        <v>108</v>
      </c>
      <c r="I46" s="10" t="b">
        <v>1</v>
      </c>
      <c r="K46" s="9" t="s">
        <v>108</v>
      </c>
      <c r="L46" s="10" t="b">
        <v>1</v>
      </c>
      <c r="O46" s="11"/>
      <c r="P46" s="106"/>
      <c r="Q46" s="35"/>
      <c r="R46" s="35"/>
      <c r="S46" s="35"/>
      <c r="U46" s="60"/>
      <c r="V46" s="60"/>
      <c r="W46" s="11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</row>
    <row r="47" spans="1:50">
      <c r="A47" s="3"/>
      <c r="B47"/>
      <c r="C47"/>
      <c r="E47" s="9" t="s">
        <v>109</v>
      </c>
      <c r="F47" s="10" t="s">
        <v>110</v>
      </c>
      <c r="H47" s="9" t="s">
        <v>109</v>
      </c>
      <c r="I47" s="10" t="s">
        <v>110</v>
      </c>
      <c r="K47" s="9" t="s">
        <v>109</v>
      </c>
      <c r="L47" s="10" t="s">
        <v>110</v>
      </c>
      <c r="O47" s="11"/>
      <c r="P47" s="106" t="s">
        <v>274</v>
      </c>
      <c r="Q47" s="35"/>
      <c r="R47" s="35"/>
      <c r="S47" s="35"/>
      <c r="U47" s="60"/>
      <c r="V47" s="60"/>
      <c r="W47" s="11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</row>
    <row r="48" spans="1:50">
      <c r="A48" s="3"/>
      <c r="B48"/>
      <c r="C48"/>
      <c r="E48" s="9" t="s">
        <v>111</v>
      </c>
      <c r="F48" s="10" t="b">
        <v>1</v>
      </c>
      <c r="H48" s="9" t="s">
        <v>111</v>
      </c>
      <c r="I48" s="10" t="b">
        <v>1</v>
      </c>
      <c r="K48" s="9" t="s">
        <v>111</v>
      </c>
      <c r="L48" s="10" t="b">
        <v>1</v>
      </c>
      <c r="O48" s="11"/>
      <c r="P48" s="106" t="s">
        <v>273</v>
      </c>
      <c r="Q48" s="106"/>
      <c r="R48" s="106"/>
      <c r="S48" s="106"/>
      <c r="U48"/>
      <c r="V48"/>
      <c r="W48"/>
      <c r="X48"/>
      <c r="Y48"/>
      <c r="Z48"/>
      <c r="AA48"/>
      <c r="AB48"/>
      <c r="AC48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</row>
    <row r="49" spans="1:63" ht="15.75" thickBot="1">
      <c r="A49" s="3"/>
      <c r="B49"/>
      <c r="C49"/>
      <c r="E49" s="12" t="s">
        <v>112</v>
      </c>
      <c r="F49" s="13" t="b">
        <v>1</v>
      </c>
      <c r="H49" s="12" t="s">
        <v>112</v>
      </c>
      <c r="I49" s="13" t="b">
        <v>1</v>
      </c>
      <c r="K49" s="12" t="s">
        <v>112</v>
      </c>
      <c r="L49" s="13" t="b">
        <v>1</v>
      </c>
      <c r="O49" s="11"/>
      <c r="P49" s="11"/>
      <c r="Q49" s="11"/>
      <c r="R49" s="11"/>
      <c r="S49" s="11"/>
      <c r="U49"/>
      <c r="V49"/>
      <c r="W49"/>
      <c r="X49"/>
      <c r="Y49"/>
      <c r="Z49"/>
      <c r="AA49"/>
      <c r="AB49"/>
      <c r="AC49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</row>
    <row r="50" spans="1:63">
      <c r="B50"/>
      <c r="C50"/>
      <c r="U50"/>
      <c r="V50"/>
      <c r="W50"/>
      <c r="X50"/>
      <c r="Y50"/>
      <c r="Z50"/>
      <c r="AA50"/>
      <c r="AB50"/>
      <c r="AC5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</row>
    <row r="51" spans="1:63">
      <c r="B51"/>
      <c r="C51"/>
      <c r="E51" s="1" t="s">
        <v>234</v>
      </c>
      <c r="U51"/>
      <c r="V51"/>
      <c r="W51"/>
      <c r="X51"/>
      <c r="Y51"/>
      <c r="Z51"/>
      <c r="AA51"/>
      <c r="AB51"/>
      <c r="AC51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</row>
    <row r="52" spans="1:63">
      <c r="B52"/>
      <c r="C52"/>
      <c r="U52"/>
      <c r="V52"/>
      <c r="W52"/>
      <c r="X52"/>
      <c r="Y52"/>
      <c r="Z52"/>
      <c r="AA52"/>
      <c r="AB52"/>
      <c r="AC52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</row>
    <row r="53" spans="1:63">
      <c r="B53"/>
      <c r="C53"/>
      <c r="U53"/>
      <c r="V53"/>
      <c r="W53"/>
      <c r="X53"/>
      <c r="Y53"/>
      <c r="Z53"/>
      <c r="AA53"/>
      <c r="AB53"/>
      <c r="AC53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</row>
    <row r="54" spans="1:63">
      <c r="B54"/>
      <c r="C54"/>
      <c r="U54"/>
      <c r="V54"/>
      <c r="W54"/>
      <c r="X54"/>
      <c r="Y54"/>
      <c r="Z54"/>
      <c r="AA54"/>
      <c r="AB54"/>
      <c r="AC54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</row>
    <row r="55" spans="1:63">
      <c r="B55"/>
      <c r="C55"/>
      <c r="U55"/>
      <c r="V55"/>
      <c r="W55"/>
      <c r="X55"/>
      <c r="Y55"/>
      <c r="Z55"/>
      <c r="AA55"/>
      <c r="AB55"/>
      <c r="AC55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</row>
    <row r="56" spans="1:63">
      <c r="B56"/>
      <c r="C56"/>
      <c r="U56"/>
      <c r="V56"/>
      <c r="W56"/>
      <c r="X56"/>
      <c r="Y56"/>
      <c r="Z56"/>
      <c r="AA56"/>
      <c r="AB56"/>
      <c r="AC56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</row>
    <row r="57" spans="1:63">
      <c r="B57"/>
      <c r="C57"/>
      <c r="U57"/>
      <c r="V57"/>
      <c r="W57"/>
      <c r="X57"/>
      <c r="Y57"/>
      <c r="Z57"/>
      <c r="AA57"/>
      <c r="AB57"/>
      <c r="AC57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</row>
    <row r="58" spans="1:63">
      <c r="B58"/>
      <c r="C58"/>
      <c r="U58"/>
      <c r="V58"/>
      <c r="W58"/>
      <c r="X58"/>
      <c r="Y58"/>
      <c r="Z58"/>
      <c r="AA58"/>
      <c r="AB58"/>
      <c r="AC58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</row>
    <row r="59" spans="1:63">
      <c r="B59"/>
      <c r="C59"/>
      <c r="U59"/>
      <c r="V59"/>
      <c r="W59"/>
      <c r="X59"/>
      <c r="Y59"/>
      <c r="Z59"/>
      <c r="AA59"/>
      <c r="AB59"/>
      <c r="AC59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</row>
    <row r="60" spans="1:63">
      <c r="U60"/>
      <c r="V60"/>
      <c r="W60"/>
      <c r="X60"/>
      <c r="Y60"/>
      <c r="Z60"/>
      <c r="AA60"/>
      <c r="AB60"/>
      <c r="AC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</row>
    <row r="61" spans="1:63">
      <c r="U61"/>
      <c r="V61"/>
      <c r="W61"/>
      <c r="X61"/>
      <c r="Y61"/>
      <c r="Z61"/>
      <c r="AA61"/>
      <c r="AB61"/>
      <c r="AC61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</row>
    <row r="62" spans="1:63">
      <c r="U62"/>
      <c r="V62"/>
      <c r="W62"/>
      <c r="X62"/>
      <c r="Y62"/>
      <c r="Z62"/>
      <c r="AA62"/>
      <c r="AB62"/>
      <c r="AC62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</row>
    <row r="63" spans="1:63">
      <c r="U63"/>
      <c r="V63"/>
      <c r="W63"/>
      <c r="X63"/>
      <c r="Y63"/>
      <c r="Z63"/>
      <c r="AA63"/>
      <c r="AB63"/>
      <c r="AC63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</row>
    <row r="64" spans="1:63">
      <c r="U64"/>
      <c r="V64"/>
      <c r="W64"/>
      <c r="X64"/>
      <c r="Y64"/>
      <c r="Z64"/>
      <c r="AA64"/>
      <c r="AB64"/>
      <c r="AC64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</row>
    <row r="65" spans="21:63">
      <c r="U65"/>
      <c r="V65"/>
      <c r="W65"/>
      <c r="X65"/>
      <c r="Y65"/>
      <c r="Z65"/>
      <c r="AA65"/>
      <c r="AB65"/>
      <c r="AC65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</row>
    <row r="66" spans="21:63">
      <c r="U66"/>
      <c r="V66"/>
      <c r="W66"/>
      <c r="X66"/>
      <c r="Y66"/>
      <c r="Z66"/>
      <c r="AA66"/>
      <c r="AB66"/>
      <c r="AC66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</row>
    <row r="67" spans="21:63">
      <c r="U67"/>
      <c r="V67"/>
      <c r="W67"/>
      <c r="X67"/>
      <c r="Y67"/>
      <c r="Z67"/>
      <c r="AA67"/>
      <c r="AB67"/>
      <c r="AC67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</row>
    <row r="68" spans="21:63">
      <c r="U68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</row>
    <row r="69" spans="21:63">
      <c r="U69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</row>
    <row r="70" spans="21:63"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</row>
    <row r="71" spans="21:63"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</row>
    <row r="72" spans="21:63"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</row>
    <row r="73" spans="21:63"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</row>
    <row r="74" spans="21:63"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</row>
    <row r="75" spans="21:63"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</row>
    <row r="76" spans="21:63"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</row>
    <row r="77" spans="21:63"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</row>
    <row r="78" spans="21:63"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</row>
    <row r="79" spans="21:63"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</row>
    <row r="80" spans="21:63"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</row>
    <row r="81" spans="21:63"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</row>
    <row r="82" spans="21:63"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</row>
    <row r="83" spans="21:63"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</row>
    <row r="84" spans="21:63"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</row>
    <row r="85" spans="21:63"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</row>
    <row r="86" spans="21:63"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</row>
    <row r="87" spans="21:63"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</row>
    <row r="88" spans="21:63"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</row>
    <row r="89" spans="21:63"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</row>
    <row r="90" spans="21:63"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</row>
    <row r="91" spans="21:63"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</row>
    <row r="92" spans="21:63"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</row>
    <row r="93" spans="21:63"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</row>
    <row r="94" spans="21:63"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</row>
    <row r="95" spans="21:63"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</row>
    <row r="96" spans="21:63"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</row>
    <row r="97" spans="21:63"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</row>
    <row r="98" spans="21:63"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</row>
    <row r="99" spans="21:63"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</row>
    <row r="100" spans="21:63"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21:63"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</row>
    <row r="102" spans="21:63"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</row>
    <row r="103" spans="21:63"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</row>
    <row r="104" spans="21:63"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</row>
    <row r="105" spans="21:63"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</row>
    <row r="106" spans="21:63"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</row>
    <row r="107" spans="21:63"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</row>
    <row r="108" spans="21:63"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</row>
    <row r="109" spans="21:63"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60"/>
      <c r="BA109" s="60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</row>
    <row r="110" spans="21:63"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/>
      <c r="BB110" s="60"/>
      <c r="BC110" s="60"/>
      <c r="BD110" s="60"/>
      <c r="BE110" s="60"/>
      <c r="BF110" s="60"/>
      <c r="BG110" s="60"/>
      <c r="BH110" s="60"/>
      <c r="BI110" s="60"/>
      <c r="BJ110" s="60"/>
      <c r="BK110" s="60"/>
    </row>
    <row r="111" spans="21:63"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/>
      <c r="BB111" s="60"/>
      <c r="BC111" s="60"/>
      <c r="BD111" s="60"/>
      <c r="BE111" s="60"/>
      <c r="BF111" s="60"/>
      <c r="BG111" s="60"/>
      <c r="BH111" s="60"/>
      <c r="BI111" s="60"/>
      <c r="BJ111" s="60"/>
      <c r="BK111" s="60"/>
    </row>
    <row r="112" spans="21:63"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/>
      <c r="BB112" s="60"/>
      <c r="BC112" s="60"/>
      <c r="BD112" s="60"/>
      <c r="BE112" s="60"/>
      <c r="BF112" s="60"/>
      <c r="BG112" s="60"/>
      <c r="BH112" s="60"/>
      <c r="BI112" s="60"/>
      <c r="BJ112" s="60"/>
      <c r="BK112" s="60"/>
    </row>
    <row r="113" spans="21:63"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/>
      <c r="BB113" s="60"/>
      <c r="BC113" s="60"/>
      <c r="BD113" s="60"/>
      <c r="BE113" s="60"/>
      <c r="BF113" s="60"/>
      <c r="BG113" s="60"/>
      <c r="BH113" s="60"/>
      <c r="BI113" s="60"/>
      <c r="BJ113" s="60"/>
      <c r="BK113" s="60"/>
    </row>
    <row r="114" spans="21:63"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/>
      <c r="BB114" s="60"/>
      <c r="BC114" s="60"/>
      <c r="BD114" s="60"/>
      <c r="BE114" s="60"/>
      <c r="BF114" s="60"/>
      <c r="BG114" s="60"/>
      <c r="BH114" s="60"/>
      <c r="BI114" s="60"/>
      <c r="BJ114" s="60"/>
      <c r="BK114" s="60"/>
    </row>
    <row r="115" spans="21:63"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/>
      <c r="BB115" s="60"/>
      <c r="BC115" s="60"/>
      <c r="BD115" s="60"/>
      <c r="BE115" s="60"/>
      <c r="BF115" s="60"/>
      <c r="BG115" s="60"/>
      <c r="BH115" s="60"/>
      <c r="BI115" s="60"/>
      <c r="BJ115" s="60"/>
      <c r="BK115" s="60"/>
    </row>
    <row r="116" spans="21:63"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/>
      <c r="BB116" s="60"/>
      <c r="BC116" s="60"/>
      <c r="BD116" s="60"/>
      <c r="BE116" s="60"/>
      <c r="BF116" s="60"/>
      <c r="BG116" s="60"/>
      <c r="BH116" s="60"/>
      <c r="BI116" s="60"/>
      <c r="BJ116" s="60"/>
      <c r="BK116" s="60"/>
    </row>
    <row r="117" spans="21:63"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/>
      <c r="BB117" s="60"/>
      <c r="BC117" s="60"/>
      <c r="BD117" s="60"/>
      <c r="BE117" s="60"/>
      <c r="BF117" s="60"/>
      <c r="BG117" s="60"/>
      <c r="BH117" s="60"/>
      <c r="BI117" s="60"/>
      <c r="BJ117" s="60"/>
      <c r="BK117" s="60"/>
    </row>
    <row r="118" spans="21:63"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</row>
    <row r="119" spans="21:63"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</row>
    <row r="120" spans="21:63"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/>
      <c r="BB120" s="60"/>
      <c r="BC120" s="60"/>
      <c r="BD120" s="60"/>
      <c r="BE120" s="60"/>
      <c r="BF120" s="60"/>
      <c r="BG120" s="60"/>
      <c r="BH120" s="60"/>
      <c r="BI120" s="60"/>
      <c r="BJ120" s="60"/>
      <c r="BK120" s="60"/>
    </row>
    <row r="121" spans="21:63"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/>
      <c r="BB121" s="60"/>
      <c r="BC121" s="60"/>
      <c r="BD121" s="60"/>
      <c r="BE121" s="60"/>
      <c r="BF121" s="60"/>
      <c r="BG121" s="60"/>
      <c r="BH121" s="60"/>
      <c r="BI121" s="60"/>
      <c r="BJ121" s="60"/>
      <c r="BK121" s="60"/>
    </row>
    <row r="122" spans="21:63"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/>
      <c r="BB122" s="60"/>
      <c r="BC122" s="60"/>
      <c r="BD122" s="60"/>
      <c r="BE122" s="60"/>
      <c r="BF122" s="60"/>
      <c r="BG122" s="60"/>
      <c r="BH122" s="60"/>
      <c r="BI122" s="60"/>
      <c r="BJ122" s="60"/>
      <c r="BK122" s="60"/>
    </row>
    <row r="123" spans="21:63"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/>
      <c r="BB123" s="60"/>
      <c r="BC123" s="60"/>
      <c r="BD123" s="60"/>
      <c r="BE123" s="60"/>
      <c r="BF123" s="60"/>
      <c r="BG123" s="60"/>
      <c r="BH123" s="60"/>
      <c r="BI123" s="60"/>
      <c r="BJ123" s="60"/>
      <c r="BK123" s="60"/>
    </row>
    <row r="124" spans="21:63"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/>
      <c r="BB124" s="60"/>
      <c r="BC124" s="60"/>
      <c r="BD124" s="60"/>
      <c r="BE124" s="60"/>
      <c r="BF124" s="60"/>
      <c r="BG124" s="60"/>
      <c r="BH124" s="60"/>
      <c r="BI124" s="60"/>
      <c r="BJ124" s="60"/>
      <c r="BK124" s="60"/>
    </row>
    <row r="125" spans="21:63"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/>
      <c r="BB125" s="60"/>
      <c r="BC125" s="60"/>
      <c r="BD125" s="60"/>
      <c r="BE125" s="60"/>
      <c r="BF125" s="60"/>
      <c r="BG125" s="60"/>
      <c r="BH125" s="60"/>
      <c r="BI125" s="60"/>
      <c r="BJ125" s="60"/>
      <c r="BK125" s="60"/>
    </row>
    <row r="126" spans="21:63"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/>
      <c r="BB126" s="60"/>
      <c r="BC126" s="60"/>
      <c r="BD126" s="60"/>
      <c r="BE126" s="60"/>
      <c r="BF126" s="60"/>
      <c r="BG126" s="60"/>
      <c r="BH126" s="60"/>
      <c r="BI126" s="60"/>
      <c r="BJ126" s="60"/>
      <c r="BK126" s="60"/>
    </row>
    <row r="127" spans="21:63"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/>
      <c r="BB127" s="60"/>
      <c r="BC127" s="60"/>
      <c r="BD127" s="60"/>
      <c r="BE127" s="60"/>
      <c r="BF127" s="60"/>
      <c r="BG127" s="60"/>
      <c r="BH127" s="60"/>
      <c r="BI127" s="60"/>
      <c r="BJ127" s="60"/>
      <c r="BK127" s="60"/>
    </row>
    <row r="128" spans="21:63"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/>
      <c r="BB128" s="60"/>
      <c r="BC128" s="60"/>
      <c r="BD128" s="60"/>
      <c r="BE128" s="60"/>
      <c r="BF128" s="60"/>
      <c r="BG128" s="60"/>
      <c r="BH128" s="60"/>
      <c r="BI128" s="60"/>
      <c r="BJ128" s="60"/>
      <c r="BK128" s="60"/>
    </row>
    <row r="129" spans="21:63"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/>
      <c r="BB129" s="60"/>
      <c r="BC129" s="60"/>
      <c r="BD129" s="60"/>
      <c r="BE129" s="60"/>
      <c r="BF129" s="60"/>
      <c r="BG129" s="60"/>
      <c r="BH129" s="60"/>
      <c r="BI129" s="60"/>
      <c r="BJ129" s="60"/>
      <c r="BK129" s="60"/>
    </row>
    <row r="130" spans="21:63"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/>
      <c r="BB130" s="60"/>
      <c r="BC130" s="60"/>
      <c r="BD130" s="60"/>
      <c r="BE130" s="60"/>
      <c r="BF130" s="60"/>
      <c r="BG130" s="60"/>
      <c r="BH130" s="60"/>
      <c r="BI130" s="60"/>
      <c r="BJ130" s="60"/>
      <c r="BK130" s="60"/>
    </row>
    <row r="131" spans="21:63"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/>
      <c r="BB131" s="60"/>
      <c r="BC131" s="60"/>
      <c r="BD131" s="60"/>
      <c r="BE131" s="60"/>
      <c r="BF131" s="60"/>
      <c r="BG131" s="60"/>
      <c r="BH131" s="60"/>
      <c r="BI131" s="60"/>
      <c r="BJ131" s="60"/>
      <c r="BK131" s="60"/>
    </row>
    <row r="132" spans="21:63"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</row>
    <row r="133" spans="21:63"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</row>
    <row r="134" spans="21:63"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</row>
    <row r="135" spans="21:63"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</row>
    <row r="136" spans="21:63"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</row>
    <row r="137" spans="21:63"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/>
      <c r="BB137" s="60"/>
      <c r="BC137" s="60"/>
      <c r="BD137" s="60"/>
      <c r="BE137" s="60"/>
      <c r="BF137" s="60"/>
      <c r="BG137" s="60"/>
      <c r="BH137" s="60"/>
      <c r="BI137" s="60"/>
      <c r="BJ137" s="60"/>
      <c r="BK137" s="60"/>
    </row>
    <row r="138" spans="21:63"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/>
      <c r="BB138" s="60"/>
      <c r="BC138" s="60"/>
      <c r="BD138" s="60"/>
      <c r="BE138" s="60"/>
      <c r="BF138" s="60"/>
      <c r="BG138" s="60"/>
      <c r="BH138" s="60"/>
      <c r="BI138" s="60"/>
      <c r="BJ138" s="60"/>
      <c r="BK138" s="60"/>
    </row>
    <row r="139" spans="21:63"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/>
      <c r="BB139" s="60"/>
      <c r="BC139" s="60"/>
      <c r="BD139" s="60"/>
      <c r="BE139" s="60"/>
      <c r="BF139" s="60"/>
      <c r="BG139" s="60"/>
      <c r="BH139" s="60"/>
      <c r="BI139" s="60"/>
      <c r="BJ139" s="60"/>
      <c r="BK139" s="60"/>
    </row>
    <row r="140" spans="21:63"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/>
      <c r="BB140" s="60"/>
      <c r="BC140" s="60"/>
      <c r="BD140" s="60"/>
      <c r="BE140" s="60"/>
      <c r="BF140" s="60"/>
      <c r="BG140" s="60"/>
      <c r="BH140" s="60"/>
      <c r="BI140" s="60"/>
      <c r="BJ140" s="60"/>
      <c r="BK140" s="60"/>
    </row>
    <row r="141" spans="21:63"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/>
      <c r="BB141" s="60"/>
      <c r="BC141" s="60"/>
      <c r="BD141" s="60"/>
      <c r="BE141" s="60"/>
      <c r="BF141" s="60"/>
      <c r="BG141" s="60"/>
      <c r="BH141" s="60"/>
      <c r="BI141" s="60"/>
      <c r="BJ141" s="60"/>
      <c r="BK141" s="60"/>
    </row>
    <row r="142" spans="21:63"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/>
      <c r="BB142" s="60"/>
      <c r="BC142" s="60"/>
      <c r="BD142" s="60"/>
      <c r="BE142" s="60"/>
      <c r="BF142" s="60"/>
      <c r="BG142" s="60"/>
      <c r="BH142" s="60"/>
      <c r="BI142" s="60"/>
      <c r="BJ142" s="60"/>
      <c r="BK142" s="60"/>
    </row>
    <row r="143" spans="21:63"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/>
      <c r="BB143" s="60"/>
      <c r="BC143" s="60"/>
      <c r="BD143" s="60"/>
      <c r="BE143" s="60"/>
      <c r="BF143" s="60"/>
      <c r="BG143" s="60"/>
      <c r="BH143" s="60"/>
      <c r="BI143" s="60"/>
      <c r="BJ143" s="60"/>
      <c r="BK143" s="60"/>
    </row>
    <row r="144" spans="21:63"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</row>
    <row r="145" spans="21:63"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</row>
    <row r="146" spans="21:63"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</row>
    <row r="147" spans="21:63"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</row>
    <row r="148" spans="21:63"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</row>
    <row r="149" spans="21:63"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</row>
    <row r="150" spans="21:63"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</row>
    <row r="151" spans="21:63"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</row>
    <row r="152" spans="21:63"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</row>
    <row r="153" spans="21:63"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/>
      <c r="BB153" s="60"/>
      <c r="BC153" s="60"/>
      <c r="BD153" s="60"/>
      <c r="BE153" s="60"/>
      <c r="BF153" s="60"/>
      <c r="BG153" s="60"/>
      <c r="BH153" s="60"/>
      <c r="BI153" s="60"/>
      <c r="BJ153" s="60"/>
      <c r="BK153" s="60"/>
    </row>
    <row r="154" spans="21:63"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</row>
    <row r="155" spans="21:63"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</row>
    <row r="156" spans="21:63"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/>
      <c r="BB156" s="60"/>
      <c r="BC156" s="60"/>
      <c r="BD156" s="60"/>
      <c r="BE156" s="60"/>
      <c r="BF156" s="60"/>
      <c r="BG156" s="60"/>
      <c r="BH156" s="60"/>
      <c r="BI156" s="60"/>
      <c r="BJ156" s="60"/>
      <c r="BK156" s="60"/>
    </row>
    <row r="157" spans="21:63"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/>
      <c r="BB157" s="60"/>
      <c r="BC157" s="60"/>
      <c r="BD157" s="60"/>
      <c r="BE157" s="60"/>
      <c r="BF157" s="60"/>
      <c r="BG157" s="60"/>
      <c r="BH157" s="60"/>
      <c r="BI157" s="60"/>
      <c r="BJ157" s="60"/>
      <c r="BK157" s="60"/>
    </row>
    <row r="158" spans="21:63"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/>
      <c r="BB158" s="60"/>
      <c r="BC158" s="60"/>
      <c r="BD158" s="60"/>
      <c r="BE158" s="60"/>
      <c r="BF158" s="60"/>
      <c r="BG158" s="60"/>
      <c r="BH158" s="60"/>
      <c r="BI158" s="60"/>
      <c r="BJ158" s="60"/>
      <c r="BK158" s="60"/>
    </row>
    <row r="159" spans="21:63"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/>
      <c r="BB159" s="60"/>
      <c r="BC159" s="60"/>
      <c r="BD159" s="60"/>
      <c r="BE159" s="60"/>
      <c r="BF159" s="60"/>
      <c r="BG159" s="60"/>
      <c r="BH159" s="60"/>
      <c r="BI159" s="60"/>
      <c r="BJ159" s="60"/>
      <c r="BK159" s="60"/>
    </row>
    <row r="160" spans="21:63"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/>
      <c r="BB160" s="60"/>
      <c r="BC160" s="60"/>
      <c r="BD160" s="60"/>
      <c r="BE160" s="60"/>
      <c r="BF160" s="60"/>
      <c r="BG160" s="60"/>
      <c r="BH160" s="60"/>
      <c r="BI160" s="60"/>
      <c r="BJ160" s="60"/>
      <c r="BK160" s="60"/>
    </row>
    <row r="161" spans="21:63"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/>
      <c r="BB161" s="60"/>
      <c r="BC161" s="60"/>
      <c r="BD161" s="60"/>
      <c r="BE161" s="60"/>
      <c r="BF161" s="60"/>
      <c r="BG161" s="60"/>
      <c r="BH161" s="60"/>
      <c r="BI161" s="60"/>
      <c r="BJ161" s="60"/>
      <c r="BK161" s="60"/>
    </row>
    <row r="162" spans="21:63"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/>
      <c r="BB162" s="60"/>
      <c r="BC162" s="60"/>
      <c r="BD162" s="60"/>
      <c r="BE162" s="60"/>
      <c r="BF162" s="60"/>
      <c r="BG162" s="60"/>
      <c r="BH162" s="60"/>
      <c r="BI162" s="60"/>
      <c r="BJ162" s="60"/>
      <c r="BK162" s="60"/>
    </row>
    <row r="163" spans="21:63"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/>
      <c r="BB163" s="60"/>
      <c r="BC163" s="60"/>
      <c r="BD163" s="60"/>
      <c r="BE163" s="60"/>
      <c r="BF163" s="60"/>
      <c r="BG163" s="60"/>
      <c r="BH163" s="60"/>
      <c r="BI163" s="60"/>
      <c r="BJ163" s="60"/>
      <c r="BK163" s="60"/>
    </row>
    <row r="164" spans="21:63"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  <c r="BI164" s="60"/>
      <c r="BJ164" s="60"/>
      <c r="BK164" s="60"/>
    </row>
    <row r="165" spans="21:63"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/>
      <c r="BB165" s="60"/>
      <c r="BC165" s="60"/>
      <c r="BD165" s="60"/>
      <c r="BE165" s="60"/>
      <c r="BF165" s="60"/>
      <c r="BG165" s="60"/>
      <c r="BH165" s="60"/>
      <c r="BI165" s="60"/>
      <c r="BJ165" s="60"/>
      <c r="BK165" s="60"/>
    </row>
    <row r="166" spans="21:63"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/>
      <c r="BB166" s="60"/>
      <c r="BC166" s="60"/>
      <c r="BD166" s="60"/>
      <c r="BE166" s="60"/>
      <c r="BF166" s="60"/>
      <c r="BG166" s="60"/>
      <c r="BH166" s="60"/>
      <c r="BI166" s="60"/>
      <c r="BJ166" s="60"/>
      <c r="BK166" s="60"/>
    </row>
    <row r="167" spans="21:63"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/>
      <c r="BB167" s="60"/>
      <c r="BC167" s="60"/>
      <c r="BD167" s="60"/>
      <c r="BE167" s="60"/>
      <c r="BF167" s="60"/>
      <c r="BG167" s="60"/>
      <c r="BH167" s="60"/>
      <c r="BI167" s="60"/>
      <c r="BJ167" s="60"/>
      <c r="BK167" s="60"/>
    </row>
    <row r="168" spans="21:63"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</row>
    <row r="169" spans="21:63"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60"/>
      <c r="BC169" s="60"/>
      <c r="BD169" s="60"/>
      <c r="BE169" s="60"/>
      <c r="BF169" s="60"/>
      <c r="BG169" s="60"/>
      <c r="BH169" s="60"/>
      <c r="BI169" s="60"/>
      <c r="BJ169" s="60"/>
      <c r="BK169" s="60"/>
    </row>
    <row r="170" spans="21:63"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  <c r="BC170" s="60"/>
      <c r="BD170" s="60"/>
      <c r="BE170" s="60"/>
      <c r="BF170" s="60"/>
      <c r="BG170" s="60"/>
      <c r="BH170" s="60"/>
      <c r="BI170" s="60"/>
      <c r="BJ170" s="60"/>
      <c r="BK170" s="60"/>
    </row>
    <row r="171" spans="21:63"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/>
      <c r="BB171" s="60"/>
      <c r="BC171" s="60"/>
      <c r="BD171" s="60"/>
      <c r="BE171" s="60"/>
      <c r="BF171" s="60"/>
      <c r="BG171" s="60"/>
      <c r="BH171" s="60"/>
      <c r="BI171" s="60"/>
      <c r="BJ171" s="60"/>
      <c r="BK171" s="60"/>
    </row>
    <row r="172" spans="21:63"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/>
      <c r="BB172" s="60"/>
      <c r="BC172" s="60"/>
      <c r="BD172" s="60"/>
      <c r="BE172" s="60"/>
      <c r="BF172" s="60"/>
      <c r="BG172" s="60"/>
      <c r="BH172" s="60"/>
      <c r="BI172" s="60"/>
      <c r="BJ172" s="60"/>
      <c r="BK172" s="60"/>
    </row>
    <row r="173" spans="21:63"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/>
      <c r="BB173" s="60"/>
      <c r="BC173" s="60"/>
      <c r="BD173" s="60"/>
      <c r="BE173" s="60"/>
      <c r="BF173" s="60"/>
      <c r="BG173" s="60"/>
      <c r="BH173" s="60"/>
      <c r="BI173" s="60"/>
      <c r="BJ173" s="60"/>
      <c r="BK173" s="60"/>
    </row>
    <row r="174" spans="21:63"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60"/>
      <c r="BH174" s="60"/>
      <c r="BI174" s="60"/>
      <c r="BJ174" s="60"/>
      <c r="BK174" s="60"/>
    </row>
    <row r="175" spans="21:63"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/>
      <c r="BB175" s="60"/>
      <c r="BC175" s="60"/>
      <c r="BD175" s="60"/>
      <c r="BE175" s="60"/>
      <c r="BF175" s="60"/>
      <c r="BG175" s="60"/>
      <c r="BH175" s="60"/>
      <c r="BI175" s="60"/>
      <c r="BJ175" s="60"/>
      <c r="BK175" s="60"/>
    </row>
    <row r="176" spans="21:63"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/>
      <c r="BB176" s="60"/>
      <c r="BC176" s="60"/>
      <c r="BD176" s="60"/>
      <c r="BE176" s="60"/>
      <c r="BF176" s="60"/>
      <c r="BG176" s="60"/>
      <c r="BH176" s="60"/>
      <c r="BI176" s="60"/>
      <c r="BJ176" s="60"/>
      <c r="BK176" s="60"/>
    </row>
    <row r="177" spans="21:63"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/>
      <c r="BB177" s="60"/>
      <c r="BC177" s="60"/>
      <c r="BD177" s="60"/>
      <c r="BE177" s="60"/>
      <c r="BF177" s="60"/>
      <c r="BG177" s="60"/>
      <c r="BH177" s="60"/>
      <c r="BI177" s="60"/>
      <c r="BJ177" s="60"/>
      <c r="BK177" s="60"/>
    </row>
    <row r="178" spans="21:63"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60"/>
      <c r="BH178" s="60"/>
      <c r="BI178" s="60"/>
      <c r="BJ178" s="60"/>
      <c r="BK178" s="60"/>
    </row>
    <row r="179" spans="21:63"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/>
      <c r="BB179" s="60"/>
      <c r="BC179" s="60"/>
      <c r="BD179" s="60"/>
      <c r="BE179" s="60"/>
      <c r="BF179" s="60"/>
      <c r="BG179" s="60"/>
      <c r="BH179" s="60"/>
      <c r="BI179" s="60"/>
      <c r="BJ179" s="60"/>
      <c r="BK179" s="60"/>
    </row>
    <row r="180" spans="21:63"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/>
      <c r="BB180" s="60"/>
      <c r="BC180" s="60"/>
      <c r="BD180" s="60"/>
      <c r="BE180" s="60"/>
      <c r="BF180" s="60"/>
      <c r="BG180" s="60"/>
      <c r="BH180" s="60"/>
      <c r="BI180" s="60"/>
      <c r="BJ180" s="60"/>
      <c r="BK180" s="60"/>
    </row>
    <row r="181" spans="21:63"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60"/>
      <c r="BH181" s="60"/>
      <c r="BI181" s="60"/>
      <c r="BJ181" s="60"/>
      <c r="BK181" s="60"/>
    </row>
    <row r="182" spans="21:63"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/>
      <c r="BB182" s="60"/>
      <c r="BC182" s="60"/>
      <c r="BD182" s="60"/>
      <c r="BE182" s="60"/>
      <c r="BF182" s="60"/>
      <c r="BG182" s="60"/>
      <c r="BH182" s="60"/>
      <c r="BI182" s="60"/>
      <c r="BJ182" s="60"/>
      <c r="BK182" s="60"/>
    </row>
    <row r="183" spans="21:63"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</row>
    <row r="184" spans="21:63"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</row>
    <row r="185" spans="21:63"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</row>
    <row r="186" spans="21:63"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</row>
    <row r="187" spans="21:63"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</row>
    <row r="188" spans="21:63"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</row>
    <row r="189" spans="21:63"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/>
      <c r="BB189" s="60"/>
      <c r="BC189" s="60"/>
      <c r="BD189" s="60"/>
      <c r="BE189" s="60"/>
      <c r="BF189" s="60"/>
      <c r="BG189" s="60"/>
      <c r="BH189" s="60"/>
      <c r="BI189" s="60"/>
      <c r="BJ189" s="60"/>
      <c r="BK189" s="60"/>
    </row>
    <row r="190" spans="21:63"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/>
      <c r="BB190" s="60"/>
      <c r="BC190" s="60"/>
      <c r="BD190" s="60"/>
      <c r="BE190" s="60"/>
      <c r="BF190" s="60"/>
      <c r="BG190" s="60"/>
      <c r="BH190" s="60"/>
      <c r="BI190" s="60"/>
      <c r="BJ190" s="60"/>
      <c r="BK190" s="60"/>
    </row>
    <row r="191" spans="21:63"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/>
      <c r="BB191" s="60"/>
      <c r="BC191" s="60"/>
      <c r="BD191" s="60"/>
      <c r="BE191" s="60"/>
      <c r="BF191" s="60"/>
      <c r="BG191" s="60"/>
      <c r="BH191" s="60"/>
      <c r="BI191" s="60"/>
      <c r="BJ191" s="60"/>
      <c r="BK191" s="60"/>
    </row>
    <row r="192" spans="21:63"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/>
      <c r="BB192" s="60"/>
      <c r="BC192" s="60"/>
      <c r="BD192" s="60"/>
      <c r="BE192" s="60"/>
      <c r="BF192" s="60"/>
      <c r="BG192" s="60"/>
      <c r="BH192" s="60"/>
      <c r="BI192" s="60"/>
      <c r="BJ192" s="60"/>
      <c r="BK192" s="60"/>
    </row>
    <row r="193" spans="21:63"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/>
      <c r="BB193" s="60"/>
      <c r="BC193" s="60"/>
      <c r="BD193" s="60"/>
      <c r="BE193" s="60"/>
      <c r="BF193" s="60"/>
      <c r="BG193" s="60"/>
      <c r="BH193" s="60"/>
      <c r="BI193" s="60"/>
      <c r="BJ193" s="60"/>
      <c r="BK193" s="60"/>
    </row>
    <row r="194" spans="21:63"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/>
      <c r="BB194" s="60"/>
      <c r="BC194" s="60"/>
      <c r="BD194" s="60"/>
      <c r="BE194" s="60"/>
      <c r="BF194" s="60"/>
      <c r="BG194" s="60"/>
      <c r="BH194" s="60"/>
      <c r="BI194" s="60"/>
      <c r="BJ194" s="60"/>
      <c r="BK194" s="60"/>
    </row>
    <row r="195" spans="21:63"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/>
      <c r="BB195" s="60"/>
      <c r="BC195" s="60"/>
      <c r="BD195" s="60"/>
      <c r="BE195" s="60"/>
      <c r="BF195" s="60"/>
      <c r="BG195" s="60"/>
      <c r="BH195" s="60"/>
      <c r="BI195" s="60"/>
      <c r="BJ195" s="60"/>
      <c r="BK195" s="60"/>
    </row>
    <row r="196" spans="21:63"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/>
      <c r="BB196" s="60"/>
      <c r="BC196" s="60"/>
      <c r="BD196" s="60"/>
      <c r="BE196" s="60"/>
      <c r="BF196" s="60"/>
      <c r="BG196" s="60"/>
      <c r="BH196" s="60"/>
      <c r="BI196" s="60"/>
      <c r="BJ196" s="60"/>
      <c r="BK196" s="60"/>
    </row>
    <row r="197" spans="21:63"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/>
      <c r="BB197" s="60"/>
      <c r="BC197" s="60"/>
      <c r="BD197" s="60"/>
      <c r="BE197" s="60"/>
      <c r="BF197" s="60"/>
      <c r="BG197" s="60"/>
      <c r="BH197" s="60"/>
      <c r="BI197" s="60"/>
      <c r="BJ197" s="60"/>
      <c r="BK197" s="60"/>
    </row>
    <row r="198" spans="21:63"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/>
      <c r="BB198" s="60"/>
      <c r="BC198" s="60"/>
      <c r="BD198" s="60"/>
      <c r="BE198" s="60"/>
      <c r="BF198" s="60"/>
      <c r="BG198" s="60"/>
      <c r="BH198" s="60"/>
      <c r="BI198" s="60"/>
      <c r="BJ198" s="60"/>
      <c r="BK198" s="60"/>
    </row>
    <row r="199" spans="21:63"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/>
      <c r="BB199" s="60"/>
      <c r="BC199" s="60"/>
      <c r="BD199" s="60"/>
      <c r="BE199" s="60"/>
      <c r="BF199" s="60"/>
      <c r="BG199" s="60"/>
      <c r="BH199" s="60"/>
      <c r="BI199" s="60"/>
      <c r="BJ199" s="60"/>
      <c r="BK199" s="60"/>
    </row>
    <row r="200" spans="21:63"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/>
      <c r="BB200" s="60"/>
      <c r="BC200" s="60"/>
      <c r="BD200" s="60"/>
      <c r="BE200" s="60"/>
      <c r="BF200" s="60"/>
      <c r="BG200" s="60"/>
      <c r="BH200" s="60"/>
      <c r="BI200" s="60"/>
      <c r="BJ200" s="60"/>
      <c r="BK200" s="60"/>
    </row>
    <row r="201" spans="21:63"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</row>
    <row r="202" spans="21:63"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</row>
    <row r="203" spans="21:63"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/>
      <c r="BB203" s="60"/>
      <c r="BC203" s="60"/>
      <c r="BD203" s="60"/>
      <c r="BE203" s="60"/>
      <c r="BF203" s="60"/>
      <c r="BG203" s="60"/>
      <c r="BH203" s="60"/>
      <c r="BI203" s="60"/>
      <c r="BJ203" s="60"/>
      <c r="BK203" s="60"/>
    </row>
    <row r="204" spans="21:63"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/>
      <c r="BB204" s="60"/>
      <c r="BC204" s="60"/>
      <c r="BD204" s="60"/>
      <c r="BE204" s="60"/>
      <c r="BF204" s="60"/>
      <c r="BG204" s="60"/>
      <c r="BH204" s="60"/>
      <c r="BI204" s="60"/>
      <c r="BJ204" s="60"/>
      <c r="BK204" s="60"/>
    </row>
    <row r="205" spans="21:63"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/>
      <c r="BB205" s="60"/>
      <c r="BC205" s="60"/>
      <c r="BD205" s="60"/>
      <c r="BE205" s="60"/>
      <c r="BF205" s="60"/>
      <c r="BG205" s="60"/>
      <c r="BH205" s="60"/>
      <c r="BI205" s="60"/>
      <c r="BJ205" s="60"/>
      <c r="BK205" s="60"/>
    </row>
    <row r="206" spans="21:63"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/>
      <c r="BB206" s="60"/>
      <c r="BC206" s="60"/>
      <c r="BD206" s="60"/>
      <c r="BE206" s="60"/>
      <c r="BF206" s="60"/>
      <c r="BG206" s="60"/>
      <c r="BH206" s="60"/>
      <c r="BI206" s="60"/>
      <c r="BJ206" s="60"/>
      <c r="BK206" s="60"/>
    </row>
    <row r="207" spans="21:63"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/>
      <c r="BB207" s="60"/>
      <c r="BC207" s="60"/>
      <c r="BD207" s="60"/>
      <c r="BE207" s="60"/>
      <c r="BF207" s="60"/>
      <c r="BG207" s="60"/>
      <c r="BH207" s="60"/>
      <c r="BI207" s="60"/>
      <c r="BJ207" s="60"/>
      <c r="BK207" s="60"/>
    </row>
    <row r="208" spans="21:63"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/>
      <c r="BB208" s="60"/>
      <c r="BC208" s="60"/>
      <c r="BD208" s="60"/>
      <c r="BE208" s="60"/>
      <c r="BF208" s="60"/>
      <c r="BG208" s="60"/>
      <c r="BH208" s="60"/>
      <c r="BI208" s="60"/>
      <c r="BJ208" s="60"/>
      <c r="BK208" s="60"/>
    </row>
    <row r="209" spans="21:63"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/>
      <c r="BB209" s="60"/>
      <c r="BC209" s="60"/>
      <c r="BD209" s="60"/>
      <c r="BE209" s="60"/>
      <c r="BF209" s="60"/>
      <c r="BG209" s="60"/>
      <c r="BH209" s="60"/>
      <c r="BI209" s="60"/>
      <c r="BJ209" s="60"/>
      <c r="BK209" s="60"/>
    </row>
    <row r="210" spans="21:63"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/>
      <c r="BB210" s="60"/>
      <c r="BC210" s="60"/>
      <c r="BD210" s="60"/>
      <c r="BE210" s="60"/>
      <c r="BF210" s="60"/>
      <c r="BG210" s="60"/>
      <c r="BH210" s="60"/>
      <c r="BI210" s="60"/>
      <c r="BJ210" s="60"/>
      <c r="BK210" s="60"/>
    </row>
    <row r="211" spans="21:63"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/>
      <c r="BB211" s="60"/>
      <c r="BC211" s="60"/>
      <c r="BD211" s="60"/>
      <c r="BE211" s="60"/>
      <c r="BF211" s="60"/>
      <c r="BG211" s="60"/>
      <c r="BH211" s="60"/>
      <c r="BI211" s="60"/>
      <c r="BJ211" s="60"/>
      <c r="BK211" s="60"/>
    </row>
    <row r="212" spans="21:63"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/>
      <c r="BB212" s="60"/>
      <c r="BC212" s="60"/>
      <c r="BD212" s="60"/>
      <c r="BE212" s="60"/>
      <c r="BF212" s="60"/>
      <c r="BG212" s="60"/>
      <c r="BH212" s="60"/>
      <c r="BI212" s="60"/>
      <c r="BJ212" s="60"/>
      <c r="BK212" s="60"/>
    </row>
    <row r="213" spans="21:63"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/>
      <c r="BB213" s="60"/>
      <c r="BC213" s="60"/>
      <c r="BD213" s="60"/>
      <c r="BE213" s="60"/>
      <c r="BF213" s="60"/>
      <c r="BG213" s="60"/>
      <c r="BH213" s="60"/>
      <c r="BI213" s="60"/>
      <c r="BJ213" s="60"/>
      <c r="BK213" s="60"/>
    </row>
    <row r="214" spans="21:63"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/>
      <c r="BB214" s="60"/>
      <c r="BC214" s="60"/>
      <c r="BD214" s="60"/>
      <c r="BE214" s="60"/>
      <c r="BF214" s="60"/>
      <c r="BG214" s="60"/>
      <c r="BH214" s="60"/>
      <c r="BI214" s="60"/>
      <c r="BJ214" s="60"/>
      <c r="BK214" s="60"/>
    </row>
    <row r="215" spans="21:63"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/>
      <c r="BB215" s="60"/>
      <c r="BC215" s="60"/>
      <c r="BD215" s="60"/>
      <c r="BE215" s="60"/>
      <c r="BF215" s="60"/>
      <c r="BG215" s="60"/>
      <c r="BH215" s="60"/>
      <c r="BI215" s="60"/>
      <c r="BJ215" s="60"/>
      <c r="BK215" s="60"/>
    </row>
    <row r="216" spans="21:63"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/>
      <c r="BB216" s="60"/>
      <c r="BC216" s="60"/>
      <c r="BD216" s="60"/>
      <c r="BE216" s="60"/>
      <c r="BF216" s="60"/>
      <c r="BG216" s="60"/>
      <c r="BH216" s="60"/>
      <c r="BI216" s="60"/>
      <c r="BJ216" s="60"/>
      <c r="BK216" s="60"/>
    </row>
    <row r="217" spans="21:63"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</row>
    <row r="218" spans="21:63"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</row>
    <row r="219" spans="21:63"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</row>
    <row r="220" spans="21:63"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</row>
    <row r="221" spans="21:63"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</row>
    <row r="222" spans="21:63"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</row>
    <row r="223" spans="21:63"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</row>
    <row r="224" spans="21:63"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</row>
    <row r="225" spans="21:63"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</row>
    <row r="226" spans="21:63"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</row>
    <row r="227" spans="21:63"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</row>
    <row r="228" spans="21:63"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</row>
    <row r="229" spans="21:63"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</row>
    <row r="230" spans="21:63"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</row>
    <row r="231" spans="21:63"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</row>
    <row r="232" spans="21:63"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</row>
    <row r="233" spans="21:63"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</row>
    <row r="234" spans="21:63"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</row>
    <row r="235" spans="21:63"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</row>
    <row r="236" spans="21:63"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</row>
    <row r="237" spans="21:63"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</row>
    <row r="238" spans="21:63"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</row>
    <row r="239" spans="21:63"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</row>
    <row r="240" spans="21:63"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</row>
    <row r="241" spans="21:63"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</row>
    <row r="242" spans="21:63"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/>
      <c r="BB242" s="60"/>
      <c r="BC242" s="60"/>
      <c r="BD242" s="60"/>
      <c r="BE242" s="60"/>
      <c r="BF242" s="60"/>
      <c r="BG242" s="60"/>
      <c r="BH242" s="60"/>
      <c r="BI242" s="60"/>
      <c r="BJ242" s="60"/>
      <c r="BK242" s="60"/>
    </row>
    <row r="243" spans="21:63"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/>
      <c r="BB243" s="60"/>
      <c r="BC243" s="60"/>
      <c r="BD243" s="60"/>
      <c r="BE243" s="60"/>
      <c r="BF243" s="60"/>
      <c r="BG243" s="60"/>
      <c r="BH243" s="60"/>
      <c r="BI243" s="60"/>
      <c r="BJ243" s="60"/>
      <c r="BK243" s="60"/>
    </row>
    <row r="244" spans="21:63"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/>
      <c r="BB244" s="60"/>
      <c r="BC244" s="60"/>
      <c r="BD244" s="60"/>
      <c r="BE244" s="60"/>
      <c r="BF244" s="60"/>
      <c r="BG244" s="60"/>
      <c r="BH244" s="60"/>
      <c r="BI244" s="60"/>
      <c r="BJ244" s="60"/>
      <c r="BK244" s="60"/>
    </row>
    <row r="245" spans="21:63"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/>
      <c r="BB245" s="60"/>
      <c r="BC245" s="60"/>
      <c r="BD245" s="60"/>
      <c r="BE245" s="60"/>
      <c r="BF245" s="60"/>
      <c r="BG245" s="60"/>
      <c r="BH245" s="60"/>
      <c r="BI245" s="60"/>
      <c r="BJ245" s="60"/>
      <c r="BK245" s="60"/>
    </row>
    <row r="246" spans="21:63"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/>
      <c r="BB246" s="60"/>
      <c r="BC246" s="60"/>
      <c r="BD246" s="60"/>
      <c r="BE246" s="60"/>
      <c r="BF246" s="60"/>
      <c r="BG246" s="60"/>
      <c r="BH246" s="60"/>
      <c r="BI246" s="60"/>
      <c r="BJ246" s="60"/>
      <c r="BK246" s="60"/>
    </row>
    <row r="247" spans="21:63"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/>
      <c r="BB247" s="60"/>
      <c r="BC247" s="60"/>
      <c r="BD247" s="60"/>
      <c r="BE247" s="60"/>
      <c r="BF247" s="60"/>
      <c r="BG247" s="60"/>
      <c r="BH247" s="60"/>
      <c r="BI247" s="60"/>
      <c r="BJ247" s="60"/>
      <c r="BK247" s="60"/>
    </row>
    <row r="248" spans="21:63"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/>
      <c r="BB248" s="60"/>
      <c r="BC248" s="60"/>
      <c r="BD248" s="60"/>
      <c r="BE248" s="60"/>
      <c r="BF248" s="60"/>
      <c r="BG248" s="60"/>
      <c r="BH248" s="60"/>
      <c r="BI248" s="60"/>
      <c r="BJ248" s="60"/>
      <c r="BK248" s="60"/>
    </row>
    <row r="249" spans="21:63"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/>
      <c r="BB249" s="60"/>
      <c r="BC249" s="60"/>
      <c r="BD249" s="60"/>
      <c r="BE249" s="60"/>
      <c r="BF249" s="60"/>
      <c r="BG249" s="60"/>
      <c r="BH249" s="60"/>
      <c r="BI249" s="60"/>
      <c r="BJ249" s="60"/>
      <c r="BK249" s="60"/>
    </row>
    <row r="250" spans="21:63"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/>
      <c r="BB250" s="60"/>
      <c r="BC250" s="60"/>
      <c r="BD250" s="60"/>
      <c r="BE250" s="60"/>
      <c r="BF250" s="60"/>
      <c r="BG250" s="60"/>
      <c r="BH250" s="60"/>
      <c r="BI250" s="60"/>
      <c r="BJ250" s="60"/>
      <c r="BK250" s="60"/>
    </row>
    <row r="251" spans="21:63"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/>
      <c r="BB251" s="60"/>
      <c r="BC251" s="60"/>
      <c r="BD251" s="60"/>
      <c r="BE251" s="60"/>
      <c r="BF251" s="60"/>
      <c r="BG251" s="60"/>
      <c r="BH251" s="60"/>
      <c r="BI251" s="60"/>
      <c r="BJ251" s="60"/>
      <c r="BK251" s="60"/>
    </row>
    <row r="252" spans="21:63"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/>
      <c r="BB252" s="60"/>
      <c r="BC252" s="60"/>
      <c r="BD252" s="60"/>
      <c r="BE252" s="60"/>
      <c r="BF252" s="60"/>
      <c r="BG252" s="60"/>
      <c r="BH252" s="60"/>
      <c r="BI252" s="60"/>
      <c r="BJ252" s="60"/>
      <c r="BK252" s="60"/>
    </row>
    <row r="253" spans="21:63"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/>
      <c r="BB253" s="60"/>
      <c r="BC253" s="60"/>
      <c r="BD253" s="60"/>
      <c r="BE253" s="60"/>
      <c r="BF253" s="60"/>
      <c r="BG253" s="60"/>
      <c r="BH253" s="60"/>
      <c r="BI253" s="60"/>
      <c r="BJ253" s="60"/>
      <c r="BK253" s="60"/>
    </row>
    <row r="254" spans="21:63"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/>
      <c r="BB254" s="60"/>
      <c r="BC254" s="60"/>
      <c r="BD254" s="60"/>
      <c r="BE254" s="60"/>
      <c r="BF254" s="60"/>
      <c r="BG254" s="60"/>
      <c r="BH254" s="60"/>
      <c r="BI254" s="60"/>
      <c r="BJ254" s="60"/>
      <c r="BK254" s="60"/>
    </row>
    <row r="255" spans="21:63"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/>
      <c r="BB255" s="60"/>
      <c r="BC255" s="60"/>
      <c r="BD255" s="60"/>
      <c r="BE255" s="60"/>
      <c r="BF255" s="60"/>
      <c r="BG255" s="60"/>
      <c r="BH255" s="60"/>
      <c r="BI255" s="60"/>
      <c r="BJ255" s="60"/>
      <c r="BK255" s="60"/>
    </row>
    <row r="256" spans="21:63"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/>
      <c r="BB256" s="60"/>
      <c r="BC256" s="60"/>
      <c r="BD256" s="60"/>
      <c r="BE256" s="60"/>
      <c r="BF256" s="60"/>
      <c r="BG256" s="60"/>
      <c r="BH256" s="60"/>
      <c r="BI256" s="60"/>
      <c r="BJ256" s="60"/>
      <c r="BK256" s="60"/>
    </row>
    <row r="257" spans="21:63"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/>
      <c r="BB257" s="60"/>
      <c r="BC257" s="60"/>
      <c r="BD257" s="60"/>
      <c r="BE257" s="60"/>
      <c r="BF257" s="60"/>
      <c r="BG257" s="60"/>
      <c r="BH257" s="60"/>
      <c r="BI257" s="60"/>
      <c r="BJ257" s="60"/>
      <c r="BK257" s="60"/>
    </row>
    <row r="258" spans="21:63"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/>
      <c r="BB258" s="60"/>
      <c r="BC258" s="60"/>
      <c r="BD258" s="60"/>
      <c r="BE258" s="60"/>
      <c r="BF258" s="60"/>
      <c r="BG258" s="60"/>
      <c r="BH258" s="60"/>
      <c r="BI258" s="60"/>
      <c r="BJ258" s="60"/>
      <c r="BK258" s="60"/>
    </row>
    <row r="259" spans="21:63"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/>
      <c r="BB259" s="60"/>
      <c r="BC259" s="60"/>
      <c r="BD259" s="60"/>
      <c r="BE259" s="60"/>
      <c r="BF259" s="60"/>
      <c r="BG259" s="60"/>
      <c r="BH259" s="60"/>
      <c r="BI259" s="60"/>
      <c r="BJ259" s="60"/>
      <c r="BK259" s="60"/>
    </row>
    <row r="260" spans="21:63"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/>
      <c r="BB260" s="60"/>
      <c r="BC260" s="60"/>
      <c r="BD260" s="60"/>
      <c r="BE260" s="60"/>
      <c r="BF260" s="60"/>
      <c r="BG260" s="60"/>
      <c r="BH260" s="60"/>
      <c r="BI260" s="60"/>
      <c r="BJ260" s="60"/>
      <c r="BK260" s="60"/>
    </row>
    <row r="261" spans="21:63"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/>
      <c r="BB261" s="60"/>
      <c r="BC261" s="60"/>
      <c r="BD261" s="60"/>
      <c r="BE261" s="60"/>
      <c r="BF261" s="60"/>
      <c r="BG261" s="60"/>
      <c r="BH261" s="60"/>
      <c r="BI261" s="60"/>
      <c r="BJ261" s="60"/>
      <c r="BK261" s="60"/>
    </row>
    <row r="262" spans="21:63"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/>
      <c r="BB262" s="60"/>
      <c r="BC262" s="60"/>
      <c r="BD262" s="60"/>
      <c r="BE262" s="60"/>
      <c r="BF262" s="60"/>
      <c r="BG262" s="60"/>
      <c r="BH262" s="60"/>
      <c r="BI262" s="60"/>
      <c r="BJ262" s="60"/>
      <c r="BK262" s="60"/>
    </row>
    <row r="263" spans="21:63"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/>
      <c r="BB263" s="60"/>
      <c r="BC263" s="60"/>
      <c r="BD263" s="60"/>
      <c r="BE263" s="60"/>
      <c r="BF263" s="60"/>
      <c r="BG263" s="60"/>
      <c r="BH263" s="60"/>
      <c r="BI263" s="60"/>
      <c r="BJ263" s="60"/>
      <c r="BK263" s="60"/>
    </row>
    <row r="264" spans="21:63"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/>
      <c r="BB264" s="60"/>
      <c r="BC264" s="60"/>
      <c r="BD264" s="60"/>
      <c r="BE264" s="60"/>
      <c r="BF264" s="60"/>
      <c r="BG264" s="60"/>
      <c r="BH264" s="60"/>
      <c r="BI264" s="60"/>
      <c r="BJ264" s="60"/>
      <c r="BK264" s="60"/>
    </row>
    <row r="265" spans="21:63"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/>
      <c r="BB265" s="60"/>
      <c r="BC265" s="60"/>
      <c r="BD265" s="60"/>
      <c r="BE265" s="60"/>
      <c r="BF265" s="60"/>
      <c r="BG265" s="60"/>
      <c r="BH265" s="60"/>
      <c r="BI265" s="60"/>
      <c r="BJ265" s="60"/>
      <c r="BK265" s="60"/>
    </row>
    <row r="266" spans="21:63"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/>
      <c r="BB266" s="60"/>
      <c r="BC266" s="60"/>
      <c r="BD266" s="60"/>
      <c r="BE266" s="60"/>
      <c r="BF266" s="60"/>
      <c r="BG266" s="60"/>
      <c r="BH266" s="60"/>
      <c r="BI266" s="60"/>
      <c r="BJ266" s="60"/>
      <c r="BK266" s="60"/>
    </row>
    <row r="267" spans="21:63"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/>
      <c r="BB267" s="60"/>
      <c r="BC267" s="60"/>
      <c r="BD267" s="60"/>
      <c r="BE267" s="60"/>
      <c r="BF267" s="60"/>
      <c r="BG267" s="60"/>
      <c r="BH267" s="60"/>
      <c r="BI267" s="60"/>
      <c r="BJ267" s="60"/>
      <c r="BK267" s="60"/>
    </row>
    <row r="268" spans="21:63"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/>
      <c r="BB268" s="60"/>
      <c r="BC268" s="60"/>
      <c r="BD268" s="60"/>
      <c r="BE268" s="60"/>
      <c r="BF268" s="60"/>
      <c r="BG268" s="60"/>
      <c r="BH268" s="60"/>
      <c r="BI268" s="60"/>
      <c r="BJ268" s="60"/>
      <c r="BK268" s="60"/>
    </row>
    <row r="269" spans="21:63"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/>
      <c r="BB269" s="60"/>
      <c r="BC269" s="60"/>
      <c r="BD269" s="60"/>
      <c r="BE269" s="60"/>
      <c r="BF269" s="60"/>
      <c r="BG269" s="60"/>
      <c r="BH269" s="60"/>
      <c r="BI269" s="60"/>
      <c r="BJ269" s="60"/>
      <c r="BK269" s="60"/>
    </row>
    <row r="270" spans="21:63"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/>
      <c r="BB270" s="60"/>
      <c r="BC270" s="60"/>
      <c r="BD270" s="60"/>
      <c r="BE270" s="60"/>
      <c r="BF270" s="60"/>
      <c r="BG270" s="60"/>
      <c r="BH270" s="60"/>
      <c r="BI270" s="60"/>
      <c r="BJ270" s="60"/>
      <c r="BK270" s="60"/>
    </row>
    <row r="271" spans="21:63"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/>
      <c r="BB271" s="60"/>
      <c r="BC271" s="60"/>
      <c r="BD271" s="60"/>
      <c r="BE271" s="60"/>
      <c r="BF271" s="60"/>
      <c r="BG271" s="60"/>
      <c r="BH271" s="60"/>
      <c r="BI271" s="60"/>
      <c r="BJ271" s="60"/>
      <c r="BK271" s="60"/>
    </row>
    <row r="272" spans="21:63"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/>
      <c r="BB272" s="60"/>
      <c r="BC272" s="60"/>
      <c r="BD272" s="60"/>
      <c r="BE272" s="60"/>
      <c r="BF272" s="60"/>
      <c r="BG272" s="60"/>
      <c r="BH272" s="60"/>
      <c r="BI272" s="60"/>
      <c r="BJ272" s="60"/>
      <c r="BK272" s="60"/>
    </row>
    <row r="273" spans="21:63"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/>
      <c r="BB273" s="60"/>
      <c r="BC273" s="60"/>
      <c r="BD273" s="60"/>
      <c r="BE273" s="60"/>
      <c r="BF273" s="60"/>
      <c r="BG273" s="60"/>
      <c r="BH273" s="60"/>
      <c r="BI273" s="60"/>
      <c r="BJ273" s="60"/>
      <c r="BK273" s="60"/>
    </row>
    <row r="274" spans="21:63"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/>
      <c r="BB274" s="60"/>
      <c r="BC274" s="60"/>
      <c r="BD274" s="60"/>
      <c r="BE274" s="60"/>
      <c r="BF274" s="60"/>
      <c r="BG274" s="60"/>
      <c r="BH274" s="60"/>
      <c r="BI274" s="60"/>
      <c r="BJ274" s="60"/>
      <c r="BK274" s="60"/>
    </row>
    <row r="275" spans="21:63"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/>
      <c r="BB275" s="60"/>
      <c r="BC275" s="60"/>
      <c r="BD275" s="60"/>
      <c r="BE275" s="60"/>
      <c r="BF275" s="60"/>
      <c r="BG275" s="60"/>
      <c r="BH275" s="60"/>
      <c r="BI275" s="60"/>
      <c r="BJ275" s="60"/>
      <c r="BK275" s="60"/>
    </row>
    <row r="276" spans="21:63"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/>
      <c r="BB276" s="60"/>
      <c r="BC276" s="60"/>
      <c r="BD276" s="60"/>
      <c r="BE276" s="60"/>
      <c r="BF276" s="60"/>
      <c r="BG276" s="60"/>
      <c r="BH276" s="60"/>
      <c r="BI276" s="60"/>
      <c r="BJ276" s="60"/>
      <c r="BK276" s="60"/>
    </row>
    <row r="277" spans="21:63"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/>
      <c r="BB277" s="60"/>
      <c r="BC277" s="60"/>
      <c r="BD277" s="60"/>
      <c r="BE277" s="60"/>
      <c r="BF277" s="60"/>
      <c r="BG277" s="60"/>
      <c r="BH277" s="60"/>
      <c r="BI277" s="60"/>
      <c r="BJ277" s="60"/>
      <c r="BK277" s="60"/>
    </row>
    <row r="278" spans="21:63"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/>
      <c r="BB278" s="60"/>
      <c r="BC278" s="60"/>
      <c r="BD278" s="60"/>
      <c r="BE278" s="60"/>
      <c r="BF278" s="60"/>
      <c r="BG278" s="60"/>
      <c r="BH278" s="60"/>
      <c r="BI278" s="60"/>
      <c r="BJ278" s="60"/>
      <c r="BK278" s="60"/>
    </row>
    <row r="279" spans="21:63"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/>
      <c r="BB279" s="60"/>
      <c r="BC279" s="60"/>
      <c r="BD279" s="60"/>
      <c r="BE279" s="60"/>
      <c r="BF279" s="60"/>
      <c r="BG279" s="60"/>
      <c r="BH279" s="60"/>
      <c r="BI279" s="60"/>
      <c r="BJ279" s="60"/>
      <c r="BK279" s="60"/>
    </row>
    <row r="280" spans="21:63"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/>
      <c r="BB280" s="60"/>
      <c r="BC280" s="60"/>
      <c r="BD280" s="60"/>
      <c r="BE280" s="60"/>
      <c r="BF280" s="60"/>
      <c r="BG280" s="60"/>
      <c r="BH280" s="60"/>
      <c r="BI280" s="60"/>
      <c r="BJ280" s="60"/>
      <c r="BK280" s="60"/>
    </row>
    <row r="281" spans="21:63"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/>
      <c r="BB281" s="60"/>
      <c r="BC281" s="60"/>
      <c r="BD281" s="60"/>
      <c r="BE281" s="60"/>
      <c r="BF281" s="60"/>
      <c r="BG281" s="60"/>
      <c r="BH281" s="60"/>
      <c r="BI281" s="60"/>
      <c r="BJ281" s="60"/>
      <c r="BK281" s="60"/>
    </row>
    <row r="282" spans="21:63"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/>
      <c r="BB282" s="60"/>
      <c r="BC282" s="60"/>
      <c r="BD282" s="60"/>
      <c r="BE282" s="60"/>
      <c r="BF282" s="60"/>
      <c r="BG282" s="60"/>
      <c r="BH282" s="60"/>
      <c r="BI282" s="60"/>
      <c r="BJ282" s="60"/>
      <c r="BK282" s="60"/>
    </row>
    <row r="283" spans="21:63"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/>
      <c r="BB283" s="60"/>
      <c r="BC283" s="60"/>
      <c r="BD283" s="60"/>
      <c r="BE283" s="60"/>
      <c r="BF283" s="60"/>
      <c r="BG283" s="60"/>
      <c r="BH283" s="60"/>
      <c r="BI283" s="60"/>
      <c r="BJ283" s="60"/>
      <c r="BK283" s="60"/>
    </row>
    <row r="284" spans="21:63"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/>
      <c r="BB284" s="60"/>
      <c r="BC284" s="60"/>
      <c r="BD284" s="60"/>
      <c r="BE284" s="60"/>
      <c r="BF284" s="60"/>
      <c r="BG284" s="60"/>
      <c r="BH284" s="60"/>
      <c r="BI284" s="60"/>
      <c r="BJ284" s="60"/>
      <c r="BK284" s="60"/>
    </row>
    <row r="285" spans="21:63"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/>
      <c r="BB285" s="60"/>
      <c r="BC285" s="60"/>
      <c r="BD285" s="60"/>
      <c r="BE285" s="60"/>
      <c r="BF285" s="60"/>
      <c r="BG285" s="60"/>
      <c r="BH285" s="60"/>
      <c r="BI285" s="60"/>
      <c r="BJ285" s="60"/>
      <c r="BK285" s="60"/>
    </row>
    <row r="286" spans="21:63"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/>
      <c r="BB286" s="60"/>
      <c r="BC286" s="60"/>
      <c r="BD286" s="60"/>
      <c r="BE286" s="60"/>
      <c r="BF286" s="60"/>
      <c r="BG286" s="60"/>
      <c r="BH286" s="60"/>
      <c r="BI286" s="60"/>
      <c r="BJ286" s="60"/>
      <c r="BK286" s="60"/>
    </row>
    <row r="287" spans="21:63"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/>
      <c r="BB287" s="60"/>
      <c r="BC287" s="60"/>
      <c r="BD287" s="60"/>
      <c r="BE287" s="60"/>
      <c r="BF287" s="60"/>
      <c r="BG287" s="60"/>
      <c r="BH287" s="60"/>
      <c r="BI287" s="60"/>
      <c r="BJ287" s="60"/>
      <c r="BK287" s="60"/>
    </row>
    <row r="288" spans="21:63"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/>
      <c r="BB288" s="60"/>
      <c r="BC288" s="60"/>
      <c r="BD288" s="60"/>
      <c r="BE288" s="60"/>
      <c r="BF288" s="60"/>
      <c r="BG288" s="60"/>
      <c r="BH288" s="60"/>
      <c r="BI288" s="60"/>
      <c r="BJ288" s="60"/>
      <c r="BK288" s="60"/>
    </row>
    <row r="289" spans="21:63"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/>
      <c r="BB289" s="60"/>
      <c r="BC289" s="60"/>
      <c r="BD289" s="60"/>
      <c r="BE289" s="60"/>
      <c r="BF289" s="60"/>
      <c r="BG289" s="60"/>
      <c r="BH289" s="60"/>
      <c r="BI289" s="60"/>
      <c r="BJ289" s="60"/>
      <c r="BK289" s="60"/>
    </row>
    <row r="290" spans="21:63"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/>
      <c r="BB290" s="60"/>
      <c r="BC290" s="60"/>
      <c r="BD290" s="60"/>
      <c r="BE290" s="60"/>
      <c r="BF290" s="60"/>
      <c r="BG290" s="60"/>
      <c r="BH290" s="60"/>
      <c r="BI290" s="60"/>
      <c r="BJ290" s="60"/>
      <c r="BK290" s="60"/>
    </row>
    <row r="291" spans="21:63"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/>
      <c r="BB291" s="60"/>
      <c r="BC291" s="60"/>
      <c r="BD291" s="60"/>
      <c r="BE291" s="60"/>
      <c r="BF291" s="60"/>
      <c r="BG291" s="60"/>
      <c r="BH291" s="60"/>
      <c r="BI291" s="60"/>
      <c r="BJ291" s="60"/>
      <c r="BK291" s="60"/>
    </row>
    <row r="292" spans="21:63"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/>
      <c r="BB292" s="60"/>
      <c r="BC292" s="60"/>
      <c r="BD292" s="60"/>
      <c r="BE292" s="60"/>
      <c r="BF292" s="60"/>
      <c r="BG292" s="60"/>
      <c r="BH292" s="60"/>
      <c r="BI292" s="60"/>
      <c r="BJ292" s="60"/>
      <c r="BK292" s="60"/>
    </row>
    <row r="293" spans="21:63"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/>
      <c r="BB293" s="60"/>
      <c r="BC293" s="60"/>
      <c r="BD293" s="60"/>
      <c r="BE293" s="60"/>
      <c r="BF293" s="60"/>
      <c r="BG293" s="60"/>
      <c r="BH293" s="60"/>
      <c r="BI293" s="60"/>
      <c r="BJ293" s="60"/>
      <c r="BK293" s="60"/>
    </row>
    <row r="294" spans="21:63"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/>
      <c r="BB294" s="60"/>
      <c r="BC294" s="60"/>
      <c r="BD294" s="60"/>
      <c r="BE294" s="60"/>
      <c r="BF294" s="60"/>
      <c r="BG294" s="60"/>
      <c r="BH294" s="60"/>
      <c r="BI294" s="60"/>
      <c r="BJ294" s="60"/>
      <c r="BK294" s="60"/>
    </row>
    <row r="295" spans="21:63"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/>
      <c r="BB295" s="60"/>
      <c r="BC295" s="60"/>
      <c r="BD295" s="60"/>
      <c r="BE295" s="60"/>
      <c r="BF295" s="60"/>
      <c r="BG295" s="60"/>
      <c r="BH295" s="60"/>
      <c r="BI295" s="60"/>
      <c r="BJ295" s="60"/>
      <c r="BK295" s="60"/>
    </row>
    <row r="296" spans="21:63"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/>
      <c r="BB296" s="60"/>
      <c r="BC296" s="60"/>
      <c r="BD296" s="60"/>
      <c r="BE296" s="60"/>
      <c r="BF296" s="60"/>
      <c r="BG296" s="60"/>
      <c r="BH296" s="60"/>
      <c r="BI296" s="60"/>
      <c r="BJ296" s="60"/>
      <c r="BK296" s="60"/>
    </row>
    <row r="297" spans="21:63"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/>
      <c r="BB297" s="60"/>
      <c r="BC297" s="60"/>
      <c r="BD297" s="60"/>
      <c r="BE297" s="60"/>
      <c r="BF297" s="60"/>
      <c r="BG297" s="60"/>
      <c r="BH297" s="60"/>
      <c r="BI297" s="60"/>
      <c r="BJ297" s="60"/>
      <c r="BK297" s="60"/>
    </row>
    <row r="298" spans="21:63"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/>
      <c r="BB298" s="60"/>
      <c r="BC298" s="60"/>
      <c r="BD298" s="60"/>
      <c r="BE298" s="60"/>
      <c r="BF298" s="60"/>
      <c r="BG298" s="60"/>
      <c r="BH298" s="60"/>
      <c r="BI298" s="60"/>
      <c r="BJ298" s="60"/>
      <c r="BK298" s="60"/>
    </row>
    <row r="299" spans="21:63"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/>
      <c r="BB299" s="60"/>
      <c r="BC299" s="60"/>
      <c r="BD299" s="60"/>
      <c r="BE299" s="60"/>
      <c r="BF299" s="60"/>
      <c r="BG299" s="60"/>
      <c r="BH299" s="60"/>
      <c r="BI299" s="60"/>
      <c r="BJ299" s="60"/>
      <c r="BK299" s="60"/>
    </row>
    <row r="300" spans="21:63"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/>
      <c r="BB300" s="60"/>
      <c r="BC300" s="60"/>
      <c r="BD300" s="60"/>
      <c r="BE300" s="60"/>
      <c r="BF300" s="60"/>
      <c r="BG300" s="60"/>
      <c r="BH300" s="60"/>
      <c r="BI300" s="60"/>
      <c r="BJ300" s="60"/>
      <c r="BK300" s="60"/>
    </row>
    <row r="301" spans="21:63"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/>
      <c r="BB301" s="60"/>
      <c r="BC301" s="60"/>
      <c r="BD301" s="60"/>
      <c r="BE301" s="60"/>
      <c r="BF301" s="60"/>
      <c r="BG301" s="60"/>
      <c r="BH301" s="60"/>
      <c r="BI301" s="60"/>
      <c r="BJ301" s="60"/>
      <c r="BK301" s="60"/>
    </row>
    <row r="302" spans="21:63"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/>
      <c r="BB302" s="60"/>
      <c r="BC302" s="60"/>
      <c r="BD302" s="60"/>
      <c r="BE302" s="60"/>
      <c r="BF302" s="60"/>
      <c r="BG302" s="60"/>
      <c r="BH302" s="60"/>
      <c r="BI302" s="60"/>
      <c r="BJ302" s="60"/>
      <c r="BK302" s="60"/>
    </row>
    <row r="303" spans="21:63"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/>
      <c r="BB303" s="60"/>
      <c r="BC303" s="60"/>
      <c r="BD303" s="60"/>
      <c r="BE303" s="60"/>
      <c r="BF303" s="60"/>
      <c r="BG303" s="60"/>
      <c r="BH303" s="60"/>
      <c r="BI303" s="60"/>
      <c r="BJ303" s="60"/>
      <c r="BK303" s="60"/>
    </row>
    <row r="304" spans="21:63"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/>
      <c r="BB304" s="60"/>
      <c r="BC304" s="60"/>
      <c r="BD304" s="60"/>
      <c r="BE304" s="60"/>
      <c r="BF304" s="60"/>
      <c r="BG304" s="60"/>
      <c r="BH304" s="60"/>
      <c r="BI304" s="60"/>
      <c r="BJ304" s="60"/>
      <c r="BK304" s="60"/>
    </row>
    <row r="305" spans="21:63"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/>
      <c r="BB305" s="60"/>
      <c r="BC305" s="60"/>
      <c r="BD305" s="60"/>
      <c r="BE305" s="60"/>
      <c r="BF305" s="60"/>
      <c r="BG305" s="60"/>
      <c r="BH305" s="60"/>
      <c r="BI305" s="60"/>
      <c r="BJ305" s="60"/>
      <c r="BK305" s="60"/>
    </row>
    <row r="306" spans="21:63"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/>
      <c r="BB306" s="60"/>
      <c r="BC306" s="60"/>
      <c r="BD306" s="60"/>
      <c r="BE306" s="60"/>
      <c r="BF306" s="60"/>
      <c r="BG306" s="60"/>
      <c r="BH306" s="60"/>
      <c r="BI306" s="60"/>
      <c r="BJ306" s="60"/>
      <c r="BK306" s="60"/>
    </row>
    <row r="307" spans="21:63"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/>
      <c r="BB307" s="60"/>
      <c r="BC307" s="60"/>
      <c r="BD307" s="60"/>
      <c r="BE307" s="60"/>
      <c r="BF307" s="60"/>
      <c r="BG307" s="60"/>
      <c r="BH307" s="60"/>
      <c r="BI307" s="60"/>
      <c r="BJ307" s="60"/>
      <c r="BK307" s="60"/>
    </row>
    <row r="308" spans="21:63"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/>
      <c r="BB308" s="60"/>
      <c r="BC308" s="60"/>
      <c r="BD308" s="60"/>
      <c r="BE308" s="60"/>
      <c r="BF308" s="60"/>
      <c r="BG308" s="60"/>
      <c r="BH308" s="60"/>
      <c r="BI308" s="60"/>
      <c r="BJ308" s="60"/>
      <c r="BK308" s="60"/>
    </row>
    <row r="309" spans="21:63"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/>
      <c r="BB309" s="60"/>
      <c r="BC309" s="60"/>
      <c r="BD309" s="60"/>
      <c r="BE309" s="60"/>
      <c r="BF309" s="60"/>
      <c r="BG309" s="60"/>
      <c r="BH309" s="60"/>
      <c r="BI309" s="60"/>
      <c r="BJ309" s="60"/>
      <c r="BK309" s="60"/>
    </row>
    <row r="310" spans="21:63"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/>
      <c r="BB310" s="60"/>
      <c r="BC310" s="60"/>
      <c r="BD310" s="60"/>
      <c r="BE310" s="60"/>
      <c r="BF310" s="60"/>
      <c r="BG310" s="60"/>
      <c r="BH310" s="60"/>
      <c r="BI310" s="60"/>
      <c r="BJ310" s="60"/>
      <c r="BK310" s="60"/>
    </row>
    <row r="311" spans="21:63"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/>
      <c r="BB311" s="60"/>
      <c r="BC311" s="60"/>
      <c r="BD311" s="60"/>
      <c r="BE311" s="60"/>
      <c r="BF311" s="60"/>
      <c r="BG311" s="60"/>
      <c r="BH311" s="60"/>
      <c r="BI311" s="60"/>
      <c r="BJ311" s="60"/>
      <c r="BK311" s="60"/>
    </row>
    <row r="312" spans="21:63"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/>
      <c r="BB312" s="60"/>
      <c r="BC312" s="60"/>
      <c r="BD312" s="60"/>
      <c r="BE312" s="60"/>
      <c r="BF312" s="60"/>
      <c r="BG312" s="60"/>
      <c r="BH312" s="60"/>
      <c r="BI312" s="60"/>
      <c r="BJ312" s="60"/>
      <c r="BK312" s="60"/>
    </row>
    <row r="313" spans="21:63"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/>
      <c r="BB313" s="60"/>
      <c r="BC313" s="60"/>
      <c r="BD313" s="60"/>
      <c r="BE313" s="60"/>
      <c r="BF313" s="60"/>
      <c r="BG313" s="60"/>
      <c r="BH313" s="60"/>
      <c r="BI313" s="60"/>
      <c r="BJ313" s="60"/>
      <c r="BK313" s="60"/>
    </row>
    <row r="314" spans="21:63"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/>
      <c r="BB314" s="60"/>
      <c r="BC314" s="60"/>
      <c r="BD314" s="60"/>
      <c r="BE314" s="60"/>
      <c r="BF314" s="60"/>
      <c r="BG314" s="60"/>
      <c r="BH314" s="60"/>
      <c r="BI314" s="60"/>
      <c r="BJ314" s="60"/>
      <c r="BK314" s="60"/>
    </row>
    <row r="315" spans="21:63"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/>
      <c r="BB315" s="60"/>
      <c r="BC315" s="60"/>
      <c r="BD315" s="60"/>
      <c r="BE315" s="60"/>
      <c r="BF315" s="60"/>
      <c r="BG315" s="60"/>
      <c r="BH315" s="60"/>
      <c r="BI315" s="60"/>
      <c r="BJ315" s="60"/>
      <c r="BK315" s="60"/>
    </row>
    <row r="316" spans="21:63">
      <c r="U316" s="60"/>
      <c r="V316" s="60"/>
      <c r="W316" s="60"/>
      <c r="X316" s="60"/>
      <c r="Y316" s="60"/>
      <c r="Z316" s="60"/>
      <c r="AA316" s="60"/>
      <c r="AB316" s="60"/>
      <c r="AC316" s="60"/>
      <c r="AD316" s="60"/>
      <c r="AE316" s="60"/>
      <c r="AF316" s="60"/>
      <c r="AG316" s="60"/>
      <c r="AH316" s="60"/>
      <c r="AI316" s="60"/>
      <c r="AJ316" s="60"/>
      <c r="AK316" s="60"/>
      <c r="AL316" s="60"/>
      <c r="AM316" s="60"/>
      <c r="AN316" s="60"/>
      <c r="AO316" s="60"/>
      <c r="AP316" s="60"/>
      <c r="AQ316" s="60"/>
      <c r="AR316" s="60"/>
      <c r="AS316" s="60"/>
      <c r="AT316" s="60"/>
      <c r="AU316" s="60"/>
      <c r="AV316" s="60"/>
      <c r="AW316" s="60"/>
      <c r="AX316" s="60"/>
      <c r="AY316" s="60"/>
      <c r="AZ316" s="60"/>
      <c r="BA316" s="60"/>
      <c r="BB316" s="60"/>
      <c r="BC316" s="60"/>
      <c r="BD316" s="60"/>
      <c r="BE316" s="60"/>
      <c r="BF316" s="60"/>
      <c r="BG316" s="60"/>
      <c r="BH316" s="60"/>
      <c r="BI316" s="60"/>
      <c r="BJ316" s="60"/>
      <c r="BK316" s="60"/>
    </row>
    <row r="317" spans="21:63">
      <c r="U317" s="60"/>
      <c r="V317" s="60"/>
      <c r="W317" s="60"/>
      <c r="X317" s="60"/>
      <c r="Y317" s="60"/>
      <c r="Z317" s="60"/>
      <c r="AA317" s="60"/>
      <c r="AB317" s="60"/>
      <c r="AC317" s="60"/>
      <c r="AD317" s="60"/>
      <c r="AE317" s="60"/>
      <c r="AF317" s="60"/>
      <c r="AG317" s="60"/>
      <c r="AH317" s="60"/>
      <c r="AI317" s="60"/>
      <c r="AJ317" s="60"/>
      <c r="AK317" s="60"/>
      <c r="AL317" s="60"/>
      <c r="AM317" s="60"/>
      <c r="AN317" s="60"/>
      <c r="AO317" s="60"/>
      <c r="AP317" s="60"/>
      <c r="AQ317" s="60"/>
      <c r="AR317" s="60"/>
      <c r="AS317" s="60"/>
      <c r="AT317" s="60"/>
      <c r="AU317" s="60"/>
      <c r="AV317" s="60"/>
      <c r="AW317" s="60"/>
      <c r="AX317" s="60"/>
      <c r="AY317" s="60"/>
      <c r="AZ317" s="60"/>
      <c r="BA317" s="60"/>
      <c r="BB317" s="60"/>
      <c r="BC317" s="60"/>
      <c r="BD317" s="60"/>
      <c r="BE317" s="60"/>
      <c r="BF317" s="60"/>
      <c r="BG317" s="60"/>
      <c r="BH317" s="60"/>
      <c r="BI317" s="60"/>
      <c r="BJ317" s="60"/>
      <c r="BK317" s="60"/>
    </row>
    <row r="318" spans="21:63">
      <c r="U318" s="60"/>
      <c r="V318" s="60"/>
      <c r="W318" s="60"/>
      <c r="X318" s="60"/>
      <c r="Y318" s="60"/>
      <c r="Z318" s="60"/>
      <c r="AA318" s="60"/>
      <c r="AB318" s="60"/>
      <c r="AC318" s="60"/>
      <c r="AD318" s="60"/>
      <c r="AE318" s="60"/>
      <c r="AF318" s="60"/>
      <c r="AG318" s="60"/>
      <c r="AH318" s="60"/>
      <c r="AI318" s="60"/>
      <c r="AJ318" s="60"/>
      <c r="AK318" s="60"/>
      <c r="AL318" s="60"/>
      <c r="AM318" s="60"/>
      <c r="AN318" s="60"/>
      <c r="AO318" s="60"/>
      <c r="AP318" s="60"/>
      <c r="AQ318" s="60"/>
      <c r="AR318" s="60"/>
      <c r="AS318" s="60"/>
      <c r="AT318" s="60"/>
      <c r="AU318" s="60"/>
      <c r="AV318" s="60"/>
      <c r="AW318" s="60"/>
      <c r="AX318" s="60"/>
      <c r="AY318" s="60"/>
      <c r="AZ318" s="60"/>
      <c r="BA318" s="60"/>
      <c r="BB318" s="60"/>
      <c r="BC318" s="60"/>
      <c r="BD318" s="60"/>
      <c r="BE318" s="60"/>
      <c r="BF318" s="60"/>
      <c r="BG318" s="60"/>
      <c r="BH318" s="60"/>
      <c r="BI318" s="60"/>
      <c r="BJ318" s="60"/>
      <c r="BK318" s="60"/>
    </row>
    <row r="319" spans="21:63">
      <c r="U319" s="60"/>
      <c r="V319" s="60"/>
      <c r="W319" s="60"/>
      <c r="X319" s="60"/>
      <c r="Y319" s="60"/>
      <c r="Z319" s="60"/>
      <c r="AA319" s="60"/>
      <c r="AB319" s="60"/>
      <c r="AC319" s="60"/>
      <c r="AD319" s="60"/>
      <c r="AE319" s="60"/>
      <c r="AF319" s="60"/>
      <c r="AG319" s="60"/>
      <c r="AH319" s="60"/>
      <c r="AI319" s="60"/>
      <c r="AJ319" s="60"/>
      <c r="AK319" s="60"/>
      <c r="AL319" s="60"/>
      <c r="AM319" s="60"/>
      <c r="AN319" s="60"/>
      <c r="AO319" s="60"/>
      <c r="AP319" s="60"/>
      <c r="AQ319" s="60"/>
      <c r="AR319" s="60"/>
      <c r="AS319" s="60"/>
      <c r="AT319" s="60"/>
      <c r="AU319" s="60"/>
      <c r="AV319" s="60"/>
      <c r="AW319" s="60"/>
      <c r="AX319" s="60"/>
      <c r="AY319" s="60"/>
      <c r="AZ319" s="60"/>
      <c r="BA319" s="60"/>
      <c r="BB319" s="60"/>
      <c r="BC319" s="60"/>
      <c r="BD319" s="60"/>
      <c r="BE319" s="60"/>
      <c r="BF319" s="60"/>
      <c r="BG319" s="60"/>
      <c r="BH319" s="60"/>
      <c r="BI319" s="60"/>
      <c r="BJ319" s="60"/>
      <c r="BK319" s="60"/>
    </row>
    <row r="320" spans="21:63">
      <c r="U320" s="60"/>
      <c r="V320" s="60"/>
      <c r="W320" s="60"/>
      <c r="X320" s="60"/>
      <c r="Y320" s="60"/>
      <c r="Z320" s="60"/>
      <c r="AA320" s="60"/>
      <c r="AB320" s="60"/>
      <c r="AC320" s="60"/>
      <c r="AD320" s="60"/>
      <c r="AE320" s="60"/>
      <c r="AF320" s="60"/>
      <c r="AG320" s="60"/>
      <c r="AH320" s="60"/>
      <c r="AI320" s="60"/>
      <c r="AJ320" s="60"/>
      <c r="AK320" s="60"/>
      <c r="AL320" s="60"/>
      <c r="AM320" s="60"/>
      <c r="AN320" s="60"/>
      <c r="AO320" s="60"/>
      <c r="AP320" s="60"/>
      <c r="AQ320" s="60"/>
      <c r="AR320" s="60"/>
      <c r="AS320" s="60"/>
      <c r="AT320" s="60"/>
      <c r="AU320" s="60"/>
      <c r="AV320" s="60"/>
      <c r="AW320" s="60"/>
      <c r="AX320" s="60"/>
      <c r="AY320" s="60"/>
      <c r="AZ320" s="60"/>
      <c r="BA320" s="60"/>
      <c r="BB320" s="60"/>
      <c r="BC320" s="60"/>
      <c r="BD320" s="60"/>
      <c r="BE320" s="60"/>
      <c r="BF320" s="60"/>
      <c r="BG320" s="60"/>
      <c r="BH320" s="60"/>
      <c r="BI320" s="60"/>
      <c r="BJ320" s="60"/>
      <c r="BK320" s="60"/>
    </row>
    <row r="321" spans="21:63">
      <c r="U321" s="60"/>
      <c r="V321" s="60"/>
      <c r="W321" s="60"/>
      <c r="X321" s="60"/>
      <c r="Y321" s="60"/>
      <c r="Z321" s="60"/>
      <c r="AA321" s="60"/>
      <c r="AB321" s="60"/>
      <c r="AC321" s="60"/>
      <c r="AD321" s="60"/>
      <c r="AE321" s="60"/>
      <c r="AF321" s="60"/>
      <c r="AG321" s="60"/>
      <c r="AH321" s="60"/>
      <c r="AI321" s="60"/>
      <c r="AJ321" s="60"/>
      <c r="AK321" s="60"/>
      <c r="AL321" s="60"/>
      <c r="AM321" s="60"/>
      <c r="AN321" s="60"/>
      <c r="AO321" s="60"/>
      <c r="AP321" s="60"/>
      <c r="AQ321" s="60"/>
      <c r="AR321" s="60"/>
      <c r="AS321" s="60"/>
      <c r="AT321" s="60"/>
      <c r="AU321" s="60"/>
      <c r="AV321" s="60"/>
      <c r="AW321" s="60"/>
      <c r="AX321" s="60"/>
      <c r="AY321" s="60"/>
      <c r="AZ321" s="60"/>
      <c r="BA321" s="60"/>
      <c r="BB321" s="60"/>
      <c r="BC321" s="60"/>
      <c r="BD321" s="60"/>
      <c r="BE321" s="60"/>
      <c r="BF321" s="60"/>
      <c r="BG321" s="60"/>
      <c r="BH321" s="60"/>
      <c r="BI321" s="60"/>
      <c r="BJ321" s="60"/>
      <c r="BK321" s="60"/>
    </row>
    <row r="322" spans="21:63">
      <c r="U322" s="60"/>
      <c r="V322" s="60"/>
      <c r="W322" s="60"/>
      <c r="X322" s="60"/>
      <c r="Y322" s="60"/>
      <c r="Z322" s="60"/>
      <c r="AA322" s="60"/>
      <c r="AB322" s="60"/>
      <c r="AC322" s="60"/>
      <c r="AD322" s="60"/>
      <c r="AE322" s="60"/>
      <c r="AF322" s="60"/>
      <c r="AG322" s="60"/>
      <c r="AH322" s="60"/>
      <c r="AI322" s="60"/>
      <c r="AJ322" s="60"/>
      <c r="AK322" s="60"/>
      <c r="AL322" s="60"/>
      <c r="AM322" s="60"/>
      <c r="AN322" s="60"/>
      <c r="AO322" s="60"/>
      <c r="AP322" s="60"/>
      <c r="AQ322" s="60"/>
      <c r="AR322" s="60"/>
      <c r="AS322" s="60"/>
      <c r="AT322" s="60"/>
      <c r="AU322" s="60"/>
      <c r="AV322" s="60"/>
      <c r="AW322" s="60"/>
      <c r="AX322" s="60"/>
      <c r="AY322" s="60"/>
      <c r="AZ322" s="60"/>
      <c r="BA322" s="60"/>
      <c r="BB322" s="60"/>
      <c r="BC322" s="60"/>
      <c r="BD322" s="60"/>
      <c r="BE322" s="60"/>
      <c r="BF322" s="60"/>
      <c r="BG322" s="60"/>
      <c r="BH322" s="60"/>
      <c r="BI322" s="60"/>
      <c r="BJ322" s="60"/>
      <c r="BK322" s="60"/>
    </row>
    <row r="323" spans="21:63"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0"/>
      <c r="AH323" s="60"/>
      <c r="AI323" s="60"/>
      <c r="AJ323" s="60"/>
      <c r="AK323" s="60"/>
      <c r="AL323" s="60"/>
      <c r="AM323" s="60"/>
      <c r="AN323" s="60"/>
      <c r="AO323" s="60"/>
      <c r="AP323" s="60"/>
      <c r="AQ323" s="60"/>
      <c r="AR323" s="60"/>
      <c r="AS323" s="60"/>
      <c r="AT323" s="60"/>
      <c r="AU323" s="60"/>
      <c r="AV323" s="60"/>
      <c r="AW323" s="60"/>
      <c r="AX323" s="60"/>
      <c r="AY323" s="60"/>
      <c r="AZ323" s="60"/>
      <c r="BA323" s="60"/>
      <c r="BB323" s="60"/>
      <c r="BC323" s="60"/>
      <c r="BD323" s="60"/>
      <c r="BE323" s="60"/>
      <c r="BF323" s="60"/>
      <c r="BG323" s="60"/>
      <c r="BH323" s="60"/>
      <c r="BI323" s="60"/>
      <c r="BJ323" s="60"/>
      <c r="BK323" s="60"/>
    </row>
    <row r="324" spans="21:63">
      <c r="U324" s="60"/>
      <c r="V324" s="60"/>
      <c r="W324" s="60"/>
      <c r="X324" s="60"/>
      <c r="Y324" s="60"/>
      <c r="Z324" s="60"/>
      <c r="AA324" s="60"/>
      <c r="AB324" s="60"/>
      <c r="AC324" s="60"/>
      <c r="AD324" s="60"/>
      <c r="AE324" s="60"/>
      <c r="AF324" s="60"/>
      <c r="AG324" s="60"/>
      <c r="AH324" s="60"/>
      <c r="AI324" s="60"/>
      <c r="AJ324" s="60"/>
      <c r="AK324" s="60"/>
      <c r="AL324" s="60"/>
      <c r="AM324" s="60"/>
      <c r="AN324" s="60"/>
      <c r="AO324" s="60"/>
      <c r="AP324" s="60"/>
      <c r="AQ324" s="60"/>
      <c r="AR324" s="60"/>
      <c r="AS324" s="60"/>
      <c r="AT324" s="60"/>
      <c r="AU324" s="60"/>
      <c r="AV324" s="60"/>
      <c r="AW324" s="60"/>
      <c r="AX324" s="60"/>
      <c r="AY324" s="60"/>
      <c r="AZ324" s="60"/>
      <c r="BA324" s="60"/>
      <c r="BB324" s="60"/>
      <c r="BC324" s="60"/>
      <c r="BD324" s="60"/>
      <c r="BE324" s="60"/>
      <c r="BF324" s="60"/>
      <c r="BG324" s="60"/>
      <c r="BH324" s="60"/>
      <c r="BI324" s="60"/>
      <c r="BJ324" s="60"/>
      <c r="BK324" s="60"/>
    </row>
    <row r="325" spans="21:63">
      <c r="U325" s="60"/>
      <c r="V325" s="60"/>
      <c r="W325" s="60"/>
      <c r="X325" s="60"/>
      <c r="Y325" s="60"/>
      <c r="Z325" s="60"/>
      <c r="AA325" s="60"/>
      <c r="AB325" s="60"/>
      <c r="AC325" s="60"/>
      <c r="AD325" s="60"/>
      <c r="AE325" s="60"/>
      <c r="AF325" s="60"/>
      <c r="AG325" s="60"/>
      <c r="AH325" s="60"/>
      <c r="AI325" s="60"/>
      <c r="AJ325" s="60"/>
      <c r="AK325" s="60"/>
      <c r="AL325" s="60"/>
      <c r="AM325" s="60"/>
      <c r="AN325" s="60"/>
      <c r="AO325" s="60"/>
      <c r="AP325" s="60"/>
      <c r="AQ325" s="60"/>
      <c r="AR325" s="60"/>
      <c r="AS325" s="60"/>
      <c r="AT325" s="60"/>
      <c r="AU325" s="60"/>
      <c r="AV325" s="60"/>
      <c r="AW325" s="60"/>
      <c r="AX325" s="60"/>
      <c r="AY325" s="60"/>
      <c r="AZ325" s="60"/>
      <c r="BA325" s="60"/>
      <c r="BB325" s="60"/>
      <c r="BC325" s="60"/>
      <c r="BD325" s="60"/>
      <c r="BE325" s="60"/>
      <c r="BF325" s="60"/>
      <c r="BG325" s="60"/>
      <c r="BH325" s="60"/>
      <c r="BI325" s="60"/>
      <c r="BJ325" s="60"/>
      <c r="BK325" s="60"/>
    </row>
    <row r="326" spans="21:63">
      <c r="U326" s="60"/>
      <c r="V326" s="60"/>
      <c r="W326" s="60"/>
      <c r="X326" s="60"/>
      <c r="Y326" s="60"/>
      <c r="Z326" s="60"/>
      <c r="AA326" s="60"/>
      <c r="AB326" s="60"/>
      <c r="AC326" s="60"/>
      <c r="AD326" s="60"/>
      <c r="AE326" s="60"/>
      <c r="AF326" s="60"/>
      <c r="AG326" s="60"/>
      <c r="AH326" s="60"/>
      <c r="AI326" s="60"/>
      <c r="AJ326" s="60"/>
      <c r="AK326" s="60"/>
      <c r="AL326" s="60"/>
      <c r="AM326" s="60"/>
      <c r="AN326" s="60"/>
      <c r="AO326" s="60"/>
      <c r="AP326" s="60"/>
      <c r="AQ326" s="60"/>
      <c r="AR326" s="60"/>
      <c r="AS326" s="60"/>
      <c r="AT326" s="60"/>
      <c r="AU326" s="60"/>
      <c r="AV326" s="60"/>
      <c r="AW326" s="60"/>
      <c r="AX326" s="60"/>
      <c r="AY326" s="60"/>
      <c r="AZ326" s="60"/>
      <c r="BA326" s="60"/>
      <c r="BB326" s="60"/>
      <c r="BC326" s="60"/>
      <c r="BD326" s="60"/>
      <c r="BE326" s="60"/>
      <c r="BF326" s="60"/>
      <c r="BG326" s="60"/>
      <c r="BH326" s="60"/>
      <c r="BI326" s="60"/>
      <c r="BJ326" s="60"/>
      <c r="BK326" s="60"/>
    </row>
    <row r="327" spans="21:63">
      <c r="U327" s="60"/>
      <c r="V327" s="60"/>
      <c r="W327" s="60"/>
      <c r="X327" s="60"/>
      <c r="Y327" s="60"/>
      <c r="Z327" s="60"/>
      <c r="AA327" s="60"/>
      <c r="AB327" s="60"/>
      <c r="AC327" s="60"/>
      <c r="AD327" s="60"/>
      <c r="AE327" s="60"/>
      <c r="AF327" s="60"/>
      <c r="AG327" s="60"/>
      <c r="AH327" s="60"/>
      <c r="AI327" s="60"/>
      <c r="AJ327" s="60"/>
      <c r="AK327" s="60"/>
      <c r="AL327" s="60"/>
      <c r="AM327" s="60"/>
      <c r="AN327" s="60"/>
      <c r="AO327" s="60"/>
      <c r="AP327" s="60"/>
      <c r="AQ327" s="60"/>
      <c r="AR327" s="60"/>
      <c r="AS327" s="60"/>
      <c r="AT327" s="60"/>
      <c r="AU327" s="60"/>
      <c r="AV327" s="60"/>
      <c r="AW327" s="60"/>
      <c r="AX327" s="60"/>
      <c r="AY327" s="60"/>
      <c r="AZ327" s="60"/>
      <c r="BA327" s="60"/>
      <c r="BB327" s="60"/>
      <c r="BC327" s="60"/>
      <c r="BD327" s="60"/>
      <c r="BE327" s="60"/>
      <c r="BF327" s="60"/>
      <c r="BG327" s="60"/>
      <c r="BH327" s="60"/>
      <c r="BI327" s="60"/>
      <c r="BJ327" s="60"/>
      <c r="BK327" s="60"/>
    </row>
    <row r="328" spans="21:63">
      <c r="U328" s="60"/>
      <c r="V328" s="60"/>
      <c r="W328" s="60"/>
      <c r="X328" s="60"/>
      <c r="Y328" s="60"/>
      <c r="Z328" s="60"/>
      <c r="AA328" s="60"/>
      <c r="AB328" s="60"/>
      <c r="AC328" s="60"/>
      <c r="AD328" s="60"/>
      <c r="AE328" s="60"/>
      <c r="AF328" s="60"/>
      <c r="AG328" s="60"/>
      <c r="AH328" s="60"/>
      <c r="AI328" s="60"/>
      <c r="AJ328" s="60"/>
      <c r="AK328" s="60"/>
      <c r="AL328" s="60"/>
      <c r="AM328" s="60"/>
      <c r="AN328" s="60"/>
      <c r="AO328" s="60"/>
      <c r="AP328" s="60"/>
      <c r="AQ328" s="60"/>
      <c r="AR328" s="60"/>
      <c r="AS328" s="60"/>
      <c r="AT328" s="60"/>
      <c r="AU328" s="60"/>
      <c r="AV328" s="60"/>
      <c r="AW328" s="60"/>
      <c r="AX328" s="60"/>
      <c r="AY328" s="60"/>
      <c r="AZ328" s="60"/>
      <c r="BA328" s="60"/>
      <c r="BB328" s="60"/>
      <c r="BC328" s="60"/>
      <c r="BD328" s="60"/>
      <c r="BE328" s="60"/>
      <c r="BF328" s="60"/>
      <c r="BG328" s="60"/>
      <c r="BH328" s="60"/>
      <c r="BI328" s="60"/>
      <c r="BJ328" s="60"/>
      <c r="BK328" s="60"/>
    </row>
    <row r="329" spans="21:63">
      <c r="U329" s="60"/>
      <c r="V329" s="60"/>
      <c r="W329" s="60"/>
      <c r="X329" s="60"/>
      <c r="Y329" s="60"/>
      <c r="Z329" s="60"/>
      <c r="AA329" s="60"/>
      <c r="AB329" s="60"/>
      <c r="AC329" s="60"/>
      <c r="AD329" s="60"/>
      <c r="AE329" s="60"/>
      <c r="AF329" s="60"/>
      <c r="AG329" s="60"/>
      <c r="AH329" s="60"/>
      <c r="AI329" s="60"/>
      <c r="AJ329" s="60"/>
      <c r="AK329" s="60"/>
      <c r="AL329" s="60"/>
      <c r="AM329" s="60"/>
      <c r="AN329" s="60"/>
      <c r="AO329" s="60"/>
      <c r="AP329" s="60"/>
      <c r="AQ329" s="60"/>
      <c r="AR329" s="60"/>
      <c r="AS329" s="60"/>
      <c r="AT329" s="60"/>
      <c r="AU329" s="60"/>
      <c r="AV329" s="60"/>
      <c r="AW329" s="60"/>
      <c r="AX329" s="60"/>
      <c r="AY329" s="60"/>
      <c r="AZ329" s="60"/>
      <c r="BA329" s="60"/>
      <c r="BB329" s="60"/>
      <c r="BC329" s="60"/>
      <c r="BD329" s="60"/>
      <c r="BE329" s="60"/>
      <c r="BF329" s="60"/>
      <c r="BG329" s="60"/>
      <c r="BH329" s="60"/>
      <c r="BI329" s="60"/>
      <c r="BJ329" s="60"/>
      <c r="BK329" s="60"/>
    </row>
    <row r="330" spans="21:63">
      <c r="U330" s="60"/>
      <c r="V330" s="60"/>
      <c r="W330" s="60"/>
      <c r="X330" s="60"/>
      <c r="Y330" s="60"/>
      <c r="Z330" s="60"/>
      <c r="AA330" s="60"/>
      <c r="AB330" s="60"/>
      <c r="AC330" s="60"/>
      <c r="AD330" s="60"/>
      <c r="AE330" s="60"/>
      <c r="AF330" s="60"/>
      <c r="AG330" s="60"/>
      <c r="AH330" s="60"/>
      <c r="AI330" s="60"/>
      <c r="AJ330" s="60"/>
      <c r="AK330" s="60"/>
      <c r="AL330" s="60"/>
      <c r="AM330" s="60"/>
      <c r="AN330" s="60"/>
      <c r="AO330" s="60"/>
      <c r="AP330" s="60"/>
      <c r="AQ330" s="60"/>
      <c r="AR330" s="60"/>
      <c r="AS330" s="60"/>
      <c r="AT330" s="60"/>
      <c r="AU330" s="60"/>
      <c r="AV330" s="60"/>
      <c r="AW330" s="60"/>
      <c r="AX330" s="60"/>
      <c r="AY330" s="60"/>
      <c r="AZ330" s="60"/>
      <c r="BA330" s="60"/>
      <c r="BB330" s="60"/>
      <c r="BC330" s="60"/>
      <c r="BD330" s="60"/>
      <c r="BE330" s="60"/>
      <c r="BF330" s="60"/>
      <c r="BG330" s="60"/>
      <c r="BH330" s="60"/>
      <c r="BI330" s="60"/>
      <c r="BJ330" s="60"/>
      <c r="BK330" s="60"/>
    </row>
    <row r="331" spans="21:63">
      <c r="U331" s="60"/>
      <c r="V331" s="60"/>
      <c r="W331" s="60"/>
      <c r="X331" s="60"/>
      <c r="Y331" s="60"/>
      <c r="Z331" s="60"/>
      <c r="AA331" s="60"/>
      <c r="AB331" s="60"/>
      <c r="AC331" s="60"/>
      <c r="AD331" s="60"/>
      <c r="AE331" s="60"/>
      <c r="AF331" s="60"/>
      <c r="AG331" s="60"/>
      <c r="AH331" s="60"/>
      <c r="AI331" s="60"/>
      <c r="AJ331" s="60"/>
      <c r="AK331" s="60"/>
      <c r="AL331" s="60"/>
      <c r="AM331" s="60"/>
      <c r="AN331" s="60"/>
      <c r="AO331" s="60"/>
      <c r="AP331" s="60"/>
      <c r="AQ331" s="60"/>
      <c r="AR331" s="60"/>
      <c r="AS331" s="60"/>
      <c r="AT331" s="60"/>
      <c r="AU331" s="60"/>
      <c r="AV331" s="60"/>
      <c r="AW331" s="60"/>
      <c r="AX331" s="60"/>
      <c r="AY331" s="60"/>
      <c r="AZ331" s="60"/>
      <c r="BA331" s="60"/>
      <c r="BB331" s="60"/>
      <c r="BC331" s="60"/>
      <c r="BD331" s="60"/>
      <c r="BE331" s="60"/>
      <c r="BF331" s="60"/>
      <c r="BG331" s="60"/>
      <c r="BH331" s="60"/>
      <c r="BI331" s="60"/>
      <c r="BJ331" s="60"/>
      <c r="BK331" s="60"/>
    </row>
    <row r="332" spans="21:63">
      <c r="U332" s="60"/>
      <c r="V332" s="60"/>
      <c r="W332" s="60"/>
      <c r="X332" s="60"/>
      <c r="Y332" s="60"/>
      <c r="Z332" s="60"/>
      <c r="AA332" s="60"/>
      <c r="AB332" s="60"/>
      <c r="AC332" s="60"/>
      <c r="AD332" s="60"/>
      <c r="AE332" s="60"/>
      <c r="AF332" s="60"/>
      <c r="AG332" s="60"/>
      <c r="AH332" s="60"/>
      <c r="AI332" s="60"/>
      <c r="AJ332" s="60"/>
      <c r="AK332" s="60"/>
      <c r="AL332" s="60"/>
      <c r="AM332" s="60"/>
      <c r="AN332" s="60"/>
      <c r="AO332" s="60"/>
      <c r="AP332" s="60"/>
      <c r="AQ332" s="60"/>
      <c r="AR332" s="60"/>
      <c r="AS332" s="60"/>
      <c r="AT332" s="60"/>
      <c r="AU332" s="60"/>
      <c r="AV332" s="60"/>
      <c r="AW332" s="60"/>
      <c r="AX332" s="60"/>
      <c r="AY332" s="60"/>
      <c r="AZ332" s="60"/>
      <c r="BA332" s="60"/>
      <c r="BB332" s="60"/>
      <c r="BC332" s="60"/>
      <c r="BD332" s="60"/>
      <c r="BE332" s="60"/>
      <c r="BF332" s="60"/>
      <c r="BG332" s="60"/>
      <c r="BH332" s="60"/>
      <c r="BI332" s="60"/>
      <c r="BJ332" s="60"/>
      <c r="BK332" s="60"/>
    </row>
    <row r="333" spans="21:63">
      <c r="U333" s="60"/>
      <c r="V333" s="60"/>
      <c r="W333" s="60"/>
      <c r="X333" s="60"/>
      <c r="Y333" s="60"/>
      <c r="Z333" s="60"/>
      <c r="AA333" s="60"/>
      <c r="AB333" s="60"/>
      <c r="AC333" s="60"/>
      <c r="AD333" s="60"/>
      <c r="AE333" s="60"/>
      <c r="AF333" s="60"/>
      <c r="AG333" s="60"/>
      <c r="AH333" s="60"/>
      <c r="AI333" s="60"/>
      <c r="AJ333" s="60"/>
      <c r="AK333" s="60"/>
      <c r="AL333" s="60"/>
      <c r="AM333" s="60"/>
      <c r="AN333" s="60"/>
      <c r="AO333" s="60"/>
      <c r="AP333" s="60"/>
      <c r="AQ333" s="60"/>
      <c r="AR333" s="60"/>
      <c r="AS333" s="60"/>
      <c r="AT333" s="60"/>
      <c r="AU333" s="60"/>
      <c r="AV333" s="60"/>
      <c r="AW333" s="60"/>
      <c r="AX333" s="60"/>
      <c r="AY333" s="60"/>
      <c r="AZ333" s="60"/>
      <c r="BA333" s="60"/>
      <c r="BB333" s="60"/>
      <c r="BC333" s="60"/>
      <c r="BD333" s="60"/>
      <c r="BE333" s="60"/>
      <c r="BF333" s="60"/>
      <c r="BG333" s="60"/>
      <c r="BH333" s="60"/>
      <c r="BI333" s="60"/>
      <c r="BJ333" s="60"/>
      <c r="BK333" s="60"/>
    </row>
    <row r="334" spans="21:63">
      <c r="U334" s="60"/>
      <c r="V334" s="60"/>
      <c r="W334" s="60"/>
      <c r="X334" s="60"/>
      <c r="Y334" s="60"/>
      <c r="Z334" s="60"/>
      <c r="AA334" s="60"/>
      <c r="AB334" s="60"/>
      <c r="AC334" s="60"/>
      <c r="AD334" s="60"/>
      <c r="AE334" s="60"/>
      <c r="AF334" s="60"/>
      <c r="AG334" s="60"/>
      <c r="AH334" s="60"/>
      <c r="AI334" s="60"/>
      <c r="AJ334" s="60"/>
      <c r="AK334" s="60"/>
      <c r="AL334" s="60"/>
      <c r="AM334" s="60"/>
      <c r="AN334" s="60"/>
      <c r="AO334" s="60"/>
      <c r="AP334" s="60"/>
      <c r="AQ334" s="60"/>
      <c r="AR334" s="60"/>
      <c r="AS334" s="60"/>
      <c r="AT334" s="60"/>
      <c r="AU334" s="60"/>
      <c r="AV334" s="60"/>
      <c r="AW334" s="60"/>
      <c r="AX334" s="60"/>
      <c r="AY334" s="60"/>
      <c r="AZ334" s="60"/>
      <c r="BA334" s="60"/>
      <c r="BB334" s="60"/>
      <c r="BC334" s="60"/>
      <c r="BD334" s="60"/>
      <c r="BE334" s="60"/>
      <c r="BF334" s="60"/>
      <c r="BG334" s="60"/>
      <c r="BH334" s="60"/>
      <c r="BI334" s="60"/>
      <c r="BJ334" s="60"/>
      <c r="BK334" s="60"/>
    </row>
    <row r="335" spans="21:63">
      <c r="U335" s="60"/>
      <c r="V335" s="60"/>
      <c r="W335" s="60"/>
      <c r="X335" s="60"/>
      <c r="Y335" s="60"/>
      <c r="Z335" s="60"/>
      <c r="AA335" s="60"/>
      <c r="AB335" s="60"/>
      <c r="AC335" s="60"/>
      <c r="AD335" s="60"/>
      <c r="AE335" s="60"/>
      <c r="AF335" s="60"/>
      <c r="AG335" s="60"/>
      <c r="AH335" s="60"/>
      <c r="AI335" s="60"/>
      <c r="AJ335" s="60"/>
      <c r="AK335" s="60"/>
      <c r="AL335" s="60"/>
      <c r="AM335" s="60"/>
      <c r="AN335" s="60"/>
      <c r="AO335" s="60"/>
      <c r="AP335" s="60"/>
      <c r="AQ335" s="60"/>
      <c r="AR335" s="60"/>
      <c r="AS335" s="60"/>
      <c r="AT335" s="60"/>
      <c r="AU335" s="60"/>
      <c r="AV335" s="60"/>
      <c r="AW335" s="60"/>
      <c r="AX335" s="60"/>
      <c r="AY335" s="60"/>
      <c r="AZ335" s="60"/>
      <c r="BA335" s="60"/>
      <c r="BB335" s="60"/>
      <c r="BC335" s="60"/>
      <c r="BD335" s="60"/>
      <c r="BE335" s="60"/>
      <c r="BF335" s="60"/>
      <c r="BG335" s="60"/>
      <c r="BH335" s="60"/>
      <c r="BI335" s="60"/>
      <c r="BJ335" s="60"/>
      <c r="BK335" s="60"/>
    </row>
    <row r="336" spans="21:63">
      <c r="U336" s="60"/>
      <c r="V336" s="60"/>
      <c r="W336" s="60"/>
      <c r="X336" s="60"/>
      <c r="Y336" s="60"/>
      <c r="Z336" s="60"/>
      <c r="AA336" s="60"/>
      <c r="AB336" s="60"/>
      <c r="AC336" s="60"/>
      <c r="AD336" s="60"/>
      <c r="AE336" s="60"/>
      <c r="AF336" s="60"/>
      <c r="AG336" s="60"/>
      <c r="AH336" s="60"/>
      <c r="AI336" s="60"/>
      <c r="AJ336" s="60"/>
      <c r="AK336" s="60"/>
      <c r="AL336" s="60"/>
      <c r="AM336" s="60"/>
      <c r="AN336" s="60"/>
      <c r="AO336" s="60"/>
      <c r="AP336" s="60"/>
      <c r="AQ336" s="60"/>
      <c r="AR336" s="60"/>
      <c r="AS336" s="60"/>
      <c r="AT336" s="60"/>
      <c r="AU336" s="60"/>
      <c r="AV336" s="60"/>
      <c r="AW336" s="60"/>
      <c r="AX336" s="60"/>
      <c r="AY336" s="60"/>
      <c r="AZ336" s="60"/>
      <c r="BA336" s="60"/>
      <c r="BB336" s="60"/>
      <c r="BC336" s="60"/>
      <c r="BD336" s="60"/>
      <c r="BE336" s="60"/>
      <c r="BF336" s="60"/>
      <c r="BG336" s="60"/>
      <c r="BH336" s="60"/>
      <c r="BI336" s="60"/>
      <c r="BJ336" s="60"/>
      <c r="BK336" s="60"/>
    </row>
    <row r="337" spans="21:63">
      <c r="U337" s="60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  <c r="AF337" s="60"/>
      <c r="AG337" s="60"/>
      <c r="AH337" s="60"/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60"/>
      <c r="AU337" s="60"/>
      <c r="AV337" s="60"/>
      <c r="AW337" s="60"/>
      <c r="AX337" s="60"/>
      <c r="AY337" s="60"/>
      <c r="AZ337" s="60"/>
      <c r="BA337" s="60"/>
      <c r="BB337" s="60"/>
      <c r="BC337" s="60"/>
      <c r="BD337" s="60"/>
      <c r="BE337" s="60"/>
      <c r="BF337" s="60"/>
      <c r="BG337" s="60"/>
      <c r="BH337" s="60"/>
      <c r="BI337" s="60"/>
      <c r="BJ337" s="60"/>
      <c r="BK337" s="60"/>
    </row>
    <row r="338" spans="21:63">
      <c r="U338" s="60"/>
      <c r="V338" s="60"/>
      <c r="W338" s="60"/>
      <c r="X338" s="60"/>
      <c r="Y338" s="60"/>
      <c r="Z338" s="60"/>
      <c r="AA338" s="60"/>
      <c r="AB338" s="60"/>
      <c r="AC338" s="60"/>
      <c r="AD338" s="60"/>
      <c r="AE338" s="60"/>
      <c r="AF338" s="60"/>
      <c r="AG338" s="60"/>
      <c r="AH338" s="60"/>
      <c r="AI338" s="60"/>
      <c r="AJ338" s="60"/>
      <c r="AK338" s="60"/>
      <c r="AL338" s="60"/>
      <c r="AM338" s="60"/>
      <c r="AN338" s="60"/>
      <c r="AO338" s="60"/>
      <c r="AP338" s="60"/>
      <c r="AQ338" s="60"/>
      <c r="AR338" s="60"/>
      <c r="AS338" s="60"/>
      <c r="AT338" s="60"/>
      <c r="AU338" s="60"/>
      <c r="AV338" s="60"/>
      <c r="AW338" s="60"/>
      <c r="AX338" s="60"/>
      <c r="AY338" s="60"/>
      <c r="AZ338" s="60"/>
      <c r="BA338" s="60"/>
      <c r="BB338" s="60"/>
      <c r="BC338" s="60"/>
      <c r="BD338" s="60"/>
      <c r="BE338" s="60"/>
      <c r="BF338" s="60"/>
      <c r="BG338" s="60"/>
      <c r="BH338" s="60"/>
      <c r="BI338" s="60"/>
      <c r="BJ338" s="60"/>
      <c r="BK338" s="60"/>
    </row>
    <row r="339" spans="21:63"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  <c r="AK339" s="60"/>
      <c r="AL339" s="60"/>
      <c r="AM339" s="60"/>
      <c r="AN339" s="60"/>
      <c r="AO339" s="60"/>
      <c r="AP339" s="60"/>
      <c r="AQ339" s="60"/>
      <c r="AR339" s="60"/>
      <c r="AS339" s="60"/>
      <c r="AT339" s="60"/>
      <c r="AU339" s="60"/>
      <c r="AV339" s="60"/>
      <c r="AW339" s="60"/>
      <c r="AX339" s="60"/>
      <c r="AY339" s="60"/>
      <c r="AZ339" s="60"/>
      <c r="BA339" s="60"/>
      <c r="BB339" s="60"/>
      <c r="BC339" s="60"/>
      <c r="BD339" s="60"/>
      <c r="BE339" s="60"/>
      <c r="BF339" s="60"/>
      <c r="BG339" s="60"/>
      <c r="BH339" s="60"/>
      <c r="BI339" s="60"/>
      <c r="BJ339" s="60"/>
      <c r="BK339" s="60"/>
    </row>
    <row r="340" spans="21:63">
      <c r="U340" s="60"/>
      <c r="V340" s="60"/>
      <c r="W340" s="60"/>
      <c r="X340" s="60"/>
      <c r="Y340" s="60"/>
      <c r="Z340" s="60"/>
      <c r="AA340" s="60"/>
      <c r="AB340" s="60"/>
      <c r="AC340" s="60"/>
      <c r="AD340" s="60"/>
      <c r="AE340" s="60"/>
      <c r="AF340" s="60"/>
      <c r="AG340" s="60"/>
      <c r="AH340" s="60"/>
      <c r="AI340" s="60"/>
      <c r="AJ340" s="60"/>
      <c r="AK340" s="60"/>
      <c r="AL340" s="60"/>
      <c r="AM340" s="60"/>
      <c r="AN340" s="60"/>
      <c r="AO340" s="60"/>
      <c r="AP340" s="60"/>
      <c r="AQ340" s="60"/>
      <c r="AR340" s="60"/>
      <c r="AS340" s="60"/>
      <c r="AT340" s="60"/>
      <c r="AU340" s="60"/>
      <c r="AV340" s="60"/>
      <c r="AW340" s="60"/>
      <c r="AX340" s="60"/>
      <c r="AY340" s="60"/>
      <c r="AZ340" s="60"/>
      <c r="BA340" s="60"/>
      <c r="BB340" s="60"/>
      <c r="BC340" s="60"/>
      <c r="BD340" s="60"/>
      <c r="BE340" s="60"/>
      <c r="BF340" s="60"/>
      <c r="BG340" s="60"/>
      <c r="BH340" s="60"/>
      <c r="BI340" s="60"/>
      <c r="BJ340" s="60"/>
      <c r="BK340" s="60"/>
    </row>
    <row r="341" spans="21:63">
      <c r="U341" s="60"/>
      <c r="V341" s="60"/>
      <c r="W341" s="60"/>
      <c r="X341" s="60"/>
      <c r="Y341" s="60"/>
      <c r="Z341" s="60"/>
      <c r="AA341" s="60"/>
      <c r="AB341" s="60"/>
      <c r="AC341" s="60"/>
      <c r="AD341" s="60"/>
      <c r="AE341" s="60"/>
      <c r="AF341" s="60"/>
      <c r="AG341" s="60"/>
      <c r="AH341" s="60"/>
      <c r="AI341" s="60"/>
      <c r="AJ341" s="60"/>
      <c r="AK341" s="60"/>
      <c r="AL341" s="60"/>
      <c r="AM341" s="60"/>
      <c r="AN341" s="60"/>
      <c r="AO341" s="60"/>
      <c r="AP341" s="60"/>
      <c r="AQ341" s="60"/>
      <c r="AR341" s="60"/>
      <c r="AS341" s="60"/>
      <c r="AT341" s="60"/>
      <c r="AU341" s="60"/>
      <c r="AV341" s="60"/>
      <c r="AW341" s="60"/>
      <c r="AX341" s="60"/>
      <c r="AY341" s="60"/>
      <c r="AZ341" s="60"/>
      <c r="BA341" s="60"/>
      <c r="BB341" s="60"/>
      <c r="BC341" s="60"/>
      <c r="BD341" s="60"/>
      <c r="BE341" s="60"/>
      <c r="BF341" s="60"/>
      <c r="BG341" s="60"/>
      <c r="BH341" s="60"/>
      <c r="BI341" s="60"/>
      <c r="BJ341" s="60"/>
      <c r="BK341" s="60"/>
    </row>
    <row r="342" spans="21:63">
      <c r="U342" s="60"/>
      <c r="V342" s="60"/>
      <c r="W342" s="60"/>
      <c r="X342" s="60"/>
      <c r="Y342" s="60"/>
      <c r="Z342" s="60"/>
      <c r="AA342" s="60"/>
      <c r="AB342" s="60"/>
      <c r="AC342" s="60"/>
      <c r="AD342" s="60"/>
      <c r="AE342" s="60"/>
      <c r="AF342" s="60"/>
      <c r="AG342" s="60"/>
      <c r="AH342" s="60"/>
      <c r="AI342" s="60"/>
      <c r="AJ342" s="60"/>
      <c r="AK342" s="60"/>
      <c r="AL342" s="60"/>
      <c r="AM342" s="60"/>
      <c r="AN342" s="60"/>
      <c r="AO342" s="60"/>
      <c r="AP342" s="60"/>
      <c r="AQ342" s="60"/>
      <c r="AR342" s="60"/>
      <c r="AS342" s="60"/>
      <c r="AT342" s="60"/>
      <c r="AU342" s="60"/>
      <c r="AV342" s="60"/>
      <c r="AW342" s="60"/>
      <c r="AX342" s="60"/>
      <c r="AY342" s="60"/>
      <c r="AZ342" s="60"/>
      <c r="BA342" s="60"/>
      <c r="BB342" s="60"/>
      <c r="BC342" s="60"/>
      <c r="BD342" s="60"/>
      <c r="BE342" s="60"/>
      <c r="BF342" s="60"/>
      <c r="BG342" s="60"/>
      <c r="BH342" s="60"/>
      <c r="BI342" s="60"/>
      <c r="BJ342" s="60"/>
      <c r="BK342" s="60"/>
    </row>
    <row r="343" spans="21:63">
      <c r="U343" s="60"/>
      <c r="V343" s="60"/>
      <c r="W343" s="60"/>
      <c r="X343" s="60"/>
      <c r="Y343" s="60"/>
      <c r="Z343" s="60"/>
      <c r="AA343" s="60"/>
      <c r="AB343" s="60"/>
      <c r="AC343" s="60"/>
      <c r="AD343" s="60"/>
      <c r="AE343" s="60"/>
      <c r="AF343" s="60"/>
      <c r="AG343" s="60"/>
      <c r="AH343" s="60"/>
      <c r="AI343" s="60"/>
      <c r="AJ343" s="60"/>
      <c r="AK343" s="60"/>
      <c r="AL343" s="60"/>
      <c r="AM343" s="60"/>
      <c r="AN343" s="60"/>
      <c r="AO343" s="60"/>
      <c r="AP343" s="60"/>
      <c r="AQ343" s="60"/>
      <c r="AR343" s="60"/>
      <c r="AS343" s="60"/>
      <c r="AT343" s="60"/>
      <c r="AU343" s="60"/>
      <c r="AV343" s="60"/>
      <c r="AW343" s="60"/>
      <c r="AX343" s="60"/>
      <c r="AY343" s="60"/>
      <c r="AZ343" s="60"/>
      <c r="BA343" s="60"/>
      <c r="BB343" s="60"/>
      <c r="BC343" s="60"/>
      <c r="BD343" s="60"/>
      <c r="BE343" s="60"/>
      <c r="BF343" s="60"/>
      <c r="BG343" s="60"/>
      <c r="BH343" s="60"/>
      <c r="BI343" s="60"/>
      <c r="BJ343" s="60"/>
      <c r="BK343" s="60"/>
    </row>
    <row r="344" spans="21:63">
      <c r="U344" s="60"/>
      <c r="V344" s="60"/>
      <c r="W344" s="60"/>
      <c r="X344" s="60"/>
      <c r="Y344" s="60"/>
      <c r="Z344" s="60"/>
      <c r="AA344" s="60"/>
      <c r="AB344" s="60"/>
      <c r="AC344" s="60"/>
      <c r="AD344" s="60"/>
      <c r="AE344" s="60"/>
      <c r="AF344" s="60"/>
      <c r="AG344" s="60"/>
      <c r="AH344" s="60"/>
      <c r="AI344" s="60"/>
      <c r="AJ344" s="60"/>
      <c r="AK344" s="60"/>
      <c r="AL344" s="60"/>
      <c r="AM344" s="60"/>
      <c r="AN344" s="60"/>
      <c r="AO344" s="60"/>
      <c r="AP344" s="60"/>
      <c r="AQ344" s="60"/>
      <c r="AR344" s="60"/>
      <c r="AS344" s="60"/>
      <c r="AT344" s="60"/>
      <c r="AU344" s="60"/>
      <c r="AV344" s="60"/>
      <c r="AW344" s="60"/>
      <c r="AX344" s="60"/>
      <c r="AY344" s="60"/>
      <c r="AZ344" s="60"/>
      <c r="BA344" s="60"/>
      <c r="BB344" s="60"/>
      <c r="BC344" s="60"/>
      <c r="BD344" s="60"/>
      <c r="BE344" s="60"/>
      <c r="BF344" s="60"/>
      <c r="BG344" s="60"/>
      <c r="BH344" s="60"/>
      <c r="BI344" s="60"/>
      <c r="BJ344" s="60"/>
      <c r="BK344" s="60"/>
    </row>
    <row r="345" spans="21:63">
      <c r="U345" s="60"/>
      <c r="V345" s="60"/>
      <c r="W345" s="60"/>
      <c r="X345" s="60"/>
      <c r="Y345" s="60"/>
      <c r="Z345" s="60"/>
      <c r="AA345" s="60"/>
      <c r="AB345" s="60"/>
      <c r="AC345" s="60"/>
      <c r="AD345" s="60"/>
      <c r="AE345" s="60"/>
      <c r="AF345" s="60"/>
      <c r="AG345" s="60"/>
      <c r="AH345" s="60"/>
      <c r="AI345" s="60"/>
      <c r="AJ345" s="60"/>
      <c r="AK345" s="60"/>
      <c r="AL345" s="60"/>
      <c r="AM345" s="60"/>
      <c r="AN345" s="60"/>
      <c r="AO345" s="60"/>
      <c r="AP345" s="60"/>
      <c r="AQ345" s="60"/>
      <c r="AR345" s="60"/>
      <c r="AS345" s="60"/>
      <c r="AT345" s="60"/>
      <c r="AU345" s="60"/>
      <c r="AV345" s="60"/>
      <c r="AW345" s="60"/>
      <c r="AX345" s="60"/>
      <c r="AY345" s="60"/>
      <c r="AZ345" s="60"/>
      <c r="BA345" s="60"/>
      <c r="BB345" s="60"/>
      <c r="BC345" s="60"/>
      <c r="BD345" s="60"/>
      <c r="BE345" s="60"/>
      <c r="BF345" s="60"/>
      <c r="BG345" s="60"/>
      <c r="BH345" s="60"/>
      <c r="BI345" s="60"/>
      <c r="BJ345" s="60"/>
      <c r="BK345" s="60"/>
    </row>
    <row r="346" spans="21:63">
      <c r="U346" s="60"/>
      <c r="V346" s="60"/>
      <c r="W346" s="60"/>
      <c r="X346" s="60"/>
      <c r="Y346" s="60"/>
      <c r="Z346" s="60"/>
      <c r="AA346" s="60"/>
      <c r="AB346" s="60"/>
      <c r="AC346" s="60"/>
      <c r="AD346" s="60"/>
      <c r="AE346" s="60"/>
      <c r="AF346" s="60"/>
      <c r="AG346" s="60"/>
      <c r="AH346" s="60"/>
      <c r="AI346" s="60"/>
      <c r="AJ346" s="60"/>
      <c r="AK346" s="60"/>
      <c r="AL346" s="60"/>
      <c r="AM346" s="60"/>
      <c r="AN346" s="60"/>
      <c r="AO346" s="60"/>
      <c r="AP346" s="60"/>
      <c r="AQ346" s="60"/>
      <c r="AR346" s="60"/>
      <c r="AS346" s="60"/>
      <c r="AT346" s="60"/>
      <c r="AU346" s="60"/>
      <c r="AV346" s="60"/>
      <c r="AW346" s="60"/>
      <c r="AX346" s="60"/>
      <c r="AY346" s="60"/>
      <c r="AZ346" s="60"/>
      <c r="BA346" s="60"/>
      <c r="BB346" s="60"/>
      <c r="BC346" s="60"/>
      <c r="BD346" s="60"/>
      <c r="BE346" s="60"/>
      <c r="BF346" s="60"/>
      <c r="BG346" s="60"/>
      <c r="BH346" s="60"/>
      <c r="BI346" s="60"/>
      <c r="BJ346" s="60"/>
      <c r="BK346" s="60"/>
    </row>
    <row r="347" spans="21:63">
      <c r="U347" s="60"/>
      <c r="V347" s="60"/>
      <c r="W347" s="60"/>
      <c r="X347" s="60"/>
      <c r="Y347" s="60"/>
      <c r="Z347" s="60"/>
      <c r="AA347" s="60"/>
      <c r="AB347" s="60"/>
      <c r="AC347" s="60"/>
      <c r="AD347" s="60"/>
      <c r="AE347" s="60"/>
      <c r="AF347" s="60"/>
      <c r="AG347" s="60"/>
      <c r="AH347" s="60"/>
      <c r="AI347" s="60"/>
      <c r="AJ347" s="60"/>
      <c r="AK347" s="60"/>
      <c r="AL347" s="60"/>
      <c r="AM347" s="60"/>
      <c r="AN347" s="60"/>
      <c r="AO347" s="60"/>
      <c r="AP347" s="60"/>
      <c r="AQ347" s="60"/>
      <c r="AR347" s="60"/>
      <c r="AS347" s="60"/>
      <c r="AT347" s="60"/>
      <c r="AU347" s="60"/>
      <c r="AV347" s="60"/>
      <c r="AW347" s="60"/>
      <c r="AX347" s="60"/>
      <c r="AY347" s="60"/>
      <c r="AZ347" s="60"/>
      <c r="BA347" s="60"/>
      <c r="BB347" s="60"/>
      <c r="BC347" s="60"/>
      <c r="BD347" s="60"/>
      <c r="BE347" s="60"/>
      <c r="BF347" s="60"/>
      <c r="BG347" s="60"/>
      <c r="BH347" s="60"/>
      <c r="BI347" s="60"/>
      <c r="BJ347" s="60"/>
      <c r="BK347" s="60"/>
    </row>
    <row r="348" spans="21:63">
      <c r="U348" s="60"/>
      <c r="V348" s="60"/>
      <c r="W348" s="60"/>
      <c r="X348" s="60"/>
      <c r="Y348" s="60"/>
      <c r="Z348" s="60"/>
      <c r="AA348" s="60"/>
      <c r="AB348" s="60"/>
      <c r="AC348" s="60"/>
      <c r="AD348" s="60"/>
      <c r="AE348" s="60"/>
      <c r="AF348" s="60"/>
      <c r="AG348" s="60"/>
      <c r="AH348" s="60"/>
      <c r="AI348" s="60"/>
      <c r="AJ348" s="60"/>
      <c r="AK348" s="60"/>
      <c r="AL348" s="60"/>
      <c r="AM348" s="60"/>
      <c r="AN348" s="60"/>
      <c r="AO348" s="60"/>
      <c r="AP348" s="60"/>
      <c r="AQ348" s="60"/>
      <c r="AR348" s="60"/>
      <c r="AS348" s="60"/>
      <c r="AT348" s="60"/>
      <c r="AU348" s="60"/>
      <c r="AV348" s="60"/>
      <c r="AW348" s="60"/>
      <c r="AX348" s="60"/>
      <c r="AY348" s="60"/>
      <c r="AZ348" s="60"/>
      <c r="BA348" s="60"/>
      <c r="BB348" s="60"/>
      <c r="BC348" s="60"/>
      <c r="BD348" s="60"/>
      <c r="BE348" s="60"/>
      <c r="BF348" s="60"/>
      <c r="BG348" s="60"/>
      <c r="BH348" s="60"/>
      <c r="BI348" s="60"/>
      <c r="BJ348" s="60"/>
      <c r="BK348" s="60"/>
    </row>
    <row r="349" spans="21:63">
      <c r="U349" s="60"/>
      <c r="V349" s="60"/>
      <c r="W349" s="60"/>
      <c r="X349" s="60"/>
      <c r="Y349" s="60"/>
      <c r="Z349" s="60"/>
      <c r="AA349" s="60"/>
      <c r="AB349" s="60"/>
      <c r="AC349" s="60"/>
      <c r="AD349" s="60"/>
      <c r="AE349" s="60"/>
      <c r="AF349" s="60"/>
      <c r="AG349" s="60"/>
      <c r="AH349" s="60"/>
      <c r="AI349" s="60"/>
      <c r="AJ349" s="60"/>
      <c r="AK349" s="60"/>
      <c r="AL349" s="60"/>
      <c r="AM349" s="60"/>
      <c r="AN349" s="60"/>
      <c r="AO349" s="60"/>
      <c r="AP349" s="60"/>
      <c r="AQ349" s="60"/>
      <c r="AR349" s="60"/>
      <c r="AS349" s="60"/>
      <c r="AT349" s="60"/>
      <c r="AU349" s="60"/>
      <c r="AV349" s="60"/>
      <c r="AW349" s="60"/>
      <c r="AX349" s="60"/>
      <c r="AY349" s="60"/>
      <c r="AZ349" s="60"/>
      <c r="BA349" s="60"/>
      <c r="BB349" s="60"/>
      <c r="BC349" s="60"/>
      <c r="BD349" s="60"/>
      <c r="BE349" s="60"/>
      <c r="BF349" s="60"/>
      <c r="BG349" s="60"/>
      <c r="BH349" s="60"/>
      <c r="BI349" s="60"/>
      <c r="BJ349" s="60"/>
      <c r="BK349" s="60"/>
    </row>
    <row r="350" spans="21:63">
      <c r="U350" s="60"/>
      <c r="V350" s="60"/>
      <c r="W350" s="60"/>
      <c r="X350" s="60"/>
      <c r="Y350" s="60"/>
      <c r="Z350" s="60"/>
      <c r="AA350" s="60"/>
      <c r="AB350" s="60"/>
      <c r="AC350" s="60"/>
      <c r="AD350" s="60"/>
      <c r="AE350" s="60"/>
      <c r="AF350" s="60"/>
      <c r="AG350" s="60"/>
      <c r="AH350" s="60"/>
      <c r="AI350" s="60"/>
      <c r="AJ350" s="60"/>
      <c r="AK350" s="60"/>
      <c r="AL350" s="60"/>
      <c r="AM350" s="60"/>
      <c r="AN350" s="60"/>
      <c r="AO350" s="60"/>
      <c r="AP350" s="60"/>
      <c r="AQ350" s="60"/>
      <c r="AR350" s="60"/>
      <c r="AS350" s="60"/>
      <c r="AT350" s="60"/>
      <c r="AU350" s="60"/>
      <c r="AV350" s="60"/>
      <c r="AW350" s="60"/>
      <c r="AX350" s="60"/>
      <c r="AY350" s="60"/>
      <c r="AZ350" s="60"/>
      <c r="BA350" s="60"/>
      <c r="BB350" s="60"/>
      <c r="BC350" s="60"/>
      <c r="BD350" s="60"/>
      <c r="BE350" s="60"/>
      <c r="BF350" s="60"/>
      <c r="BG350" s="60"/>
      <c r="BH350" s="60"/>
      <c r="BI350" s="60"/>
      <c r="BJ350" s="60"/>
      <c r="BK350" s="60"/>
    </row>
    <row r="351" spans="21:63">
      <c r="U351" s="60"/>
      <c r="V351" s="60"/>
      <c r="W351" s="60"/>
      <c r="X351" s="60"/>
      <c r="Y351" s="60"/>
      <c r="Z351" s="60"/>
      <c r="AA351" s="60"/>
      <c r="AB351" s="60"/>
      <c r="AC351" s="60"/>
      <c r="AD351" s="60"/>
      <c r="AE351" s="60"/>
      <c r="AF351" s="60"/>
      <c r="AG351" s="60"/>
      <c r="AH351" s="60"/>
      <c r="AI351" s="60"/>
      <c r="AJ351" s="60"/>
      <c r="AK351" s="60"/>
      <c r="AL351" s="60"/>
      <c r="AM351" s="60"/>
      <c r="AN351" s="60"/>
      <c r="AO351" s="60"/>
      <c r="AP351" s="60"/>
      <c r="AQ351" s="60"/>
      <c r="AR351" s="60"/>
      <c r="AS351" s="60"/>
      <c r="AT351" s="60"/>
      <c r="AU351" s="60"/>
      <c r="AV351" s="60"/>
      <c r="AW351" s="60"/>
      <c r="AX351" s="60"/>
      <c r="AY351" s="60"/>
      <c r="AZ351" s="60"/>
      <c r="BA351" s="60"/>
      <c r="BB351" s="60"/>
      <c r="BC351" s="60"/>
      <c r="BD351" s="60"/>
      <c r="BE351" s="60"/>
      <c r="BF351" s="60"/>
      <c r="BG351" s="60"/>
      <c r="BH351" s="60"/>
      <c r="BI351" s="60"/>
      <c r="BJ351" s="60"/>
      <c r="BK351" s="60"/>
    </row>
    <row r="352" spans="21:63">
      <c r="U352" s="60"/>
      <c r="V352" s="60"/>
      <c r="W352" s="60"/>
      <c r="X352" s="60"/>
      <c r="Y352" s="60"/>
      <c r="Z352" s="60"/>
      <c r="AA352" s="60"/>
      <c r="AB352" s="60"/>
      <c r="AC352" s="60"/>
      <c r="AD352" s="60"/>
      <c r="AE352" s="60"/>
      <c r="AF352" s="60"/>
      <c r="AG352" s="60"/>
      <c r="AH352" s="60"/>
      <c r="AI352" s="60"/>
      <c r="AJ352" s="60"/>
      <c r="AK352" s="60"/>
      <c r="AL352" s="60"/>
      <c r="AM352" s="60"/>
      <c r="AN352" s="60"/>
      <c r="AO352" s="60"/>
      <c r="AP352" s="60"/>
      <c r="AQ352" s="60"/>
      <c r="AR352" s="60"/>
      <c r="AS352" s="60"/>
      <c r="AT352" s="60"/>
      <c r="AU352" s="60"/>
      <c r="AV352" s="60"/>
      <c r="AW352" s="60"/>
      <c r="AX352" s="60"/>
      <c r="AY352" s="60"/>
      <c r="AZ352" s="60"/>
      <c r="BA352" s="60"/>
      <c r="BB352" s="60"/>
      <c r="BC352" s="60"/>
      <c r="BD352" s="60"/>
      <c r="BE352" s="60"/>
      <c r="BF352" s="60"/>
      <c r="BG352" s="60"/>
      <c r="BH352" s="60"/>
      <c r="BI352" s="60"/>
      <c r="BJ352" s="60"/>
      <c r="BK352" s="60"/>
    </row>
    <row r="353" spans="21:63">
      <c r="U353" s="60"/>
      <c r="V353" s="60"/>
      <c r="W353" s="60"/>
      <c r="X353" s="60"/>
      <c r="Y353" s="60"/>
      <c r="Z353" s="60"/>
      <c r="AA353" s="60"/>
      <c r="AB353" s="60"/>
      <c r="AC353" s="60"/>
      <c r="AD353" s="60"/>
      <c r="AE353" s="60"/>
      <c r="AF353" s="60"/>
      <c r="AG353" s="60"/>
      <c r="AH353" s="60"/>
      <c r="AI353" s="60"/>
      <c r="AJ353" s="60"/>
      <c r="AK353" s="60"/>
      <c r="AL353" s="60"/>
      <c r="AM353" s="60"/>
      <c r="AN353" s="60"/>
      <c r="AO353" s="60"/>
      <c r="AP353" s="60"/>
      <c r="AQ353" s="60"/>
      <c r="AR353" s="60"/>
      <c r="AS353" s="60"/>
      <c r="AT353" s="60"/>
      <c r="AU353" s="60"/>
      <c r="AV353" s="60"/>
      <c r="AW353" s="60"/>
      <c r="AX353" s="60"/>
      <c r="AY353" s="60"/>
      <c r="AZ353" s="60"/>
      <c r="BA353" s="60"/>
      <c r="BB353" s="60"/>
      <c r="BC353" s="60"/>
      <c r="BD353" s="60"/>
      <c r="BE353" s="60"/>
      <c r="BF353" s="60"/>
      <c r="BG353" s="60"/>
      <c r="BH353" s="60"/>
      <c r="BI353" s="60"/>
      <c r="BJ353" s="60"/>
      <c r="BK353" s="60"/>
    </row>
    <row r="354" spans="21:63">
      <c r="U354" s="60"/>
      <c r="V354" s="60"/>
      <c r="W354" s="60"/>
      <c r="X354" s="60"/>
      <c r="Y354" s="60"/>
      <c r="Z354" s="60"/>
      <c r="AA354" s="60"/>
      <c r="AB354" s="60"/>
      <c r="AC354" s="60"/>
      <c r="AD354" s="60"/>
      <c r="AE354" s="60"/>
      <c r="AF354" s="60"/>
      <c r="AG354" s="60"/>
      <c r="AH354" s="60"/>
      <c r="AI354" s="60"/>
      <c r="AJ354" s="60"/>
      <c r="AK354" s="60"/>
      <c r="AL354" s="60"/>
      <c r="AM354" s="60"/>
      <c r="AN354" s="60"/>
      <c r="AO354" s="60"/>
      <c r="AP354" s="60"/>
      <c r="AQ354" s="60"/>
      <c r="AR354" s="60"/>
      <c r="AS354" s="60"/>
      <c r="AT354" s="60"/>
      <c r="AU354" s="60"/>
      <c r="AV354" s="60"/>
      <c r="AW354" s="60"/>
      <c r="AX354" s="60"/>
      <c r="AY354" s="60"/>
      <c r="AZ354" s="60"/>
      <c r="BA354" s="60"/>
      <c r="BB354" s="60"/>
      <c r="BC354" s="60"/>
      <c r="BD354" s="60"/>
      <c r="BE354" s="60"/>
      <c r="BF354" s="60"/>
      <c r="BG354" s="60"/>
      <c r="BH354" s="60"/>
      <c r="BI354" s="60"/>
      <c r="BJ354" s="60"/>
      <c r="BK354" s="60"/>
    </row>
    <row r="355" spans="21:63">
      <c r="U355" s="60"/>
      <c r="V355" s="60"/>
      <c r="W355" s="60"/>
      <c r="X355" s="60"/>
      <c r="Y355" s="60"/>
      <c r="Z355" s="60"/>
      <c r="AA355" s="60"/>
      <c r="AB355" s="60"/>
      <c r="AC355" s="60"/>
      <c r="AD355" s="60"/>
      <c r="AE355" s="60"/>
      <c r="AF355" s="60"/>
      <c r="AG355" s="60"/>
      <c r="AH355" s="60"/>
      <c r="AI355" s="60"/>
      <c r="AJ355" s="60"/>
      <c r="AK355" s="60"/>
      <c r="AL355" s="60"/>
      <c r="AM355" s="60"/>
      <c r="AN355" s="60"/>
      <c r="AO355" s="60"/>
      <c r="AP355" s="60"/>
      <c r="AQ355" s="60"/>
      <c r="AR355" s="60"/>
      <c r="AS355" s="60"/>
      <c r="AT355" s="60"/>
      <c r="AU355" s="60"/>
      <c r="AV355" s="60"/>
      <c r="AW355" s="60"/>
      <c r="AX355" s="60"/>
      <c r="AY355" s="60"/>
      <c r="AZ355" s="60"/>
      <c r="BA355" s="60"/>
      <c r="BB355" s="60"/>
      <c r="BC355" s="60"/>
      <c r="BD355" s="60"/>
      <c r="BE355" s="60"/>
      <c r="BF355" s="60"/>
      <c r="BG355" s="60"/>
      <c r="BH355" s="60"/>
      <c r="BI355" s="60"/>
      <c r="BJ355" s="60"/>
      <c r="BK355" s="60"/>
    </row>
    <row r="356" spans="21:63">
      <c r="U356" s="60"/>
      <c r="V356" s="60"/>
      <c r="W356" s="60"/>
      <c r="X356" s="60"/>
      <c r="Y356" s="60"/>
      <c r="Z356" s="60"/>
      <c r="AA356" s="60"/>
      <c r="AB356" s="60"/>
      <c r="AC356" s="60"/>
      <c r="AD356" s="60"/>
      <c r="AE356" s="60"/>
      <c r="AF356" s="60"/>
      <c r="AG356" s="60"/>
      <c r="AH356" s="60"/>
      <c r="AI356" s="60"/>
      <c r="AJ356" s="60"/>
      <c r="AK356" s="60"/>
      <c r="AL356" s="60"/>
      <c r="AM356" s="60"/>
      <c r="AN356" s="60"/>
      <c r="AO356" s="60"/>
      <c r="AP356" s="60"/>
      <c r="AQ356" s="60"/>
      <c r="AR356" s="60"/>
      <c r="AS356" s="60"/>
      <c r="AT356" s="60"/>
      <c r="AU356" s="60"/>
      <c r="AV356" s="60"/>
      <c r="AW356" s="60"/>
      <c r="AX356" s="60"/>
      <c r="AY356" s="60"/>
      <c r="AZ356" s="60"/>
      <c r="BA356" s="60"/>
      <c r="BB356" s="60"/>
      <c r="BC356" s="60"/>
      <c r="BD356" s="60"/>
      <c r="BE356" s="60"/>
      <c r="BF356" s="60"/>
      <c r="BG356" s="60"/>
      <c r="BH356" s="60"/>
      <c r="BI356" s="60"/>
      <c r="BJ356" s="60"/>
      <c r="BK356" s="60"/>
    </row>
    <row r="357" spans="21:63">
      <c r="U357" s="60"/>
      <c r="V357" s="60"/>
      <c r="W357" s="60"/>
      <c r="X357" s="60"/>
      <c r="Y357" s="60"/>
      <c r="Z357" s="60"/>
      <c r="AA357" s="60"/>
      <c r="AB357" s="60"/>
      <c r="AC357" s="60"/>
      <c r="AD357" s="60"/>
      <c r="AE357" s="60"/>
      <c r="AF357" s="60"/>
      <c r="AG357" s="60"/>
      <c r="AH357" s="60"/>
      <c r="AI357" s="60"/>
      <c r="AJ357" s="60"/>
      <c r="AK357" s="60"/>
      <c r="AL357" s="60"/>
      <c r="AM357" s="60"/>
      <c r="AN357" s="60"/>
      <c r="AO357" s="60"/>
      <c r="AP357" s="60"/>
      <c r="AQ357" s="60"/>
      <c r="AR357" s="60"/>
      <c r="AS357" s="60"/>
      <c r="AT357" s="60"/>
      <c r="AU357" s="60"/>
      <c r="AV357" s="60"/>
      <c r="AW357" s="60"/>
      <c r="AX357" s="60"/>
      <c r="AY357" s="60"/>
      <c r="AZ357" s="60"/>
      <c r="BA357" s="60"/>
      <c r="BB357" s="60"/>
      <c r="BC357" s="60"/>
      <c r="BD357" s="60"/>
      <c r="BE357" s="60"/>
      <c r="BF357" s="60"/>
      <c r="BG357" s="60"/>
      <c r="BH357" s="60"/>
      <c r="BI357" s="60"/>
      <c r="BJ357" s="60"/>
      <c r="BK357" s="60"/>
    </row>
    <row r="358" spans="21:63">
      <c r="U358" s="60"/>
      <c r="V358" s="60"/>
      <c r="W358" s="60"/>
      <c r="X358" s="60"/>
      <c r="Y358" s="60"/>
      <c r="Z358" s="60"/>
      <c r="AA358" s="60"/>
      <c r="AB358" s="60"/>
      <c r="AC358" s="60"/>
      <c r="AD358" s="60"/>
      <c r="AE358" s="60"/>
      <c r="AF358" s="60"/>
      <c r="AG358" s="60"/>
      <c r="AH358" s="60"/>
      <c r="AI358" s="60"/>
      <c r="AJ358" s="60"/>
      <c r="AK358" s="60"/>
      <c r="AL358" s="60"/>
      <c r="AM358" s="60"/>
      <c r="AN358" s="60"/>
      <c r="AO358" s="60"/>
      <c r="AP358" s="60"/>
      <c r="AQ358" s="60"/>
      <c r="AR358" s="60"/>
      <c r="AS358" s="60"/>
      <c r="AT358" s="60"/>
      <c r="AU358" s="60"/>
      <c r="AV358" s="60"/>
      <c r="AW358" s="60"/>
      <c r="AX358" s="60"/>
      <c r="AY358" s="60"/>
      <c r="AZ358" s="60"/>
      <c r="BA358" s="60"/>
      <c r="BB358" s="60"/>
      <c r="BC358" s="60"/>
      <c r="BD358" s="60"/>
      <c r="BE358" s="60"/>
      <c r="BF358" s="60"/>
      <c r="BG358" s="60"/>
      <c r="BH358" s="60"/>
      <c r="BI358" s="60"/>
      <c r="BJ358" s="60"/>
      <c r="BK358" s="60"/>
    </row>
    <row r="359" spans="21:63">
      <c r="U359" s="60"/>
      <c r="V359" s="60"/>
      <c r="W359" s="60"/>
      <c r="X359" s="60"/>
      <c r="Y359" s="60"/>
      <c r="Z359" s="60"/>
      <c r="AA359" s="60"/>
      <c r="AB359" s="60"/>
      <c r="AC359" s="60"/>
      <c r="AD359" s="60"/>
      <c r="AE359" s="60"/>
      <c r="AF359" s="60"/>
      <c r="AG359" s="60"/>
      <c r="AH359" s="60"/>
      <c r="AI359" s="60"/>
      <c r="AJ359" s="60"/>
      <c r="AK359" s="60"/>
      <c r="AL359" s="60"/>
      <c r="AM359" s="60"/>
      <c r="AN359" s="60"/>
      <c r="AO359" s="60"/>
      <c r="AP359" s="60"/>
      <c r="AQ359" s="60"/>
      <c r="AR359" s="60"/>
      <c r="AS359" s="60"/>
      <c r="AT359" s="60"/>
      <c r="AU359" s="60"/>
      <c r="AV359" s="60"/>
      <c r="AW359" s="60"/>
      <c r="AX359" s="60"/>
      <c r="AY359" s="60"/>
      <c r="AZ359" s="60"/>
      <c r="BA359" s="60"/>
      <c r="BB359" s="60"/>
      <c r="BC359" s="60"/>
      <c r="BD359" s="60"/>
      <c r="BE359" s="60"/>
      <c r="BF359" s="60"/>
      <c r="BG359" s="60"/>
      <c r="BH359" s="60"/>
      <c r="BI359" s="60"/>
      <c r="BJ359" s="60"/>
      <c r="BK359" s="60"/>
    </row>
    <row r="360" spans="21:63">
      <c r="U360" s="60"/>
      <c r="V360" s="60"/>
      <c r="W360" s="60"/>
      <c r="X360" s="60"/>
      <c r="Y360" s="60"/>
      <c r="Z360" s="60"/>
      <c r="AA360" s="60"/>
      <c r="AB360" s="60"/>
      <c r="AC360" s="60"/>
      <c r="AD360" s="60"/>
      <c r="AE360" s="60"/>
      <c r="AF360" s="60"/>
      <c r="AG360" s="60"/>
      <c r="AH360" s="60"/>
      <c r="AI360" s="60"/>
      <c r="AJ360" s="60"/>
      <c r="AK360" s="60"/>
      <c r="AL360" s="60"/>
      <c r="AM360" s="60"/>
      <c r="AN360" s="60"/>
      <c r="AO360" s="60"/>
      <c r="AP360" s="60"/>
      <c r="AQ360" s="60"/>
      <c r="AR360" s="60"/>
      <c r="AS360" s="60"/>
      <c r="AT360" s="60"/>
      <c r="AU360" s="60"/>
      <c r="AV360" s="60"/>
      <c r="AW360" s="60"/>
      <c r="AX360" s="60"/>
      <c r="AY360" s="60"/>
      <c r="AZ360" s="60"/>
      <c r="BA360" s="60"/>
      <c r="BB360" s="60"/>
      <c r="BC360" s="60"/>
      <c r="BD360" s="60"/>
      <c r="BE360" s="60"/>
      <c r="BF360" s="60"/>
      <c r="BG360" s="60"/>
      <c r="BH360" s="60"/>
      <c r="BI360" s="60"/>
      <c r="BJ360" s="60"/>
      <c r="BK360" s="60"/>
    </row>
    <row r="361" spans="21:63">
      <c r="U361" s="60"/>
      <c r="V361" s="60"/>
      <c r="W361" s="60"/>
      <c r="X361" s="60"/>
      <c r="Y361" s="60"/>
      <c r="Z361" s="60"/>
      <c r="AA361" s="60"/>
      <c r="AB361" s="60"/>
      <c r="AC361" s="60"/>
      <c r="AD361" s="60"/>
      <c r="AE361" s="60"/>
      <c r="AF361" s="60"/>
      <c r="AG361" s="60"/>
      <c r="AH361" s="60"/>
      <c r="AI361" s="60"/>
      <c r="AJ361" s="60"/>
      <c r="AK361" s="60"/>
      <c r="AL361" s="60"/>
      <c r="AM361" s="60"/>
      <c r="AN361" s="60"/>
      <c r="AO361" s="60"/>
      <c r="AP361" s="60"/>
      <c r="AQ361" s="60"/>
      <c r="AR361" s="60"/>
      <c r="AS361" s="60"/>
      <c r="AT361" s="60"/>
      <c r="AU361" s="60"/>
      <c r="AV361" s="60"/>
      <c r="AW361" s="60"/>
      <c r="AX361" s="60"/>
      <c r="AY361" s="60"/>
      <c r="AZ361" s="60"/>
      <c r="BA361" s="60"/>
      <c r="BB361" s="60"/>
      <c r="BC361" s="60"/>
      <c r="BD361" s="60"/>
      <c r="BE361" s="60"/>
      <c r="BF361" s="60"/>
      <c r="BG361" s="60"/>
      <c r="BH361" s="60"/>
      <c r="BI361" s="60"/>
      <c r="BJ361" s="60"/>
      <c r="BK361" s="60"/>
    </row>
    <row r="362" spans="21:63">
      <c r="U362" s="60"/>
      <c r="V362" s="60"/>
      <c r="W362" s="60"/>
      <c r="X362" s="60"/>
      <c r="Y362" s="60"/>
      <c r="Z362" s="60"/>
      <c r="AA362" s="60"/>
      <c r="AB362" s="60"/>
      <c r="AC362" s="60"/>
      <c r="AD362" s="60"/>
      <c r="AE362" s="60"/>
      <c r="AF362" s="60"/>
      <c r="AG362" s="60"/>
      <c r="AH362" s="60"/>
      <c r="AI362" s="60"/>
      <c r="AJ362" s="60"/>
      <c r="AK362" s="60"/>
      <c r="AL362" s="60"/>
      <c r="AM362" s="60"/>
      <c r="AN362" s="60"/>
      <c r="AO362" s="60"/>
      <c r="AP362" s="60"/>
      <c r="AQ362" s="60"/>
      <c r="AR362" s="60"/>
      <c r="AS362" s="60"/>
      <c r="AT362" s="60"/>
      <c r="AU362" s="60"/>
      <c r="AV362" s="60"/>
      <c r="AW362" s="60"/>
      <c r="AX362" s="60"/>
      <c r="AY362" s="60"/>
      <c r="AZ362" s="60"/>
      <c r="BA362" s="60"/>
      <c r="BB362" s="60"/>
      <c r="BC362" s="60"/>
      <c r="BD362" s="60"/>
      <c r="BE362" s="60"/>
      <c r="BF362" s="60"/>
      <c r="BG362" s="60"/>
      <c r="BH362" s="60"/>
      <c r="BI362" s="60"/>
      <c r="BJ362" s="60"/>
      <c r="BK362" s="60"/>
    </row>
    <row r="363" spans="21:63">
      <c r="U363" s="60"/>
      <c r="V363" s="60"/>
      <c r="W363" s="60"/>
      <c r="X363" s="60"/>
      <c r="Y363" s="60"/>
      <c r="Z363" s="60"/>
      <c r="AA363" s="60"/>
      <c r="AB363" s="60"/>
      <c r="AC363" s="60"/>
      <c r="AD363" s="60"/>
      <c r="AE363" s="60"/>
      <c r="AF363" s="60"/>
      <c r="AG363" s="60"/>
      <c r="AH363" s="60"/>
      <c r="AI363" s="60"/>
      <c r="AJ363" s="60"/>
      <c r="AK363" s="60"/>
      <c r="AL363" s="60"/>
      <c r="AM363" s="60"/>
      <c r="AN363" s="60"/>
      <c r="AO363" s="60"/>
      <c r="AP363" s="60"/>
      <c r="AQ363" s="60"/>
      <c r="AR363" s="60"/>
      <c r="AS363" s="60"/>
      <c r="AT363" s="60"/>
      <c r="AU363" s="60"/>
      <c r="AV363" s="60"/>
      <c r="AW363" s="60"/>
      <c r="AX363" s="60"/>
      <c r="AY363" s="60"/>
      <c r="AZ363" s="60"/>
      <c r="BA363" s="60"/>
      <c r="BB363" s="60"/>
      <c r="BC363" s="60"/>
      <c r="BD363" s="60"/>
      <c r="BE363" s="60"/>
      <c r="BF363" s="60"/>
      <c r="BG363" s="60"/>
      <c r="BH363" s="60"/>
      <c r="BI363" s="60"/>
      <c r="BJ363" s="60"/>
      <c r="BK363" s="60"/>
    </row>
    <row r="364" spans="21:63">
      <c r="U364" s="60"/>
      <c r="V364" s="60"/>
      <c r="W364" s="60"/>
      <c r="X364" s="60"/>
      <c r="Y364" s="60"/>
      <c r="Z364" s="60"/>
      <c r="AA364" s="60"/>
      <c r="AB364" s="60"/>
      <c r="AC364" s="60"/>
      <c r="AD364" s="60"/>
      <c r="AE364" s="60"/>
      <c r="AF364" s="60"/>
      <c r="AG364" s="60"/>
      <c r="AH364" s="60"/>
      <c r="AI364" s="60"/>
      <c r="AJ364" s="60"/>
      <c r="AK364" s="60"/>
      <c r="AL364" s="60"/>
      <c r="AM364" s="60"/>
      <c r="AN364" s="60"/>
      <c r="AO364" s="60"/>
      <c r="AP364" s="60"/>
      <c r="AQ364" s="60"/>
      <c r="AR364" s="60"/>
      <c r="AS364" s="60"/>
      <c r="AT364" s="60"/>
      <c r="AU364" s="60"/>
      <c r="AV364" s="60"/>
      <c r="AW364" s="60"/>
      <c r="AX364" s="60"/>
      <c r="AY364" s="60"/>
      <c r="AZ364" s="60"/>
      <c r="BA364" s="60"/>
      <c r="BB364" s="60"/>
      <c r="BC364" s="60"/>
      <c r="BD364" s="60"/>
      <c r="BE364" s="60"/>
      <c r="BF364" s="60"/>
      <c r="BG364" s="60"/>
      <c r="BH364" s="60"/>
      <c r="BI364" s="60"/>
      <c r="BJ364" s="60"/>
      <c r="BK364" s="60"/>
    </row>
    <row r="365" spans="21:63">
      <c r="U365" s="60"/>
      <c r="V365" s="60"/>
      <c r="W365" s="60"/>
      <c r="X365" s="60"/>
      <c r="Y365" s="60"/>
      <c r="Z365" s="60"/>
      <c r="AA365" s="60"/>
      <c r="AB365" s="60"/>
      <c r="AC365" s="60"/>
      <c r="AD365" s="60"/>
      <c r="AE365" s="60"/>
      <c r="AF365" s="60"/>
      <c r="AG365" s="60"/>
      <c r="AH365" s="60"/>
      <c r="AI365" s="60"/>
      <c r="AJ365" s="60"/>
      <c r="AK365" s="60"/>
      <c r="AL365" s="60"/>
      <c r="AM365" s="60"/>
      <c r="AN365" s="60"/>
      <c r="AO365" s="60"/>
      <c r="AP365" s="60"/>
      <c r="AQ365" s="60"/>
      <c r="AR365" s="60"/>
      <c r="AS365" s="60"/>
      <c r="AT365" s="60"/>
      <c r="AU365" s="60"/>
      <c r="AV365" s="60"/>
      <c r="AW365" s="60"/>
      <c r="AX365" s="60"/>
      <c r="AY365" s="60"/>
      <c r="AZ365" s="60"/>
      <c r="BA365" s="60"/>
      <c r="BB365" s="60"/>
      <c r="BC365" s="60"/>
      <c r="BD365" s="60"/>
      <c r="BE365" s="60"/>
      <c r="BF365" s="60"/>
      <c r="BG365" s="60"/>
      <c r="BH365" s="60"/>
      <c r="BI365" s="60"/>
      <c r="BJ365" s="60"/>
      <c r="BK365" s="60"/>
    </row>
    <row r="366" spans="21:63">
      <c r="U366" s="60"/>
      <c r="V366" s="60"/>
      <c r="W366" s="60"/>
      <c r="X366" s="60"/>
      <c r="Y366" s="60"/>
      <c r="Z366" s="60"/>
      <c r="AA366" s="60"/>
      <c r="AB366" s="60"/>
      <c r="AC366" s="60"/>
      <c r="AD366" s="60"/>
      <c r="AE366" s="60"/>
      <c r="AF366" s="60"/>
      <c r="AG366" s="60"/>
      <c r="AH366" s="60"/>
      <c r="AI366" s="60"/>
      <c r="AJ366" s="60"/>
      <c r="AK366" s="60"/>
      <c r="AL366" s="60"/>
      <c r="AM366" s="60"/>
      <c r="AN366" s="60"/>
      <c r="AO366" s="60"/>
      <c r="AP366" s="60"/>
      <c r="AQ366" s="60"/>
      <c r="AR366" s="60"/>
      <c r="AS366" s="60"/>
      <c r="AT366" s="60"/>
      <c r="AU366" s="60"/>
      <c r="AV366" s="60"/>
      <c r="AW366" s="60"/>
      <c r="AX366" s="60"/>
      <c r="AY366" s="60"/>
      <c r="AZ366" s="60"/>
      <c r="BA366" s="60"/>
      <c r="BB366" s="60"/>
      <c r="BC366" s="60"/>
      <c r="BD366" s="60"/>
      <c r="BE366" s="60"/>
      <c r="BF366" s="60"/>
      <c r="BG366" s="60"/>
      <c r="BH366" s="60"/>
      <c r="BI366" s="60"/>
      <c r="BJ366" s="60"/>
      <c r="BK366" s="60"/>
    </row>
    <row r="367" spans="21:63">
      <c r="U367" s="60"/>
      <c r="V367" s="60"/>
      <c r="W367" s="60"/>
      <c r="X367" s="60"/>
      <c r="Y367" s="60"/>
      <c r="Z367" s="60"/>
      <c r="AA367" s="60"/>
      <c r="AB367" s="60"/>
      <c r="AC367" s="60"/>
      <c r="AD367" s="60"/>
      <c r="AE367" s="60"/>
      <c r="AF367" s="60"/>
      <c r="AG367" s="60"/>
      <c r="AH367" s="60"/>
      <c r="AI367" s="60"/>
      <c r="AJ367" s="60"/>
      <c r="AK367" s="60"/>
      <c r="AL367" s="60"/>
      <c r="AM367" s="60"/>
      <c r="AN367" s="60"/>
      <c r="AO367" s="60"/>
      <c r="AP367" s="60"/>
      <c r="AQ367" s="60"/>
      <c r="AR367" s="60"/>
      <c r="AS367" s="60"/>
      <c r="AT367" s="60"/>
      <c r="AU367" s="60"/>
      <c r="AV367" s="60"/>
      <c r="AW367" s="60"/>
      <c r="AX367" s="60"/>
      <c r="AY367" s="60"/>
      <c r="AZ367" s="60"/>
      <c r="BA367" s="60"/>
      <c r="BB367" s="60"/>
      <c r="BC367" s="60"/>
      <c r="BD367" s="60"/>
      <c r="BE367" s="60"/>
      <c r="BF367" s="60"/>
      <c r="BG367" s="60"/>
      <c r="BH367" s="60"/>
      <c r="BI367" s="60"/>
      <c r="BJ367" s="60"/>
      <c r="BK367" s="60"/>
    </row>
    <row r="368" spans="21:63">
      <c r="U368" s="60"/>
      <c r="V368" s="60"/>
      <c r="W368" s="60"/>
      <c r="X368" s="60"/>
      <c r="Y368" s="60"/>
      <c r="Z368" s="60"/>
      <c r="AA368" s="60"/>
      <c r="AB368" s="60"/>
      <c r="AC368" s="60"/>
      <c r="AD368" s="60"/>
      <c r="AE368" s="60"/>
      <c r="AF368" s="60"/>
      <c r="AG368" s="60"/>
      <c r="AH368" s="60"/>
      <c r="AI368" s="60"/>
      <c r="AJ368" s="60"/>
      <c r="AK368" s="60"/>
      <c r="AL368" s="60"/>
      <c r="AM368" s="60"/>
      <c r="AN368" s="60"/>
      <c r="AO368" s="60"/>
      <c r="AP368" s="60"/>
      <c r="AQ368" s="60"/>
      <c r="AR368" s="60"/>
      <c r="AS368" s="60"/>
      <c r="AT368" s="60"/>
      <c r="AU368" s="60"/>
      <c r="AV368" s="60"/>
      <c r="AW368" s="60"/>
      <c r="AX368" s="60"/>
      <c r="AY368" s="60"/>
      <c r="AZ368" s="60"/>
      <c r="BA368" s="60"/>
      <c r="BB368" s="60"/>
      <c r="BC368" s="60"/>
      <c r="BD368" s="60"/>
      <c r="BE368" s="60"/>
      <c r="BF368" s="60"/>
      <c r="BG368" s="60"/>
      <c r="BH368" s="60"/>
      <c r="BI368" s="60"/>
      <c r="BJ368" s="60"/>
      <c r="BK368" s="60"/>
    </row>
    <row r="369" spans="21:63">
      <c r="U369" s="60"/>
      <c r="V369" s="60"/>
      <c r="W369" s="60"/>
      <c r="X369" s="60"/>
      <c r="Y369" s="60"/>
      <c r="Z369" s="60"/>
      <c r="AA369" s="60"/>
      <c r="AB369" s="60"/>
      <c r="AC369" s="60"/>
      <c r="AD369" s="60"/>
      <c r="AE369" s="60"/>
      <c r="AF369" s="60"/>
      <c r="AG369" s="60"/>
      <c r="AH369" s="60"/>
      <c r="AI369" s="60"/>
      <c r="AJ369" s="60"/>
      <c r="AK369" s="60"/>
      <c r="AL369" s="60"/>
      <c r="AM369" s="60"/>
      <c r="AN369" s="60"/>
      <c r="AO369" s="60"/>
      <c r="AP369" s="60"/>
      <c r="AQ369" s="60"/>
      <c r="AR369" s="60"/>
      <c r="AS369" s="60"/>
      <c r="AT369" s="60"/>
      <c r="AU369" s="60"/>
      <c r="AV369" s="60"/>
      <c r="AW369" s="60"/>
      <c r="AX369" s="60"/>
      <c r="AY369" s="60"/>
      <c r="AZ369" s="60"/>
      <c r="BA369" s="60"/>
      <c r="BB369" s="60"/>
      <c r="BC369" s="60"/>
      <c r="BD369" s="60"/>
      <c r="BE369" s="60"/>
      <c r="BF369" s="60"/>
      <c r="BG369" s="60"/>
      <c r="BH369" s="60"/>
      <c r="BI369" s="60"/>
      <c r="BJ369" s="60"/>
      <c r="BK369" s="60"/>
    </row>
    <row r="370" spans="21:63">
      <c r="U370" s="60"/>
      <c r="V370" s="60"/>
      <c r="W370" s="60"/>
      <c r="X370" s="60"/>
      <c r="Y370" s="60"/>
      <c r="Z370" s="60"/>
      <c r="AA370" s="60"/>
      <c r="AB370" s="60"/>
      <c r="AC370" s="60"/>
      <c r="AD370" s="60"/>
      <c r="AE370" s="60"/>
      <c r="AF370" s="60"/>
      <c r="AG370" s="60"/>
      <c r="AH370" s="60"/>
      <c r="AI370" s="60"/>
      <c r="AJ370" s="60"/>
      <c r="AK370" s="60"/>
      <c r="AL370" s="60"/>
      <c r="AM370" s="60"/>
      <c r="AN370" s="60"/>
      <c r="AO370" s="60"/>
      <c r="AP370" s="60"/>
      <c r="AQ370" s="60"/>
      <c r="AR370" s="60"/>
      <c r="AS370" s="60"/>
      <c r="AT370" s="60"/>
      <c r="AU370" s="60"/>
      <c r="AV370" s="60"/>
      <c r="AW370" s="60"/>
      <c r="AX370" s="60"/>
      <c r="AY370" s="60"/>
      <c r="AZ370" s="60"/>
      <c r="BA370" s="60"/>
      <c r="BB370" s="60"/>
      <c r="BC370" s="60"/>
      <c r="BD370" s="60"/>
      <c r="BE370" s="60"/>
      <c r="BF370" s="60"/>
      <c r="BG370" s="60"/>
      <c r="BH370" s="60"/>
      <c r="BI370" s="60"/>
      <c r="BJ370" s="60"/>
      <c r="BK370" s="60"/>
    </row>
    <row r="371" spans="21:63"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0"/>
      <c r="AH371" s="60"/>
      <c r="AI371" s="60"/>
      <c r="AJ371" s="60"/>
      <c r="AK371" s="60"/>
      <c r="AL371" s="60"/>
      <c r="AM371" s="60"/>
      <c r="AN371" s="60"/>
      <c r="AO371" s="60"/>
      <c r="AP371" s="60"/>
      <c r="AQ371" s="60"/>
      <c r="AR371" s="60"/>
      <c r="AS371" s="60"/>
      <c r="AT371" s="60"/>
      <c r="AU371" s="60"/>
      <c r="AV371" s="60"/>
      <c r="AW371" s="60"/>
      <c r="AX371" s="60"/>
      <c r="AY371" s="60"/>
      <c r="AZ371" s="60"/>
      <c r="BA371" s="60"/>
      <c r="BB371" s="60"/>
      <c r="BC371" s="60"/>
      <c r="BD371" s="60"/>
      <c r="BE371" s="60"/>
      <c r="BF371" s="60"/>
      <c r="BG371" s="60"/>
      <c r="BH371" s="60"/>
      <c r="BI371" s="60"/>
      <c r="BJ371" s="60"/>
      <c r="BK371" s="60"/>
    </row>
    <row r="372" spans="21:63">
      <c r="U372" s="60"/>
      <c r="V372" s="60"/>
      <c r="W372" s="60"/>
      <c r="X372" s="60"/>
      <c r="Y372" s="60"/>
      <c r="Z372" s="60"/>
      <c r="AA372" s="60"/>
      <c r="AB372" s="60"/>
      <c r="AC372" s="60"/>
      <c r="AD372" s="60"/>
      <c r="AE372" s="60"/>
      <c r="AF372" s="60"/>
      <c r="AG372" s="60"/>
      <c r="AH372" s="60"/>
      <c r="AI372" s="60"/>
      <c r="AJ372" s="60"/>
      <c r="AK372" s="60"/>
      <c r="AL372" s="60"/>
      <c r="AM372" s="60"/>
      <c r="AN372" s="60"/>
      <c r="AO372" s="60"/>
      <c r="AP372" s="60"/>
      <c r="AQ372" s="60"/>
      <c r="AR372" s="60"/>
      <c r="AS372" s="60"/>
      <c r="AT372" s="60"/>
      <c r="AU372" s="60"/>
      <c r="AV372" s="60"/>
      <c r="AW372" s="60"/>
      <c r="AX372" s="60"/>
      <c r="AY372" s="60"/>
      <c r="AZ372" s="60"/>
      <c r="BA372" s="60"/>
      <c r="BB372" s="60"/>
      <c r="BC372" s="60"/>
      <c r="BD372" s="60"/>
      <c r="BE372" s="60"/>
      <c r="BF372" s="60"/>
      <c r="BG372" s="60"/>
      <c r="BH372" s="60"/>
      <c r="BI372" s="60"/>
      <c r="BJ372" s="60"/>
      <c r="BK372" s="60"/>
    </row>
    <row r="373" spans="21:63">
      <c r="U373" s="60"/>
      <c r="V373" s="60"/>
      <c r="W373" s="60"/>
      <c r="X373" s="60"/>
      <c r="Y373" s="60"/>
      <c r="Z373" s="60"/>
      <c r="AA373" s="60"/>
      <c r="AB373" s="60"/>
      <c r="AC373" s="60"/>
      <c r="AD373" s="60"/>
      <c r="AE373" s="60"/>
      <c r="AF373" s="60"/>
      <c r="AG373" s="60"/>
      <c r="AH373" s="60"/>
      <c r="AI373" s="60"/>
      <c r="AJ373" s="60"/>
      <c r="AK373" s="60"/>
      <c r="AL373" s="60"/>
      <c r="AM373" s="60"/>
      <c r="AN373" s="60"/>
      <c r="AO373" s="60"/>
      <c r="AP373" s="60"/>
      <c r="AQ373" s="60"/>
      <c r="AR373" s="60"/>
      <c r="AS373" s="60"/>
      <c r="AT373" s="60"/>
      <c r="AU373" s="60"/>
      <c r="AV373" s="60"/>
      <c r="AW373" s="60"/>
      <c r="AX373" s="60"/>
      <c r="AY373" s="60"/>
      <c r="AZ373" s="60"/>
      <c r="BA373" s="60"/>
      <c r="BB373" s="60"/>
      <c r="BC373" s="60"/>
      <c r="BD373" s="60"/>
      <c r="BE373" s="60"/>
      <c r="BF373" s="60"/>
      <c r="BG373" s="60"/>
      <c r="BH373" s="60"/>
      <c r="BI373" s="60"/>
      <c r="BJ373" s="60"/>
      <c r="BK373" s="60"/>
    </row>
    <row r="374" spans="21:63">
      <c r="U374" s="60"/>
      <c r="V374" s="60"/>
      <c r="W374" s="60"/>
      <c r="X374" s="60"/>
      <c r="Y374" s="60"/>
      <c r="Z374" s="60"/>
      <c r="AA374" s="60"/>
      <c r="AB374" s="60"/>
      <c r="AC374" s="60"/>
      <c r="AD374" s="60"/>
      <c r="AE374" s="60"/>
      <c r="AF374" s="60"/>
      <c r="AG374" s="60"/>
      <c r="AH374" s="60"/>
      <c r="AI374" s="60"/>
      <c r="AJ374" s="60"/>
      <c r="AK374" s="60"/>
      <c r="AL374" s="60"/>
      <c r="AM374" s="60"/>
      <c r="AN374" s="60"/>
      <c r="AO374" s="60"/>
      <c r="AP374" s="60"/>
      <c r="AQ374" s="60"/>
      <c r="AR374" s="60"/>
      <c r="AS374" s="60"/>
      <c r="AT374" s="60"/>
      <c r="AU374" s="60"/>
      <c r="AV374" s="60"/>
      <c r="AW374" s="60"/>
      <c r="AX374" s="60"/>
      <c r="AY374" s="60"/>
      <c r="AZ374" s="60"/>
      <c r="BA374" s="60"/>
      <c r="BB374" s="60"/>
      <c r="BC374" s="60"/>
      <c r="BD374" s="60"/>
      <c r="BE374" s="60"/>
      <c r="BF374" s="60"/>
      <c r="BG374" s="60"/>
      <c r="BH374" s="60"/>
      <c r="BI374" s="60"/>
      <c r="BJ374" s="60"/>
      <c r="BK374" s="60"/>
    </row>
    <row r="375" spans="21:63"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0"/>
      <c r="AH375" s="60"/>
      <c r="AI375" s="60"/>
      <c r="AJ375" s="60"/>
      <c r="AK375" s="60"/>
      <c r="AL375" s="60"/>
      <c r="AM375" s="60"/>
      <c r="AN375" s="60"/>
      <c r="AO375" s="60"/>
      <c r="AP375" s="60"/>
      <c r="AQ375" s="60"/>
      <c r="AR375" s="60"/>
      <c r="AS375" s="60"/>
      <c r="AT375" s="60"/>
      <c r="AU375" s="60"/>
      <c r="AV375" s="60"/>
      <c r="AW375" s="60"/>
      <c r="AX375" s="60"/>
      <c r="AY375" s="60"/>
      <c r="AZ375" s="60"/>
      <c r="BA375" s="60"/>
      <c r="BB375" s="60"/>
      <c r="BC375" s="60"/>
      <c r="BD375" s="60"/>
      <c r="BE375" s="60"/>
      <c r="BF375" s="60"/>
      <c r="BG375" s="60"/>
      <c r="BH375" s="60"/>
      <c r="BI375" s="60"/>
      <c r="BJ375" s="60"/>
      <c r="BK375" s="60"/>
    </row>
    <row r="376" spans="21:63">
      <c r="U376" s="60"/>
      <c r="V376" s="60"/>
      <c r="W376" s="60"/>
      <c r="X376" s="60"/>
      <c r="Y376" s="60"/>
      <c r="Z376" s="60"/>
      <c r="AA376" s="60"/>
      <c r="AB376" s="60"/>
      <c r="AC376" s="60"/>
      <c r="AD376" s="60"/>
      <c r="AE376" s="60"/>
      <c r="AF376" s="60"/>
      <c r="AG376" s="60"/>
      <c r="AH376" s="60"/>
      <c r="AI376" s="60"/>
      <c r="AJ376" s="60"/>
      <c r="AK376" s="60"/>
      <c r="AL376" s="60"/>
      <c r="AM376" s="60"/>
      <c r="AN376" s="60"/>
      <c r="AO376" s="60"/>
      <c r="AP376" s="60"/>
      <c r="AQ376" s="60"/>
      <c r="AR376" s="60"/>
      <c r="AS376" s="60"/>
      <c r="AT376" s="60"/>
      <c r="AU376" s="60"/>
      <c r="AV376" s="60"/>
      <c r="AW376" s="60"/>
      <c r="AX376" s="60"/>
      <c r="AY376" s="60"/>
      <c r="AZ376" s="60"/>
      <c r="BA376" s="60"/>
      <c r="BB376" s="60"/>
      <c r="BC376" s="60"/>
      <c r="BD376" s="60"/>
      <c r="BE376" s="60"/>
      <c r="BF376" s="60"/>
      <c r="BG376" s="60"/>
      <c r="BH376" s="60"/>
      <c r="BI376" s="60"/>
      <c r="BJ376" s="60"/>
      <c r="BK376" s="60"/>
    </row>
    <row r="377" spans="21:63">
      <c r="U377" s="60"/>
      <c r="V377" s="60"/>
      <c r="W377" s="60"/>
      <c r="X377" s="60"/>
      <c r="Y377" s="60"/>
      <c r="Z377" s="60"/>
      <c r="AA377" s="60"/>
      <c r="AB377" s="60"/>
      <c r="AC377" s="60"/>
      <c r="AD377" s="60"/>
      <c r="AE377" s="60"/>
      <c r="AF377" s="60"/>
      <c r="AG377" s="60"/>
      <c r="AH377" s="60"/>
      <c r="AI377" s="60"/>
      <c r="AJ377" s="60"/>
      <c r="AK377" s="60"/>
      <c r="AL377" s="60"/>
      <c r="AM377" s="60"/>
      <c r="AN377" s="60"/>
      <c r="AO377" s="60"/>
      <c r="AP377" s="60"/>
      <c r="AQ377" s="60"/>
      <c r="AR377" s="60"/>
      <c r="AS377" s="60"/>
      <c r="AT377" s="60"/>
      <c r="AU377" s="60"/>
      <c r="AV377" s="60"/>
      <c r="AW377" s="60"/>
      <c r="AX377" s="60"/>
      <c r="AY377" s="60"/>
      <c r="AZ377" s="60"/>
      <c r="BA377" s="60"/>
      <c r="BB377" s="60"/>
      <c r="BC377" s="60"/>
      <c r="BD377" s="60"/>
      <c r="BE377" s="60"/>
      <c r="BF377" s="60"/>
      <c r="BG377" s="60"/>
      <c r="BH377" s="60"/>
      <c r="BI377" s="60"/>
      <c r="BJ377" s="60"/>
      <c r="BK377" s="60"/>
    </row>
    <row r="378" spans="21:63">
      <c r="U378" s="60"/>
      <c r="V378" s="60"/>
      <c r="W378" s="60"/>
      <c r="X378" s="60"/>
      <c r="Y378" s="60"/>
      <c r="Z378" s="60"/>
      <c r="AA378" s="60"/>
      <c r="AB378" s="60"/>
      <c r="AC378" s="60"/>
      <c r="AD378" s="60"/>
      <c r="AE378" s="60"/>
      <c r="AF378" s="60"/>
      <c r="AG378" s="60"/>
      <c r="AH378" s="60"/>
      <c r="AI378" s="60"/>
      <c r="AJ378" s="60"/>
      <c r="AK378" s="60"/>
      <c r="AL378" s="60"/>
      <c r="AM378" s="60"/>
      <c r="AN378" s="60"/>
      <c r="AO378" s="60"/>
      <c r="AP378" s="60"/>
      <c r="AQ378" s="60"/>
      <c r="AR378" s="60"/>
      <c r="AS378" s="60"/>
      <c r="AT378" s="60"/>
      <c r="AU378" s="60"/>
      <c r="AV378" s="60"/>
      <c r="AW378" s="60"/>
      <c r="AX378" s="60"/>
      <c r="AY378" s="60"/>
      <c r="AZ378" s="60"/>
      <c r="BA378" s="60"/>
      <c r="BB378" s="60"/>
      <c r="BC378" s="60"/>
      <c r="BD378" s="60"/>
      <c r="BE378" s="60"/>
      <c r="BF378" s="60"/>
      <c r="BG378" s="60"/>
      <c r="BH378" s="60"/>
      <c r="BI378" s="60"/>
      <c r="BJ378" s="60"/>
      <c r="BK378" s="60"/>
    </row>
    <row r="379" spans="21:63">
      <c r="U379" s="60"/>
      <c r="V379" s="60"/>
      <c r="W379" s="60"/>
      <c r="X379" s="60"/>
      <c r="Y379" s="60"/>
      <c r="Z379" s="60"/>
      <c r="AA379" s="60"/>
      <c r="AB379" s="60"/>
      <c r="AC379" s="60"/>
      <c r="AD379" s="60"/>
      <c r="AE379" s="60"/>
      <c r="AF379" s="60"/>
      <c r="AG379" s="60"/>
      <c r="AH379" s="60"/>
      <c r="AI379" s="60"/>
      <c r="AJ379" s="60"/>
      <c r="AK379" s="60"/>
      <c r="AL379" s="60"/>
      <c r="AM379" s="60"/>
      <c r="AN379" s="60"/>
      <c r="AO379" s="60"/>
      <c r="AP379" s="60"/>
      <c r="AQ379" s="60"/>
      <c r="AR379" s="60"/>
      <c r="AS379" s="60"/>
      <c r="AT379" s="60"/>
      <c r="AU379" s="60"/>
      <c r="AV379" s="60"/>
      <c r="AW379" s="60"/>
      <c r="AX379" s="60"/>
      <c r="AY379" s="60"/>
      <c r="AZ379" s="60"/>
      <c r="BA379" s="60"/>
      <c r="BB379" s="60"/>
      <c r="BC379" s="60"/>
      <c r="BD379" s="60"/>
      <c r="BE379" s="60"/>
      <c r="BF379" s="60"/>
      <c r="BG379" s="60"/>
      <c r="BH379" s="60"/>
      <c r="BI379" s="60"/>
      <c r="BJ379" s="60"/>
      <c r="BK379" s="60"/>
    </row>
    <row r="380" spans="21:63">
      <c r="U380" s="60"/>
      <c r="V380" s="60"/>
      <c r="W380" s="60"/>
      <c r="X380" s="60"/>
      <c r="Y380" s="60"/>
      <c r="Z380" s="60"/>
      <c r="AA380" s="60"/>
      <c r="AB380" s="60"/>
      <c r="AC380" s="60"/>
      <c r="AD380" s="60"/>
      <c r="AE380" s="60"/>
      <c r="AF380" s="60"/>
      <c r="AG380" s="60"/>
      <c r="AH380" s="60"/>
      <c r="AI380" s="60"/>
      <c r="AJ380" s="60"/>
      <c r="AK380" s="60"/>
      <c r="AL380" s="60"/>
      <c r="AM380" s="60"/>
      <c r="AN380" s="60"/>
      <c r="AO380" s="60"/>
      <c r="AP380" s="60"/>
      <c r="AQ380" s="60"/>
      <c r="AR380" s="60"/>
      <c r="AS380" s="60"/>
      <c r="AT380" s="60"/>
      <c r="AU380" s="60"/>
      <c r="AV380" s="60"/>
      <c r="AW380" s="60"/>
      <c r="AX380" s="60"/>
      <c r="AY380" s="60"/>
      <c r="AZ380" s="60"/>
      <c r="BA380" s="60"/>
      <c r="BB380" s="60"/>
      <c r="BC380" s="60"/>
      <c r="BD380" s="60"/>
      <c r="BE380" s="60"/>
      <c r="BF380" s="60"/>
      <c r="BG380" s="60"/>
      <c r="BH380" s="60"/>
      <c r="BI380" s="60"/>
      <c r="BJ380" s="60"/>
      <c r="BK380" s="60"/>
    </row>
    <row r="381" spans="21:63">
      <c r="U381" s="60"/>
      <c r="V381" s="60"/>
      <c r="W381" s="60"/>
      <c r="X381" s="60"/>
      <c r="Y381" s="60"/>
      <c r="Z381" s="60"/>
      <c r="AA381" s="60"/>
      <c r="AB381" s="60"/>
      <c r="AC381" s="60"/>
      <c r="AD381" s="60"/>
      <c r="AE381" s="60"/>
      <c r="AF381" s="60"/>
      <c r="AG381" s="60"/>
      <c r="AH381" s="60"/>
      <c r="AI381" s="60"/>
      <c r="AJ381" s="60"/>
      <c r="AK381" s="60"/>
      <c r="AL381" s="60"/>
      <c r="AM381" s="60"/>
      <c r="AN381" s="60"/>
      <c r="AO381" s="60"/>
      <c r="AP381" s="60"/>
      <c r="AQ381" s="60"/>
      <c r="AR381" s="60"/>
      <c r="AS381" s="60"/>
      <c r="AT381" s="60"/>
      <c r="AU381" s="60"/>
      <c r="AV381" s="60"/>
      <c r="AW381" s="60"/>
      <c r="AX381" s="60"/>
      <c r="AY381" s="60"/>
      <c r="AZ381" s="60"/>
      <c r="BA381" s="60"/>
      <c r="BB381" s="60"/>
      <c r="BC381" s="60"/>
      <c r="BD381" s="60"/>
      <c r="BE381" s="60"/>
      <c r="BF381" s="60"/>
      <c r="BG381" s="60"/>
      <c r="BH381" s="60"/>
      <c r="BI381" s="60"/>
      <c r="BJ381" s="60"/>
      <c r="BK381" s="60"/>
    </row>
    <row r="382" spans="21:63">
      <c r="U382" s="60"/>
      <c r="V382" s="60"/>
      <c r="W382" s="60"/>
      <c r="X382" s="60"/>
      <c r="Y382" s="60"/>
      <c r="Z382" s="60"/>
      <c r="AA382" s="60"/>
      <c r="AB382" s="60"/>
      <c r="AC382" s="60"/>
      <c r="AD382" s="60"/>
      <c r="AE382" s="60"/>
      <c r="AF382" s="60"/>
      <c r="AG382" s="60"/>
      <c r="AH382" s="60"/>
      <c r="AI382" s="60"/>
      <c r="AJ382" s="60"/>
      <c r="AK382" s="60"/>
      <c r="AL382" s="60"/>
      <c r="AM382" s="60"/>
      <c r="AN382" s="60"/>
      <c r="AO382" s="60"/>
      <c r="AP382" s="60"/>
      <c r="AQ382" s="60"/>
      <c r="AR382" s="60"/>
      <c r="AS382" s="60"/>
      <c r="AT382" s="60"/>
      <c r="AU382" s="60"/>
      <c r="AV382" s="60"/>
      <c r="AW382" s="60"/>
      <c r="AX382" s="60"/>
      <c r="AY382" s="60"/>
      <c r="AZ382" s="60"/>
      <c r="BA382" s="60"/>
      <c r="BB382" s="60"/>
      <c r="BC382" s="60"/>
      <c r="BD382" s="60"/>
      <c r="BE382" s="60"/>
      <c r="BF382" s="60"/>
      <c r="BG382" s="60"/>
      <c r="BH382" s="60"/>
      <c r="BI382" s="60"/>
      <c r="BJ382" s="60"/>
      <c r="BK382" s="60"/>
    </row>
    <row r="383" spans="21:63">
      <c r="U383" s="60"/>
      <c r="V383" s="60"/>
      <c r="W383" s="60"/>
      <c r="X383" s="60"/>
      <c r="Y383" s="60"/>
      <c r="Z383" s="60"/>
      <c r="AA383" s="60"/>
      <c r="AB383" s="60"/>
      <c r="AC383" s="60"/>
      <c r="AD383" s="60"/>
      <c r="AE383" s="60"/>
      <c r="AF383" s="60"/>
      <c r="AG383" s="60"/>
      <c r="AH383" s="60"/>
      <c r="AI383" s="60"/>
      <c r="AJ383" s="60"/>
      <c r="AK383" s="60"/>
      <c r="AL383" s="60"/>
      <c r="AM383" s="60"/>
      <c r="AN383" s="60"/>
      <c r="AO383" s="60"/>
      <c r="AP383" s="60"/>
      <c r="AQ383" s="60"/>
      <c r="AR383" s="60"/>
      <c r="AS383" s="60"/>
      <c r="AT383" s="60"/>
      <c r="AU383" s="60"/>
      <c r="AV383" s="60"/>
      <c r="AW383" s="60"/>
      <c r="AX383" s="60"/>
      <c r="AY383" s="60"/>
      <c r="AZ383" s="60"/>
      <c r="BA383" s="60"/>
      <c r="BB383" s="60"/>
      <c r="BC383" s="60"/>
      <c r="BD383" s="60"/>
      <c r="BE383" s="60"/>
      <c r="BF383" s="60"/>
      <c r="BG383" s="60"/>
      <c r="BH383" s="60"/>
      <c r="BI383" s="60"/>
      <c r="BJ383" s="60"/>
      <c r="BK383" s="60"/>
    </row>
    <row r="384" spans="21:63">
      <c r="U384" s="60"/>
      <c r="V384" s="60"/>
      <c r="W384" s="60"/>
      <c r="X384" s="60"/>
      <c r="Y384" s="60"/>
      <c r="Z384" s="60"/>
      <c r="AA384" s="60"/>
      <c r="AB384" s="60"/>
      <c r="AC384" s="60"/>
      <c r="AD384" s="60"/>
      <c r="AE384" s="60"/>
      <c r="AF384" s="60"/>
      <c r="AG384" s="60"/>
      <c r="AH384" s="60"/>
      <c r="AI384" s="60"/>
      <c r="AJ384" s="60"/>
      <c r="AK384" s="60"/>
      <c r="AL384" s="60"/>
      <c r="AM384" s="60"/>
      <c r="AN384" s="60"/>
      <c r="AO384" s="60"/>
      <c r="AP384" s="60"/>
      <c r="AQ384" s="60"/>
      <c r="AR384" s="60"/>
      <c r="AS384" s="60"/>
      <c r="AT384" s="60"/>
      <c r="AU384" s="60"/>
      <c r="AV384" s="60"/>
      <c r="AW384" s="60"/>
      <c r="AX384" s="60"/>
      <c r="AY384" s="60"/>
      <c r="AZ384" s="60"/>
      <c r="BA384" s="60"/>
      <c r="BB384" s="60"/>
      <c r="BC384" s="60"/>
      <c r="BD384" s="60"/>
      <c r="BE384" s="60"/>
      <c r="BF384" s="60"/>
      <c r="BG384" s="60"/>
      <c r="BH384" s="60"/>
      <c r="BI384" s="60"/>
      <c r="BJ384" s="60"/>
      <c r="BK384" s="60"/>
    </row>
    <row r="385" spans="21:63">
      <c r="U385" s="60"/>
      <c r="V385" s="60"/>
      <c r="W385" s="60"/>
      <c r="X385" s="60"/>
      <c r="Y385" s="60"/>
      <c r="Z385" s="60"/>
      <c r="AA385" s="60"/>
      <c r="AB385" s="60"/>
      <c r="AC385" s="60"/>
      <c r="AD385" s="60"/>
      <c r="AE385" s="60"/>
      <c r="AF385" s="60"/>
      <c r="AG385" s="60"/>
      <c r="AH385" s="60"/>
      <c r="AI385" s="60"/>
      <c r="AJ385" s="60"/>
      <c r="AK385" s="60"/>
      <c r="AL385" s="60"/>
      <c r="AM385" s="60"/>
      <c r="AN385" s="60"/>
      <c r="AO385" s="60"/>
      <c r="AP385" s="60"/>
      <c r="AQ385" s="60"/>
      <c r="AR385" s="60"/>
      <c r="AS385" s="60"/>
      <c r="AT385" s="60"/>
      <c r="AU385" s="60"/>
      <c r="AV385" s="60"/>
      <c r="AW385" s="60"/>
      <c r="AX385" s="60"/>
      <c r="AY385" s="60"/>
      <c r="AZ385" s="60"/>
      <c r="BA385" s="60"/>
      <c r="BB385" s="60"/>
      <c r="BC385" s="60"/>
      <c r="BD385" s="60"/>
      <c r="BE385" s="60"/>
      <c r="BF385" s="60"/>
      <c r="BG385" s="60"/>
      <c r="BH385" s="60"/>
      <c r="BI385" s="60"/>
      <c r="BJ385" s="60"/>
      <c r="BK385" s="60"/>
    </row>
    <row r="386" spans="21:63">
      <c r="U386" s="60"/>
      <c r="V386" s="60"/>
      <c r="W386" s="60"/>
      <c r="X386" s="60"/>
      <c r="Y386" s="60"/>
      <c r="Z386" s="60"/>
      <c r="AA386" s="60"/>
      <c r="AB386" s="60"/>
      <c r="AC386" s="60"/>
      <c r="AD386" s="60"/>
      <c r="AE386" s="60"/>
      <c r="AF386" s="60"/>
      <c r="AG386" s="60"/>
      <c r="AH386" s="60"/>
      <c r="AI386" s="60"/>
      <c r="AJ386" s="60"/>
      <c r="AK386" s="60"/>
      <c r="AL386" s="60"/>
      <c r="AM386" s="60"/>
      <c r="AN386" s="60"/>
      <c r="AO386" s="60"/>
      <c r="AP386" s="60"/>
      <c r="AQ386" s="60"/>
      <c r="AR386" s="60"/>
      <c r="AS386" s="60"/>
      <c r="AT386" s="60"/>
      <c r="AU386" s="60"/>
      <c r="AV386" s="60"/>
      <c r="AW386" s="60"/>
      <c r="AX386" s="60"/>
      <c r="AY386" s="60"/>
      <c r="AZ386" s="60"/>
      <c r="BA386" s="60"/>
      <c r="BB386" s="60"/>
      <c r="BC386" s="60"/>
      <c r="BD386" s="60"/>
      <c r="BE386" s="60"/>
      <c r="BF386" s="60"/>
      <c r="BG386" s="60"/>
      <c r="BH386" s="60"/>
      <c r="BI386" s="60"/>
      <c r="BJ386" s="60"/>
      <c r="BK386" s="60"/>
    </row>
    <row r="387" spans="21:63">
      <c r="U387" s="60"/>
      <c r="V387" s="60"/>
      <c r="W387" s="60"/>
      <c r="X387" s="60"/>
      <c r="Y387" s="60"/>
      <c r="Z387" s="60"/>
      <c r="AA387" s="60"/>
      <c r="AB387" s="60"/>
      <c r="AC387" s="60"/>
      <c r="AD387" s="60"/>
      <c r="AE387" s="60"/>
      <c r="AF387" s="60"/>
      <c r="AG387" s="60"/>
      <c r="AH387" s="60"/>
      <c r="AI387" s="60"/>
      <c r="AJ387" s="60"/>
      <c r="AK387" s="60"/>
      <c r="AL387" s="60"/>
      <c r="AM387" s="60"/>
      <c r="AN387" s="60"/>
      <c r="AO387" s="60"/>
      <c r="AP387" s="60"/>
      <c r="AQ387" s="60"/>
      <c r="AR387" s="60"/>
      <c r="AS387" s="60"/>
      <c r="AT387" s="60"/>
      <c r="AU387" s="60"/>
      <c r="AV387" s="60"/>
      <c r="AW387" s="60"/>
      <c r="AX387" s="60"/>
      <c r="AY387" s="60"/>
      <c r="AZ387" s="60"/>
      <c r="BA387" s="60"/>
      <c r="BB387" s="60"/>
      <c r="BC387" s="60"/>
      <c r="BD387" s="60"/>
      <c r="BE387" s="60"/>
      <c r="BF387" s="60"/>
      <c r="BG387" s="60"/>
      <c r="BH387" s="60"/>
      <c r="BI387" s="60"/>
      <c r="BJ387" s="60"/>
      <c r="BK387" s="60"/>
    </row>
    <row r="388" spans="21:63">
      <c r="U388" s="60"/>
      <c r="V388" s="60"/>
      <c r="W388" s="60"/>
      <c r="X388" s="60"/>
      <c r="Y388" s="60"/>
      <c r="Z388" s="60"/>
      <c r="AA388" s="60"/>
      <c r="AB388" s="60"/>
      <c r="AC388" s="60"/>
      <c r="AD388" s="60"/>
      <c r="AE388" s="60"/>
      <c r="AF388" s="60"/>
      <c r="AG388" s="60"/>
      <c r="AH388" s="60"/>
      <c r="AI388" s="60"/>
      <c r="AJ388" s="60"/>
      <c r="AK388" s="60"/>
      <c r="AL388" s="60"/>
      <c r="AM388" s="60"/>
      <c r="AN388" s="60"/>
      <c r="AO388" s="60"/>
      <c r="AP388" s="60"/>
      <c r="AQ388" s="60"/>
      <c r="AR388" s="60"/>
      <c r="AS388" s="60"/>
      <c r="AT388" s="60"/>
      <c r="AU388" s="60"/>
      <c r="AV388" s="60"/>
      <c r="AW388" s="60"/>
      <c r="AX388" s="60"/>
      <c r="AY388" s="60"/>
      <c r="AZ388" s="60"/>
      <c r="BA388" s="60"/>
      <c r="BB388" s="60"/>
      <c r="BC388" s="60"/>
      <c r="BD388" s="60"/>
      <c r="BE388" s="60"/>
      <c r="BF388" s="60"/>
      <c r="BG388" s="60"/>
      <c r="BH388" s="60"/>
      <c r="BI388" s="60"/>
      <c r="BJ388" s="60"/>
      <c r="BK388" s="60"/>
    </row>
    <row r="389" spans="21:63">
      <c r="U389" s="60"/>
      <c r="V389" s="60"/>
      <c r="W389" s="60"/>
      <c r="X389" s="60"/>
      <c r="Y389" s="60"/>
      <c r="Z389" s="60"/>
      <c r="AA389" s="60"/>
      <c r="AB389" s="60"/>
      <c r="AC389" s="60"/>
      <c r="AD389" s="60"/>
      <c r="AE389" s="60"/>
      <c r="AF389" s="60"/>
      <c r="AG389" s="60"/>
      <c r="AH389" s="60"/>
      <c r="AI389" s="60"/>
      <c r="AJ389" s="60"/>
      <c r="AK389" s="60"/>
      <c r="AL389" s="60"/>
      <c r="AM389" s="60"/>
      <c r="AN389" s="60"/>
      <c r="AO389" s="60"/>
      <c r="AP389" s="60"/>
      <c r="AQ389" s="60"/>
      <c r="AR389" s="60"/>
      <c r="AS389" s="60"/>
      <c r="AT389" s="60"/>
      <c r="AU389" s="60"/>
      <c r="AV389" s="60"/>
      <c r="AW389" s="60"/>
      <c r="AX389" s="60"/>
      <c r="AY389" s="60"/>
      <c r="AZ389" s="60"/>
      <c r="BA389" s="60"/>
      <c r="BB389" s="60"/>
      <c r="BC389" s="60"/>
      <c r="BD389" s="60"/>
      <c r="BE389" s="60"/>
      <c r="BF389" s="60"/>
      <c r="BG389" s="60"/>
      <c r="BH389" s="60"/>
      <c r="BI389" s="60"/>
      <c r="BJ389" s="60"/>
      <c r="BK389" s="60"/>
    </row>
    <row r="390" spans="21:63">
      <c r="U390" s="60"/>
      <c r="V390" s="60"/>
      <c r="W390" s="60"/>
      <c r="X390" s="60"/>
      <c r="Y390" s="60"/>
      <c r="Z390" s="60"/>
      <c r="AA390" s="60"/>
      <c r="AB390" s="60"/>
      <c r="AC390" s="60"/>
      <c r="AD390" s="60"/>
      <c r="AE390" s="60"/>
      <c r="AF390" s="60"/>
      <c r="AG390" s="60"/>
      <c r="AH390" s="60"/>
      <c r="AI390" s="60"/>
      <c r="AJ390" s="60"/>
      <c r="AK390" s="60"/>
      <c r="AL390" s="60"/>
      <c r="AM390" s="60"/>
      <c r="AN390" s="60"/>
      <c r="AO390" s="60"/>
      <c r="AP390" s="60"/>
      <c r="AQ390" s="60"/>
      <c r="AR390" s="60"/>
      <c r="AS390" s="60"/>
      <c r="AT390" s="60"/>
      <c r="AU390" s="60"/>
      <c r="AV390" s="60"/>
      <c r="AW390" s="60"/>
      <c r="AX390" s="60"/>
      <c r="AY390" s="60"/>
      <c r="AZ390" s="60"/>
      <c r="BA390" s="60"/>
      <c r="BB390" s="60"/>
      <c r="BC390" s="60"/>
      <c r="BD390" s="60"/>
      <c r="BE390" s="60"/>
      <c r="BF390" s="60"/>
      <c r="BG390" s="60"/>
      <c r="BH390" s="60"/>
      <c r="BI390" s="60"/>
      <c r="BJ390" s="60"/>
      <c r="BK390" s="60"/>
    </row>
    <row r="391" spans="21:63">
      <c r="U391" s="60"/>
      <c r="V391" s="60"/>
      <c r="W391" s="60"/>
      <c r="X391" s="60"/>
      <c r="Y391" s="60"/>
      <c r="Z391" s="60"/>
      <c r="AA391" s="60"/>
      <c r="AB391" s="60"/>
      <c r="AC391" s="60"/>
      <c r="AD391" s="60"/>
      <c r="AE391" s="60"/>
      <c r="AF391" s="60"/>
      <c r="AG391" s="60"/>
      <c r="AH391" s="60"/>
      <c r="AI391" s="60"/>
      <c r="AJ391" s="60"/>
      <c r="AK391" s="60"/>
      <c r="AL391" s="60"/>
      <c r="AM391" s="60"/>
      <c r="AN391" s="60"/>
      <c r="AO391" s="60"/>
      <c r="AP391" s="60"/>
      <c r="AQ391" s="60"/>
      <c r="AR391" s="60"/>
      <c r="AS391" s="60"/>
      <c r="AT391" s="60"/>
      <c r="AU391" s="60"/>
      <c r="AV391" s="60"/>
      <c r="AW391" s="60"/>
      <c r="AX391" s="60"/>
      <c r="AY391" s="60"/>
      <c r="AZ391" s="60"/>
      <c r="BA391" s="60"/>
      <c r="BB391" s="60"/>
      <c r="BC391" s="60"/>
      <c r="BD391" s="60"/>
      <c r="BE391" s="60"/>
      <c r="BF391" s="60"/>
      <c r="BG391" s="60"/>
      <c r="BH391" s="60"/>
      <c r="BI391" s="60"/>
      <c r="BJ391" s="60"/>
      <c r="BK391" s="60"/>
    </row>
    <row r="392" spans="21:63">
      <c r="U392" s="60"/>
      <c r="V392" s="60"/>
      <c r="W392" s="60"/>
      <c r="X392" s="60"/>
      <c r="Y392" s="60"/>
      <c r="Z392" s="60"/>
      <c r="AA392" s="60"/>
      <c r="AB392" s="60"/>
      <c r="AC392" s="60"/>
      <c r="AD392" s="60"/>
      <c r="AE392" s="60"/>
      <c r="AF392" s="60"/>
      <c r="AG392" s="60"/>
      <c r="AH392" s="60"/>
      <c r="AI392" s="60"/>
      <c r="AJ392" s="60"/>
      <c r="AK392" s="60"/>
      <c r="AL392" s="60"/>
      <c r="AM392" s="60"/>
      <c r="AN392" s="60"/>
      <c r="AO392" s="60"/>
      <c r="AP392" s="60"/>
      <c r="AQ392" s="60"/>
      <c r="AR392" s="60"/>
      <c r="AS392" s="60"/>
      <c r="AT392" s="60"/>
      <c r="AU392" s="60"/>
      <c r="AV392" s="60"/>
      <c r="AW392" s="60"/>
      <c r="AX392" s="60"/>
      <c r="AY392" s="60"/>
      <c r="AZ392" s="60"/>
      <c r="BA392" s="60"/>
      <c r="BB392" s="60"/>
      <c r="BC392" s="60"/>
      <c r="BD392" s="60"/>
      <c r="BE392" s="60"/>
      <c r="BF392" s="60"/>
      <c r="BG392" s="60"/>
      <c r="BH392" s="60"/>
      <c r="BI392" s="60"/>
      <c r="BJ392" s="60"/>
      <c r="BK392" s="60"/>
    </row>
    <row r="393" spans="21:63">
      <c r="U393" s="60"/>
      <c r="V393" s="60"/>
      <c r="W393" s="60"/>
      <c r="X393" s="60"/>
      <c r="Y393" s="60"/>
      <c r="Z393" s="60"/>
      <c r="AA393" s="60"/>
      <c r="AB393" s="60"/>
      <c r="AC393" s="60"/>
      <c r="AD393" s="60"/>
      <c r="AE393" s="60"/>
      <c r="AF393" s="60"/>
      <c r="AG393" s="60"/>
      <c r="AH393" s="60"/>
      <c r="AI393" s="60"/>
      <c r="AJ393" s="60"/>
      <c r="AK393" s="60"/>
      <c r="AL393" s="60"/>
      <c r="AM393" s="60"/>
      <c r="AN393" s="60"/>
      <c r="AO393" s="60"/>
      <c r="AP393" s="60"/>
      <c r="AQ393" s="60"/>
      <c r="AR393" s="60"/>
      <c r="AS393" s="60"/>
      <c r="AT393" s="60"/>
      <c r="AU393" s="60"/>
      <c r="AV393" s="60"/>
      <c r="AW393" s="60"/>
      <c r="AX393" s="60"/>
      <c r="AY393" s="60"/>
      <c r="AZ393" s="60"/>
      <c r="BA393" s="60"/>
      <c r="BB393" s="60"/>
      <c r="BC393" s="60"/>
      <c r="BD393" s="60"/>
      <c r="BE393" s="60"/>
      <c r="BF393" s="60"/>
      <c r="BG393" s="60"/>
      <c r="BH393" s="60"/>
      <c r="BI393" s="60"/>
      <c r="BJ393" s="60"/>
      <c r="BK393" s="60"/>
    </row>
    <row r="394" spans="21:63">
      <c r="U394" s="60"/>
      <c r="V394" s="60"/>
      <c r="W394" s="60"/>
      <c r="X394" s="60"/>
      <c r="Y394" s="60"/>
      <c r="Z394" s="60"/>
      <c r="AA394" s="60"/>
      <c r="AB394" s="60"/>
      <c r="AC394" s="60"/>
      <c r="AD394" s="60"/>
      <c r="AE394" s="60"/>
      <c r="AF394" s="60"/>
      <c r="AG394" s="60"/>
      <c r="AH394" s="60"/>
      <c r="AI394" s="60"/>
      <c r="AJ394" s="60"/>
      <c r="AK394" s="60"/>
      <c r="AL394" s="60"/>
      <c r="AM394" s="60"/>
      <c r="AN394" s="60"/>
      <c r="AO394" s="60"/>
      <c r="AP394" s="60"/>
      <c r="AQ394" s="60"/>
      <c r="AR394" s="60"/>
      <c r="AS394" s="60"/>
      <c r="AT394" s="60"/>
      <c r="AU394" s="60"/>
      <c r="AV394" s="60"/>
      <c r="AW394" s="60"/>
      <c r="AX394" s="60"/>
      <c r="AY394" s="60"/>
      <c r="AZ394" s="60"/>
      <c r="BA394" s="60"/>
      <c r="BB394" s="60"/>
      <c r="BC394" s="60"/>
      <c r="BD394" s="60"/>
      <c r="BE394" s="60"/>
      <c r="BF394" s="60"/>
      <c r="BG394" s="60"/>
      <c r="BH394" s="60"/>
      <c r="BI394" s="60"/>
      <c r="BJ394" s="60"/>
      <c r="BK394" s="60"/>
    </row>
    <row r="395" spans="21:63">
      <c r="U395" s="60"/>
      <c r="V395" s="60"/>
      <c r="W395" s="60"/>
      <c r="X395" s="60"/>
      <c r="Y395" s="60"/>
      <c r="Z395" s="60"/>
      <c r="AA395" s="60"/>
      <c r="AB395" s="60"/>
      <c r="AC395" s="60"/>
      <c r="AD395" s="60"/>
      <c r="AE395" s="60"/>
      <c r="AF395" s="60"/>
      <c r="AG395" s="60"/>
      <c r="AH395" s="60"/>
      <c r="AI395" s="60"/>
      <c r="AJ395" s="60"/>
      <c r="AK395" s="60"/>
      <c r="AL395" s="60"/>
      <c r="AM395" s="60"/>
      <c r="AN395" s="60"/>
      <c r="AO395" s="60"/>
      <c r="AP395" s="60"/>
      <c r="AQ395" s="60"/>
      <c r="AR395" s="60"/>
      <c r="AS395" s="60"/>
      <c r="AT395" s="60"/>
      <c r="AU395" s="60"/>
      <c r="AV395" s="60"/>
      <c r="AW395" s="60"/>
      <c r="AX395" s="60"/>
      <c r="AY395" s="60"/>
      <c r="AZ395" s="60"/>
      <c r="BA395" s="60"/>
      <c r="BB395" s="60"/>
      <c r="BC395" s="60"/>
      <c r="BD395" s="60"/>
      <c r="BE395" s="60"/>
      <c r="BF395" s="60"/>
      <c r="BG395" s="60"/>
      <c r="BH395" s="60"/>
      <c r="BI395" s="60"/>
      <c r="BJ395" s="60"/>
      <c r="BK395" s="60"/>
    </row>
    <row r="396" spans="21:63">
      <c r="U396" s="60"/>
      <c r="V396" s="60"/>
      <c r="W396" s="60"/>
      <c r="X396" s="60"/>
      <c r="Y396" s="60"/>
      <c r="Z396" s="60"/>
      <c r="AA396" s="60"/>
      <c r="AB396" s="60"/>
      <c r="AC396" s="60"/>
      <c r="AD396" s="60"/>
      <c r="AE396" s="60"/>
      <c r="AF396" s="60"/>
      <c r="AG396" s="60"/>
      <c r="AH396" s="60"/>
      <c r="AI396" s="60"/>
      <c r="AJ396" s="60"/>
      <c r="AK396" s="60"/>
      <c r="AL396" s="60"/>
      <c r="AM396" s="60"/>
      <c r="AN396" s="60"/>
      <c r="AO396" s="60"/>
      <c r="AP396" s="60"/>
      <c r="AQ396" s="60"/>
      <c r="AR396" s="60"/>
      <c r="AS396" s="60"/>
      <c r="AT396" s="60"/>
      <c r="AU396" s="60"/>
      <c r="AV396" s="60"/>
      <c r="AW396" s="60"/>
      <c r="AX396" s="60"/>
      <c r="AY396" s="60"/>
      <c r="AZ396" s="60"/>
      <c r="BA396" s="60"/>
      <c r="BB396" s="60"/>
      <c r="BC396" s="60"/>
      <c r="BD396" s="60"/>
      <c r="BE396" s="60"/>
      <c r="BF396" s="60"/>
      <c r="BG396" s="60"/>
      <c r="BH396" s="60"/>
      <c r="BI396" s="60"/>
      <c r="BJ396" s="60"/>
      <c r="BK396" s="60"/>
    </row>
    <row r="397" spans="21:63">
      <c r="U397" s="60"/>
      <c r="V397" s="60"/>
      <c r="W397" s="60"/>
      <c r="X397" s="60"/>
      <c r="Y397" s="60"/>
      <c r="Z397" s="60"/>
      <c r="AA397" s="60"/>
      <c r="AB397" s="60"/>
      <c r="AC397" s="60"/>
      <c r="AD397" s="60"/>
      <c r="AE397" s="60"/>
      <c r="AF397" s="60"/>
      <c r="AG397" s="60"/>
      <c r="AH397" s="60"/>
      <c r="AI397" s="60"/>
      <c r="AJ397" s="60"/>
      <c r="AK397" s="60"/>
      <c r="AL397" s="60"/>
      <c r="AM397" s="60"/>
      <c r="AN397" s="60"/>
      <c r="AO397" s="60"/>
      <c r="AP397" s="60"/>
      <c r="AQ397" s="60"/>
      <c r="AR397" s="60"/>
      <c r="AS397" s="60"/>
      <c r="AT397" s="60"/>
      <c r="AU397" s="60"/>
      <c r="AV397" s="60"/>
      <c r="AW397" s="60"/>
      <c r="AX397" s="60"/>
      <c r="AY397" s="60"/>
      <c r="AZ397" s="60"/>
      <c r="BA397" s="60"/>
      <c r="BB397" s="60"/>
      <c r="BC397" s="60"/>
      <c r="BD397" s="60"/>
      <c r="BE397" s="60"/>
      <c r="BF397" s="60"/>
      <c r="BG397" s="60"/>
      <c r="BH397" s="60"/>
      <c r="BI397" s="60"/>
      <c r="BJ397" s="60"/>
      <c r="BK397" s="60"/>
    </row>
    <row r="398" spans="21:63">
      <c r="U398" s="60"/>
      <c r="V398" s="60"/>
      <c r="W398" s="60"/>
      <c r="X398" s="60"/>
      <c r="Y398" s="60"/>
      <c r="Z398" s="60"/>
      <c r="AA398" s="60"/>
      <c r="AB398" s="60"/>
      <c r="AC398" s="60"/>
      <c r="AD398" s="60"/>
      <c r="AE398" s="60"/>
      <c r="AF398" s="60"/>
      <c r="AG398" s="60"/>
      <c r="AH398" s="60"/>
      <c r="AI398" s="60"/>
      <c r="AJ398" s="60"/>
      <c r="AK398" s="60"/>
      <c r="AL398" s="60"/>
      <c r="AM398" s="60"/>
      <c r="AN398" s="60"/>
      <c r="AO398" s="60"/>
      <c r="AP398" s="60"/>
      <c r="AQ398" s="60"/>
      <c r="AR398" s="60"/>
      <c r="AS398" s="60"/>
      <c r="AT398" s="60"/>
      <c r="AU398" s="60"/>
      <c r="AV398" s="60"/>
      <c r="AW398" s="60"/>
      <c r="AX398" s="60"/>
      <c r="AY398" s="60"/>
      <c r="AZ398" s="60"/>
      <c r="BA398" s="60"/>
      <c r="BB398" s="60"/>
      <c r="BC398" s="60"/>
      <c r="BD398" s="60"/>
      <c r="BE398" s="60"/>
      <c r="BF398" s="60"/>
      <c r="BG398" s="60"/>
      <c r="BH398" s="60"/>
      <c r="BI398" s="60"/>
      <c r="BJ398" s="60"/>
      <c r="BK398" s="60"/>
    </row>
    <row r="399" spans="21:63">
      <c r="U399" s="60"/>
      <c r="V399" s="60"/>
      <c r="W399" s="60"/>
      <c r="X399" s="60"/>
      <c r="Y399" s="60"/>
      <c r="Z399" s="60"/>
      <c r="AA399" s="60"/>
      <c r="AB399" s="60"/>
      <c r="AC399" s="60"/>
      <c r="AD399" s="60"/>
      <c r="AE399" s="60"/>
      <c r="AF399" s="60"/>
      <c r="AG399" s="60"/>
      <c r="AH399" s="60"/>
      <c r="AI399" s="60"/>
      <c r="AJ399" s="60"/>
      <c r="AK399" s="60"/>
      <c r="AL399" s="60"/>
      <c r="AM399" s="60"/>
      <c r="AN399" s="60"/>
      <c r="AO399" s="60"/>
      <c r="AP399" s="60"/>
      <c r="AQ399" s="60"/>
      <c r="AR399" s="60"/>
      <c r="AS399" s="60"/>
      <c r="AT399" s="60"/>
      <c r="AU399" s="60"/>
      <c r="AV399" s="60"/>
      <c r="AW399" s="60"/>
      <c r="AX399" s="60"/>
      <c r="AY399" s="60"/>
      <c r="AZ399" s="60"/>
      <c r="BA399" s="60"/>
      <c r="BB399" s="60"/>
      <c r="BC399" s="60"/>
      <c r="BD399" s="60"/>
      <c r="BE399" s="60"/>
      <c r="BF399" s="60"/>
      <c r="BG399" s="60"/>
      <c r="BH399" s="60"/>
      <c r="BI399" s="60"/>
      <c r="BJ399" s="60"/>
      <c r="BK399" s="60"/>
    </row>
    <row r="400" spans="21:63">
      <c r="U400" s="60"/>
      <c r="V400" s="60"/>
      <c r="W400" s="60"/>
      <c r="X400" s="60"/>
      <c r="Y400" s="60"/>
      <c r="Z400" s="60"/>
      <c r="AA400" s="60"/>
      <c r="AB400" s="60"/>
      <c r="AC400" s="60"/>
      <c r="AD400" s="60"/>
      <c r="AE400" s="60"/>
      <c r="AF400" s="60"/>
      <c r="AG400" s="60"/>
      <c r="AH400" s="60"/>
      <c r="AI400" s="60"/>
      <c r="AJ400" s="60"/>
      <c r="AK400" s="60"/>
      <c r="AL400" s="60"/>
      <c r="AM400" s="60"/>
      <c r="AN400" s="60"/>
      <c r="AO400" s="60"/>
      <c r="AP400" s="60"/>
      <c r="AQ400" s="60"/>
      <c r="AR400" s="60"/>
      <c r="AS400" s="60"/>
      <c r="AT400" s="60"/>
      <c r="AU400" s="60"/>
      <c r="AV400" s="60"/>
      <c r="AW400" s="60"/>
      <c r="AX400" s="60"/>
      <c r="AY400" s="60"/>
      <c r="AZ400" s="60"/>
      <c r="BA400" s="60"/>
      <c r="BB400" s="60"/>
      <c r="BC400" s="60"/>
      <c r="BD400" s="60"/>
      <c r="BE400" s="60"/>
      <c r="BF400" s="60"/>
      <c r="BG400" s="60"/>
      <c r="BH400" s="60"/>
      <c r="BI400" s="60"/>
      <c r="BJ400" s="60"/>
      <c r="BK400" s="60"/>
    </row>
    <row r="401" spans="21:63">
      <c r="U401" s="60"/>
      <c r="V401" s="60"/>
      <c r="W401" s="60"/>
      <c r="X401" s="60"/>
      <c r="Y401" s="60"/>
      <c r="Z401" s="60"/>
      <c r="AA401" s="60"/>
      <c r="AB401" s="60"/>
      <c r="AC401" s="60"/>
      <c r="AD401" s="60"/>
      <c r="AE401" s="60"/>
      <c r="AF401" s="60"/>
      <c r="AG401" s="60"/>
      <c r="AH401" s="60"/>
      <c r="AI401" s="60"/>
      <c r="AJ401" s="60"/>
      <c r="AK401" s="60"/>
      <c r="AL401" s="60"/>
      <c r="AM401" s="60"/>
      <c r="AN401" s="60"/>
      <c r="AO401" s="60"/>
      <c r="AP401" s="60"/>
      <c r="AQ401" s="60"/>
      <c r="AR401" s="60"/>
      <c r="AS401" s="60"/>
      <c r="AT401" s="60"/>
      <c r="AU401" s="60"/>
      <c r="AV401" s="60"/>
      <c r="AW401" s="60"/>
      <c r="AX401" s="60"/>
      <c r="AY401" s="60"/>
      <c r="AZ401" s="60"/>
      <c r="BA401" s="60"/>
      <c r="BB401" s="60"/>
      <c r="BC401" s="60"/>
      <c r="BD401" s="60"/>
      <c r="BE401" s="60"/>
      <c r="BF401" s="60"/>
      <c r="BG401" s="60"/>
      <c r="BH401" s="60"/>
      <c r="BI401" s="60"/>
      <c r="BJ401" s="60"/>
      <c r="BK401" s="60"/>
    </row>
    <row r="402" spans="21:63">
      <c r="U402" s="60"/>
      <c r="V402" s="60"/>
      <c r="W402" s="60"/>
      <c r="X402" s="60"/>
      <c r="Y402" s="60"/>
      <c r="Z402" s="60"/>
      <c r="AA402" s="60"/>
      <c r="AB402" s="60"/>
      <c r="AC402" s="60"/>
      <c r="AD402" s="60"/>
      <c r="AE402" s="60"/>
      <c r="AF402" s="60"/>
      <c r="AG402" s="60"/>
      <c r="AH402" s="60"/>
      <c r="AI402" s="60"/>
      <c r="AJ402" s="60"/>
      <c r="AK402" s="60"/>
      <c r="AL402" s="60"/>
      <c r="AM402" s="60"/>
      <c r="AN402" s="60"/>
      <c r="AO402" s="60"/>
      <c r="AP402" s="60"/>
      <c r="AQ402" s="60"/>
      <c r="AR402" s="60"/>
      <c r="AS402" s="60"/>
      <c r="AT402" s="60"/>
      <c r="AU402" s="60"/>
      <c r="AV402" s="60"/>
      <c r="AW402" s="60"/>
      <c r="AX402" s="60"/>
      <c r="AY402" s="60"/>
      <c r="AZ402" s="60"/>
      <c r="BA402" s="60"/>
      <c r="BB402" s="60"/>
      <c r="BC402" s="60"/>
      <c r="BD402" s="60"/>
      <c r="BE402" s="60"/>
      <c r="BF402" s="60"/>
      <c r="BG402" s="60"/>
      <c r="BH402" s="60"/>
      <c r="BI402" s="60"/>
      <c r="BJ402" s="60"/>
      <c r="BK402" s="60"/>
    </row>
    <row r="403" spans="21:63"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  <c r="AK403" s="60"/>
      <c r="AL403" s="60"/>
      <c r="AM403" s="60"/>
      <c r="AN403" s="60"/>
      <c r="AO403" s="60"/>
      <c r="AP403" s="60"/>
      <c r="AQ403" s="60"/>
      <c r="AR403" s="60"/>
      <c r="AS403" s="60"/>
      <c r="AT403" s="60"/>
      <c r="AU403" s="60"/>
      <c r="AV403" s="60"/>
      <c r="AW403" s="60"/>
      <c r="AX403" s="60"/>
      <c r="AY403" s="60"/>
      <c r="AZ403" s="60"/>
      <c r="BA403" s="60"/>
      <c r="BB403" s="60"/>
      <c r="BC403" s="60"/>
      <c r="BD403" s="60"/>
      <c r="BE403" s="60"/>
      <c r="BF403" s="60"/>
      <c r="BG403" s="60"/>
      <c r="BH403" s="60"/>
      <c r="BI403" s="60"/>
      <c r="BJ403" s="60"/>
      <c r="BK403" s="60"/>
    </row>
    <row r="404" spans="21:63">
      <c r="U404" s="60"/>
      <c r="V404" s="60"/>
      <c r="W404" s="60"/>
      <c r="X404" s="60"/>
      <c r="Y404" s="60"/>
      <c r="Z404" s="60"/>
      <c r="AA404" s="60"/>
      <c r="AB404" s="60"/>
      <c r="AC404" s="60"/>
      <c r="AD404" s="60"/>
      <c r="AE404" s="60"/>
      <c r="AF404" s="60"/>
      <c r="AG404" s="60"/>
      <c r="AH404" s="60"/>
      <c r="AI404" s="60"/>
      <c r="AJ404" s="60"/>
      <c r="AK404" s="60"/>
      <c r="AL404" s="60"/>
      <c r="AM404" s="60"/>
      <c r="AN404" s="60"/>
      <c r="AO404" s="60"/>
      <c r="AP404" s="60"/>
      <c r="AQ404" s="60"/>
      <c r="AR404" s="60"/>
      <c r="AS404" s="60"/>
      <c r="AT404" s="60"/>
      <c r="AU404" s="60"/>
      <c r="AV404" s="60"/>
      <c r="AW404" s="60"/>
      <c r="AX404" s="60"/>
      <c r="AY404" s="60"/>
      <c r="AZ404" s="60"/>
      <c r="BA404" s="60"/>
      <c r="BB404" s="60"/>
      <c r="BC404" s="60"/>
      <c r="BD404" s="60"/>
      <c r="BE404" s="60"/>
      <c r="BF404" s="60"/>
      <c r="BG404" s="60"/>
      <c r="BH404" s="60"/>
      <c r="BI404" s="60"/>
      <c r="BJ404" s="60"/>
      <c r="BK404" s="60"/>
    </row>
    <row r="405" spans="21:63">
      <c r="U405" s="60"/>
      <c r="V405" s="60"/>
      <c r="W405" s="60"/>
      <c r="X405" s="60"/>
      <c r="Y405" s="60"/>
      <c r="Z405" s="60"/>
      <c r="AA405" s="60"/>
      <c r="AB405" s="60"/>
      <c r="AC405" s="60"/>
      <c r="AD405" s="60"/>
      <c r="AE405" s="60"/>
      <c r="AF405" s="60"/>
      <c r="AG405" s="60"/>
      <c r="AH405" s="60"/>
      <c r="AI405" s="60"/>
      <c r="AJ405" s="60"/>
      <c r="AK405" s="60"/>
      <c r="AL405" s="60"/>
      <c r="AM405" s="60"/>
      <c r="AN405" s="60"/>
      <c r="AO405" s="60"/>
      <c r="AP405" s="60"/>
      <c r="AQ405" s="60"/>
      <c r="AR405" s="60"/>
      <c r="AS405" s="60"/>
      <c r="AT405" s="60"/>
      <c r="AU405" s="60"/>
      <c r="AV405" s="60"/>
      <c r="AW405" s="60"/>
      <c r="AX405" s="60"/>
      <c r="AY405" s="60"/>
      <c r="AZ405" s="60"/>
      <c r="BA405" s="60"/>
      <c r="BB405" s="60"/>
      <c r="BC405" s="60"/>
      <c r="BD405" s="60"/>
      <c r="BE405" s="60"/>
      <c r="BF405" s="60"/>
      <c r="BG405" s="60"/>
      <c r="BH405" s="60"/>
      <c r="BI405" s="60"/>
      <c r="BJ405" s="60"/>
      <c r="BK405" s="60"/>
    </row>
    <row r="406" spans="21:63">
      <c r="U406" s="60"/>
      <c r="V406" s="60"/>
      <c r="W406" s="60"/>
      <c r="X406" s="60"/>
      <c r="Y406" s="60"/>
      <c r="Z406" s="60"/>
      <c r="AA406" s="60"/>
      <c r="AB406" s="60"/>
      <c r="AC406" s="60"/>
      <c r="AD406" s="60"/>
      <c r="AE406" s="60"/>
      <c r="AF406" s="60"/>
      <c r="AG406" s="60"/>
      <c r="AH406" s="60"/>
      <c r="AI406" s="60"/>
      <c r="AJ406" s="60"/>
      <c r="AK406" s="60"/>
      <c r="AL406" s="60"/>
      <c r="AM406" s="60"/>
      <c r="AN406" s="60"/>
      <c r="AO406" s="60"/>
      <c r="AP406" s="60"/>
      <c r="AQ406" s="60"/>
      <c r="AR406" s="60"/>
      <c r="AS406" s="60"/>
      <c r="AT406" s="60"/>
      <c r="AU406" s="60"/>
      <c r="AV406" s="60"/>
      <c r="AW406" s="60"/>
      <c r="AX406" s="60"/>
      <c r="AY406" s="60"/>
      <c r="AZ406" s="60"/>
      <c r="BA406" s="60"/>
      <c r="BB406" s="60"/>
      <c r="BC406" s="60"/>
      <c r="BD406" s="60"/>
      <c r="BE406" s="60"/>
      <c r="BF406" s="60"/>
      <c r="BG406" s="60"/>
      <c r="BH406" s="60"/>
      <c r="BI406" s="60"/>
      <c r="BJ406" s="60"/>
      <c r="BK406" s="60"/>
    </row>
    <row r="407" spans="21:63">
      <c r="U407" s="60"/>
      <c r="V407" s="60"/>
      <c r="W407" s="60"/>
      <c r="X407" s="60"/>
      <c r="Y407" s="60"/>
      <c r="Z407" s="60"/>
      <c r="AA407" s="60"/>
      <c r="AB407" s="60"/>
      <c r="AC407" s="60"/>
      <c r="AD407" s="60"/>
      <c r="AE407" s="60"/>
      <c r="AF407" s="60"/>
      <c r="AG407" s="60"/>
      <c r="AH407" s="60"/>
      <c r="AI407" s="60"/>
      <c r="AJ407" s="60"/>
      <c r="AK407" s="60"/>
      <c r="AL407" s="60"/>
      <c r="AM407" s="60"/>
      <c r="AN407" s="60"/>
      <c r="AO407" s="60"/>
      <c r="AP407" s="60"/>
      <c r="AQ407" s="60"/>
      <c r="AR407" s="60"/>
      <c r="AS407" s="60"/>
      <c r="AT407" s="60"/>
      <c r="AU407" s="60"/>
      <c r="AV407" s="60"/>
      <c r="AW407" s="60"/>
      <c r="AX407" s="60"/>
      <c r="AY407" s="60"/>
      <c r="AZ407" s="60"/>
      <c r="BA407" s="60"/>
      <c r="BB407" s="60"/>
      <c r="BC407" s="60"/>
      <c r="BD407" s="60"/>
      <c r="BE407" s="60"/>
      <c r="BF407" s="60"/>
      <c r="BG407" s="60"/>
      <c r="BH407" s="60"/>
      <c r="BI407" s="60"/>
      <c r="BJ407" s="60"/>
      <c r="BK407" s="60"/>
    </row>
    <row r="408" spans="21:63">
      <c r="U408" s="60"/>
      <c r="V408" s="60"/>
      <c r="W408" s="60"/>
      <c r="X408" s="60"/>
      <c r="Y408" s="60"/>
      <c r="Z408" s="60"/>
      <c r="AA408" s="60"/>
      <c r="AB408" s="60"/>
      <c r="AC408" s="60"/>
      <c r="AD408" s="60"/>
      <c r="AE408" s="60"/>
      <c r="AF408" s="60"/>
      <c r="AG408" s="60"/>
      <c r="AH408" s="60"/>
      <c r="AI408" s="60"/>
      <c r="AJ408" s="60"/>
      <c r="AK408" s="60"/>
      <c r="AL408" s="60"/>
      <c r="AM408" s="60"/>
      <c r="AN408" s="60"/>
      <c r="AO408" s="60"/>
      <c r="AP408" s="60"/>
      <c r="AQ408" s="60"/>
      <c r="AR408" s="60"/>
      <c r="AS408" s="60"/>
      <c r="AT408" s="60"/>
      <c r="AU408" s="60"/>
      <c r="AV408" s="60"/>
      <c r="AW408" s="60"/>
      <c r="AX408" s="60"/>
      <c r="AY408" s="60"/>
      <c r="AZ408" s="60"/>
      <c r="BA408" s="60"/>
      <c r="BB408" s="60"/>
      <c r="BC408" s="60"/>
      <c r="BD408" s="60"/>
      <c r="BE408" s="60"/>
      <c r="BF408" s="60"/>
      <c r="BG408" s="60"/>
      <c r="BH408" s="60"/>
      <c r="BI408" s="60"/>
      <c r="BJ408" s="60"/>
      <c r="BK408" s="60"/>
    </row>
    <row r="409" spans="21:63">
      <c r="U409" s="60"/>
      <c r="V409" s="60"/>
      <c r="W409" s="60"/>
      <c r="X409" s="60"/>
      <c r="Y409" s="60"/>
      <c r="Z409" s="60"/>
      <c r="AA409" s="60"/>
      <c r="AB409" s="60"/>
      <c r="AC409" s="60"/>
      <c r="AD409" s="60"/>
      <c r="AE409" s="60"/>
      <c r="AF409" s="60"/>
      <c r="AG409" s="60"/>
      <c r="AH409" s="60"/>
      <c r="AI409" s="60"/>
      <c r="AJ409" s="60"/>
      <c r="AK409" s="60"/>
      <c r="AL409" s="60"/>
      <c r="AM409" s="60"/>
      <c r="AN409" s="60"/>
      <c r="AO409" s="60"/>
      <c r="AP409" s="60"/>
      <c r="AQ409" s="60"/>
      <c r="AR409" s="60"/>
      <c r="AS409" s="60"/>
      <c r="AT409" s="60"/>
      <c r="AU409" s="60"/>
      <c r="AV409" s="60"/>
      <c r="AW409" s="60"/>
      <c r="AX409" s="60"/>
      <c r="AY409" s="60"/>
      <c r="AZ409" s="60"/>
      <c r="BA409" s="60"/>
      <c r="BB409" s="60"/>
      <c r="BC409" s="60"/>
      <c r="BD409" s="60"/>
      <c r="BE409" s="60"/>
      <c r="BF409" s="60"/>
      <c r="BG409" s="60"/>
      <c r="BH409" s="60"/>
      <c r="BI409" s="60"/>
      <c r="BJ409" s="60"/>
      <c r="BK409" s="60"/>
    </row>
    <row r="410" spans="21:63">
      <c r="U410" s="60"/>
      <c r="V410" s="60"/>
      <c r="W410" s="60"/>
      <c r="X410" s="60"/>
      <c r="Y410" s="60"/>
      <c r="Z410" s="60"/>
      <c r="AA410" s="60"/>
      <c r="AB410" s="60"/>
      <c r="AC410" s="60"/>
      <c r="AD410" s="60"/>
      <c r="AE410" s="60"/>
      <c r="AF410" s="60"/>
      <c r="AG410" s="60"/>
      <c r="AH410" s="60"/>
      <c r="AI410" s="60"/>
      <c r="AJ410" s="60"/>
      <c r="AK410" s="60"/>
      <c r="AL410" s="60"/>
      <c r="AM410" s="60"/>
      <c r="AN410" s="60"/>
      <c r="AO410" s="60"/>
      <c r="AP410" s="60"/>
      <c r="AQ410" s="60"/>
      <c r="AR410" s="60"/>
      <c r="AS410" s="60"/>
      <c r="AT410" s="60"/>
      <c r="AU410" s="60"/>
      <c r="AV410" s="60"/>
      <c r="AW410" s="60"/>
      <c r="AX410" s="60"/>
      <c r="AY410" s="60"/>
      <c r="AZ410" s="60"/>
      <c r="BA410" s="60"/>
      <c r="BB410" s="60"/>
      <c r="BC410" s="60"/>
      <c r="BD410" s="60"/>
      <c r="BE410" s="60"/>
      <c r="BF410" s="60"/>
      <c r="BG410" s="60"/>
      <c r="BH410" s="60"/>
      <c r="BI410" s="60"/>
      <c r="BJ410" s="60"/>
      <c r="BK410" s="60"/>
    </row>
    <row r="411" spans="21:63">
      <c r="U411" s="60"/>
      <c r="V411" s="60"/>
      <c r="W411" s="60"/>
      <c r="X411" s="60"/>
      <c r="Y411" s="60"/>
      <c r="Z411" s="60"/>
      <c r="AA411" s="60"/>
      <c r="AB411" s="60"/>
      <c r="AC411" s="60"/>
      <c r="AD411" s="60"/>
      <c r="AE411" s="60"/>
      <c r="AF411" s="60"/>
      <c r="AG411" s="60"/>
      <c r="AH411" s="60"/>
      <c r="AI411" s="60"/>
      <c r="AJ411" s="60"/>
      <c r="AK411" s="60"/>
      <c r="AL411" s="60"/>
      <c r="AM411" s="60"/>
      <c r="AN411" s="60"/>
      <c r="AO411" s="60"/>
      <c r="AP411" s="60"/>
      <c r="AQ411" s="60"/>
      <c r="AR411" s="60"/>
      <c r="AS411" s="60"/>
      <c r="AT411" s="60"/>
      <c r="AU411" s="60"/>
      <c r="AV411" s="60"/>
      <c r="AW411" s="60"/>
      <c r="AX411" s="60"/>
      <c r="AY411" s="60"/>
      <c r="AZ411" s="60"/>
      <c r="BA411" s="60"/>
      <c r="BB411" s="60"/>
      <c r="BC411" s="60"/>
      <c r="BD411" s="60"/>
      <c r="BE411" s="60"/>
      <c r="BF411" s="60"/>
      <c r="BG411" s="60"/>
      <c r="BH411" s="60"/>
      <c r="BI411" s="60"/>
      <c r="BJ411" s="60"/>
      <c r="BK411" s="60"/>
    </row>
    <row r="412" spans="21:63">
      <c r="U412" s="60"/>
      <c r="V412" s="60"/>
      <c r="W412" s="60"/>
      <c r="X412" s="60"/>
      <c r="Y412" s="60"/>
      <c r="Z412" s="60"/>
      <c r="AA412" s="60"/>
      <c r="AB412" s="60"/>
      <c r="AC412" s="60"/>
      <c r="AD412" s="60"/>
      <c r="AE412" s="60"/>
      <c r="AF412" s="60"/>
      <c r="AG412" s="60"/>
      <c r="AH412" s="60"/>
      <c r="AI412" s="60"/>
      <c r="AJ412" s="60"/>
      <c r="AK412" s="60"/>
      <c r="AL412" s="60"/>
      <c r="AM412" s="60"/>
      <c r="AN412" s="60"/>
      <c r="AO412" s="60"/>
      <c r="AP412" s="60"/>
      <c r="AQ412" s="60"/>
      <c r="AR412" s="60"/>
      <c r="AS412" s="60"/>
      <c r="AT412" s="60"/>
      <c r="AU412" s="60"/>
      <c r="AV412" s="60"/>
      <c r="AW412" s="60"/>
      <c r="AX412" s="60"/>
      <c r="AY412" s="60"/>
      <c r="AZ412" s="60"/>
      <c r="BA412" s="60"/>
      <c r="BB412" s="60"/>
      <c r="BC412" s="60"/>
      <c r="BD412" s="60"/>
      <c r="BE412" s="60"/>
      <c r="BF412" s="60"/>
      <c r="BG412" s="60"/>
      <c r="BH412" s="60"/>
      <c r="BI412" s="60"/>
      <c r="BJ412" s="60"/>
      <c r="BK412" s="60"/>
    </row>
    <row r="413" spans="21:63">
      <c r="U413" s="60"/>
      <c r="V413" s="60"/>
      <c r="W413" s="60"/>
      <c r="X413" s="60"/>
      <c r="Y413" s="60"/>
      <c r="Z413" s="60"/>
      <c r="AA413" s="60"/>
      <c r="AB413" s="60"/>
      <c r="AC413" s="60"/>
      <c r="AD413" s="60"/>
      <c r="AE413" s="60"/>
      <c r="AF413" s="60"/>
      <c r="AG413" s="60"/>
      <c r="AH413" s="60"/>
      <c r="AI413" s="60"/>
      <c r="AJ413" s="60"/>
      <c r="AK413" s="60"/>
      <c r="AL413" s="60"/>
      <c r="AM413" s="60"/>
      <c r="AN413" s="60"/>
      <c r="AO413" s="60"/>
      <c r="AP413" s="60"/>
      <c r="AQ413" s="60"/>
      <c r="AR413" s="60"/>
      <c r="AS413" s="60"/>
      <c r="AT413" s="60"/>
      <c r="AU413" s="60"/>
      <c r="AV413" s="60"/>
      <c r="AW413" s="60"/>
      <c r="AX413" s="60"/>
      <c r="AY413" s="60"/>
      <c r="AZ413" s="60"/>
      <c r="BA413" s="60"/>
      <c r="BB413" s="60"/>
      <c r="BC413" s="60"/>
      <c r="BD413" s="60"/>
      <c r="BE413" s="60"/>
      <c r="BF413" s="60"/>
      <c r="BG413" s="60"/>
      <c r="BH413" s="60"/>
      <c r="BI413" s="60"/>
      <c r="BJ413" s="60"/>
      <c r="BK413" s="60"/>
    </row>
    <row r="414" spans="21:63">
      <c r="U414" s="60"/>
      <c r="V414" s="60"/>
      <c r="W414" s="60"/>
      <c r="X414" s="60"/>
      <c r="Y414" s="60"/>
      <c r="Z414" s="60"/>
      <c r="AA414" s="60"/>
      <c r="AB414" s="60"/>
      <c r="AC414" s="60"/>
      <c r="AD414" s="60"/>
      <c r="AE414" s="60"/>
      <c r="AF414" s="60"/>
      <c r="AG414" s="60"/>
      <c r="AH414" s="60"/>
      <c r="AI414" s="60"/>
      <c r="AJ414" s="60"/>
      <c r="AK414" s="60"/>
      <c r="AL414" s="60"/>
      <c r="AM414" s="60"/>
      <c r="AN414" s="60"/>
      <c r="AO414" s="60"/>
      <c r="AP414" s="60"/>
      <c r="AQ414" s="60"/>
      <c r="AR414" s="60"/>
      <c r="AS414" s="60"/>
      <c r="AT414" s="60"/>
      <c r="AU414" s="60"/>
      <c r="AV414" s="60"/>
      <c r="AW414" s="60"/>
      <c r="AX414" s="60"/>
      <c r="AY414" s="60"/>
      <c r="AZ414" s="60"/>
      <c r="BA414" s="60"/>
      <c r="BB414" s="60"/>
      <c r="BC414" s="60"/>
      <c r="BD414" s="60"/>
      <c r="BE414" s="60"/>
      <c r="BF414" s="60"/>
      <c r="BG414" s="60"/>
      <c r="BH414" s="60"/>
      <c r="BI414" s="60"/>
      <c r="BJ414" s="60"/>
      <c r="BK414" s="60"/>
    </row>
    <row r="415" spans="21:63">
      <c r="U415" s="60"/>
      <c r="V415" s="60"/>
      <c r="W415" s="60"/>
      <c r="X415" s="60"/>
      <c r="Y415" s="60"/>
      <c r="Z415" s="60"/>
      <c r="AA415" s="60"/>
      <c r="AB415" s="60"/>
      <c r="AC415" s="60"/>
      <c r="AD415" s="60"/>
      <c r="AE415" s="60"/>
      <c r="AF415" s="60"/>
      <c r="AG415" s="60"/>
      <c r="AH415" s="60"/>
      <c r="AI415" s="60"/>
      <c r="AJ415" s="60"/>
      <c r="AK415" s="60"/>
      <c r="AL415" s="60"/>
      <c r="AM415" s="60"/>
      <c r="AN415" s="60"/>
      <c r="AO415" s="60"/>
      <c r="AP415" s="60"/>
      <c r="AQ415" s="60"/>
      <c r="AR415" s="60"/>
      <c r="AS415" s="60"/>
      <c r="AT415" s="60"/>
      <c r="AU415" s="60"/>
      <c r="AV415" s="60"/>
      <c r="AW415" s="60"/>
      <c r="AX415" s="60"/>
      <c r="AY415" s="60"/>
      <c r="AZ415" s="60"/>
      <c r="BA415" s="60"/>
      <c r="BB415" s="60"/>
      <c r="BC415" s="60"/>
      <c r="BD415" s="60"/>
      <c r="BE415" s="60"/>
      <c r="BF415" s="60"/>
      <c r="BG415" s="60"/>
      <c r="BH415" s="60"/>
      <c r="BI415" s="60"/>
      <c r="BJ415" s="60"/>
      <c r="BK415" s="60"/>
    </row>
    <row r="416" spans="21:63">
      <c r="U416" s="60"/>
      <c r="V416" s="60"/>
      <c r="W416" s="60"/>
      <c r="X416" s="60"/>
      <c r="Y416" s="60"/>
      <c r="Z416" s="60"/>
      <c r="AA416" s="60"/>
      <c r="AB416" s="60"/>
      <c r="AC416" s="60"/>
      <c r="AD416" s="60"/>
      <c r="AE416" s="60"/>
      <c r="AF416" s="60"/>
      <c r="AG416" s="60"/>
      <c r="AH416" s="60"/>
      <c r="AI416" s="60"/>
      <c r="AJ416" s="60"/>
      <c r="AK416" s="60"/>
      <c r="AL416" s="60"/>
      <c r="AM416" s="60"/>
      <c r="AN416" s="60"/>
      <c r="AO416" s="60"/>
      <c r="AP416" s="60"/>
      <c r="AQ416" s="60"/>
      <c r="AR416" s="60"/>
      <c r="AS416" s="60"/>
      <c r="AT416" s="60"/>
      <c r="AU416" s="60"/>
      <c r="AV416" s="60"/>
      <c r="AW416" s="60"/>
      <c r="AX416" s="60"/>
      <c r="AY416" s="60"/>
      <c r="AZ416" s="60"/>
      <c r="BA416" s="60"/>
      <c r="BB416" s="60"/>
      <c r="BC416" s="60"/>
      <c r="BD416" s="60"/>
      <c r="BE416" s="60"/>
      <c r="BF416" s="60"/>
      <c r="BG416" s="60"/>
      <c r="BH416" s="60"/>
      <c r="BI416" s="60"/>
      <c r="BJ416" s="60"/>
      <c r="BK416" s="60"/>
    </row>
    <row r="417" spans="21:63">
      <c r="U417" s="60"/>
      <c r="V417" s="60"/>
      <c r="W417" s="60"/>
      <c r="X417" s="60"/>
      <c r="Y417" s="60"/>
      <c r="Z417" s="60"/>
      <c r="AA417" s="60"/>
      <c r="AB417" s="60"/>
      <c r="AC417" s="60"/>
      <c r="AD417" s="60"/>
      <c r="AE417" s="60"/>
      <c r="AF417" s="60"/>
      <c r="AG417" s="60"/>
      <c r="AH417" s="60"/>
      <c r="AI417" s="60"/>
      <c r="AJ417" s="60"/>
      <c r="AK417" s="60"/>
      <c r="AL417" s="60"/>
      <c r="AM417" s="60"/>
      <c r="AN417" s="60"/>
      <c r="AO417" s="60"/>
      <c r="AP417" s="60"/>
      <c r="AQ417" s="60"/>
      <c r="AR417" s="60"/>
      <c r="AS417" s="60"/>
      <c r="AT417" s="60"/>
      <c r="AU417" s="60"/>
      <c r="AV417" s="60"/>
      <c r="AW417" s="60"/>
      <c r="AX417" s="60"/>
      <c r="AY417" s="60"/>
      <c r="AZ417" s="60"/>
      <c r="BA417" s="60"/>
      <c r="BB417" s="60"/>
      <c r="BC417" s="60"/>
      <c r="BD417" s="60"/>
      <c r="BE417" s="60"/>
      <c r="BF417" s="60"/>
      <c r="BG417" s="60"/>
      <c r="BH417" s="60"/>
      <c r="BI417" s="60"/>
      <c r="BJ417" s="60"/>
      <c r="BK417" s="60"/>
    </row>
    <row r="418" spans="21:63">
      <c r="U418" s="60"/>
      <c r="V418" s="60"/>
      <c r="W418" s="60"/>
      <c r="X418" s="60"/>
      <c r="Y418" s="60"/>
      <c r="Z418" s="60"/>
      <c r="AA418" s="60"/>
      <c r="AB418" s="60"/>
      <c r="AC418" s="60"/>
      <c r="AD418" s="60"/>
      <c r="AE418" s="60"/>
      <c r="AF418" s="60"/>
      <c r="AG418" s="60"/>
      <c r="AH418" s="60"/>
      <c r="AI418" s="60"/>
      <c r="AJ418" s="60"/>
      <c r="AK418" s="60"/>
      <c r="AL418" s="60"/>
      <c r="AM418" s="60"/>
      <c r="AN418" s="60"/>
      <c r="AO418" s="60"/>
      <c r="AP418" s="60"/>
      <c r="AQ418" s="60"/>
      <c r="AR418" s="60"/>
      <c r="AS418" s="60"/>
      <c r="AT418" s="60"/>
      <c r="AU418" s="60"/>
      <c r="AV418" s="60"/>
      <c r="AW418" s="60"/>
      <c r="AX418" s="60"/>
      <c r="AY418" s="60"/>
      <c r="AZ418" s="60"/>
      <c r="BA418" s="60"/>
      <c r="BB418" s="60"/>
      <c r="BC418" s="60"/>
      <c r="BD418" s="60"/>
      <c r="BE418" s="60"/>
      <c r="BF418" s="60"/>
      <c r="BG418" s="60"/>
      <c r="BH418" s="60"/>
      <c r="BI418" s="60"/>
      <c r="BJ418" s="60"/>
      <c r="BK418" s="60"/>
    </row>
    <row r="419" spans="21:63">
      <c r="U419" s="60"/>
      <c r="V419" s="60"/>
      <c r="W419" s="60"/>
      <c r="X419" s="60"/>
      <c r="Y419" s="60"/>
      <c r="Z419" s="60"/>
      <c r="AA419" s="60"/>
      <c r="AB419" s="60"/>
      <c r="AC419" s="60"/>
      <c r="AD419" s="60"/>
      <c r="AE419" s="60"/>
      <c r="AF419" s="60"/>
      <c r="AG419" s="60"/>
      <c r="AH419" s="60"/>
      <c r="AI419" s="60"/>
      <c r="AJ419" s="60"/>
      <c r="AK419" s="60"/>
      <c r="AL419" s="60"/>
      <c r="AM419" s="60"/>
      <c r="AN419" s="60"/>
      <c r="AO419" s="60"/>
      <c r="AP419" s="60"/>
      <c r="AQ419" s="60"/>
      <c r="AR419" s="60"/>
      <c r="AS419" s="60"/>
      <c r="AT419" s="60"/>
      <c r="AU419" s="60"/>
      <c r="AV419" s="60"/>
      <c r="AW419" s="60"/>
      <c r="AX419" s="60"/>
      <c r="AY419" s="60"/>
      <c r="AZ419" s="60"/>
      <c r="BA419" s="60"/>
      <c r="BB419" s="60"/>
      <c r="BC419" s="60"/>
      <c r="BD419" s="60"/>
      <c r="BE419" s="60"/>
      <c r="BF419" s="60"/>
      <c r="BG419" s="60"/>
      <c r="BH419" s="60"/>
      <c r="BI419" s="60"/>
      <c r="BJ419" s="60"/>
      <c r="BK419" s="60"/>
    </row>
    <row r="420" spans="21:63">
      <c r="U420" s="60"/>
      <c r="V420" s="60"/>
      <c r="W420" s="60"/>
      <c r="X420" s="60"/>
      <c r="Y420" s="60"/>
      <c r="Z420" s="60"/>
      <c r="AA420" s="60"/>
      <c r="AB420" s="60"/>
      <c r="AC420" s="60"/>
      <c r="AD420" s="60"/>
      <c r="AE420" s="60"/>
      <c r="AF420" s="60"/>
      <c r="AG420" s="60"/>
      <c r="AH420" s="60"/>
      <c r="AI420" s="60"/>
      <c r="AJ420" s="60"/>
      <c r="AK420" s="60"/>
      <c r="AL420" s="60"/>
      <c r="AM420" s="60"/>
      <c r="AN420" s="60"/>
      <c r="AO420" s="60"/>
      <c r="AP420" s="60"/>
      <c r="AQ420" s="60"/>
      <c r="AR420" s="60"/>
      <c r="AS420" s="60"/>
      <c r="AT420" s="60"/>
      <c r="AU420" s="60"/>
      <c r="AV420" s="60"/>
      <c r="AW420" s="60"/>
      <c r="AX420" s="60"/>
      <c r="AY420" s="60"/>
      <c r="AZ420" s="60"/>
      <c r="BA420" s="60"/>
      <c r="BB420" s="60"/>
      <c r="BC420" s="60"/>
      <c r="BD420" s="60"/>
      <c r="BE420" s="60"/>
      <c r="BF420" s="60"/>
      <c r="BG420" s="60"/>
      <c r="BH420" s="60"/>
      <c r="BI420" s="60"/>
      <c r="BJ420" s="60"/>
      <c r="BK420" s="60"/>
    </row>
    <row r="421" spans="21:63">
      <c r="U421" s="60"/>
      <c r="V421" s="60"/>
      <c r="W421" s="60"/>
      <c r="X421" s="60"/>
      <c r="Y421" s="60"/>
      <c r="Z421" s="60"/>
      <c r="AA421" s="60"/>
      <c r="AB421" s="60"/>
      <c r="AC421" s="60"/>
      <c r="AD421" s="60"/>
      <c r="AE421" s="60"/>
      <c r="AF421" s="60"/>
      <c r="AG421" s="60"/>
      <c r="AH421" s="60"/>
      <c r="AI421" s="60"/>
      <c r="AJ421" s="60"/>
      <c r="AK421" s="60"/>
      <c r="AL421" s="60"/>
      <c r="AM421" s="60"/>
      <c r="AN421" s="60"/>
      <c r="AO421" s="60"/>
      <c r="AP421" s="60"/>
      <c r="AQ421" s="60"/>
      <c r="AR421" s="60"/>
      <c r="AS421" s="60"/>
      <c r="AT421" s="60"/>
      <c r="AU421" s="60"/>
      <c r="AV421" s="60"/>
      <c r="AW421" s="60"/>
      <c r="AX421" s="60"/>
      <c r="AY421" s="60"/>
      <c r="AZ421" s="60"/>
      <c r="BA421" s="60"/>
      <c r="BB421" s="60"/>
      <c r="BC421" s="60"/>
      <c r="BD421" s="60"/>
      <c r="BE421" s="60"/>
      <c r="BF421" s="60"/>
      <c r="BG421" s="60"/>
      <c r="BH421" s="60"/>
      <c r="BI421" s="60"/>
      <c r="BJ421" s="60"/>
      <c r="BK421" s="60"/>
    </row>
    <row r="422" spans="21:63">
      <c r="U422" s="60"/>
      <c r="V422" s="60"/>
      <c r="W422" s="60"/>
      <c r="X422" s="60"/>
      <c r="Y422" s="60"/>
      <c r="Z422" s="60"/>
      <c r="AA422" s="60"/>
      <c r="AB422" s="60"/>
      <c r="AC422" s="60"/>
      <c r="AD422" s="60"/>
      <c r="AE422" s="60"/>
      <c r="AF422" s="60"/>
      <c r="AG422" s="60"/>
      <c r="AH422" s="60"/>
      <c r="AI422" s="60"/>
      <c r="AJ422" s="60"/>
      <c r="AK422" s="60"/>
      <c r="AL422" s="60"/>
      <c r="AM422" s="60"/>
      <c r="AN422" s="60"/>
      <c r="AO422" s="60"/>
      <c r="AP422" s="60"/>
      <c r="AQ422" s="60"/>
      <c r="AR422" s="60"/>
      <c r="AS422" s="60"/>
      <c r="AT422" s="60"/>
      <c r="AU422" s="60"/>
      <c r="AV422" s="60"/>
      <c r="AW422" s="60"/>
      <c r="AX422" s="60"/>
      <c r="AY422" s="60"/>
      <c r="AZ422" s="60"/>
      <c r="BA422" s="60"/>
      <c r="BB422" s="60"/>
      <c r="BC422" s="60"/>
      <c r="BD422" s="60"/>
      <c r="BE422" s="60"/>
      <c r="BF422" s="60"/>
      <c r="BG422" s="60"/>
      <c r="BH422" s="60"/>
      <c r="BI422" s="60"/>
      <c r="BJ422" s="60"/>
      <c r="BK422" s="60"/>
    </row>
    <row r="423" spans="21:63">
      <c r="U423" s="60"/>
      <c r="V423" s="60"/>
      <c r="W423" s="60"/>
      <c r="X423" s="60"/>
      <c r="Y423" s="60"/>
      <c r="Z423" s="60"/>
      <c r="AA423" s="60"/>
      <c r="AB423" s="60"/>
      <c r="AC423" s="60"/>
      <c r="AD423" s="60"/>
      <c r="AE423" s="60"/>
      <c r="AF423" s="60"/>
      <c r="AG423" s="60"/>
      <c r="AH423" s="60"/>
      <c r="AI423" s="60"/>
      <c r="AJ423" s="60"/>
      <c r="AK423" s="60"/>
      <c r="AL423" s="60"/>
      <c r="AM423" s="60"/>
      <c r="AN423" s="60"/>
      <c r="AO423" s="60"/>
      <c r="AP423" s="60"/>
      <c r="AQ423" s="60"/>
      <c r="AR423" s="60"/>
      <c r="AS423" s="60"/>
      <c r="AT423" s="60"/>
      <c r="AU423" s="60"/>
      <c r="AV423" s="60"/>
      <c r="AW423" s="60"/>
      <c r="AX423" s="60"/>
      <c r="AY423" s="60"/>
      <c r="AZ423" s="60"/>
      <c r="BA423" s="60"/>
      <c r="BB423" s="60"/>
      <c r="BC423" s="60"/>
      <c r="BD423" s="60"/>
      <c r="BE423" s="60"/>
      <c r="BF423" s="60"/>
      <c r="BG423" s="60"/>
      <c r="BH423" s="60"/>
      <c r="BI423" s="60"/>
      <c r="BJ423" s="60"/>
      <c r="BK423" s="60"/>
    </row>
    <row r="424" spans="21:63">
      <c r="U424" s="60"/>
      <c r="V424" s="60"/>
      <c r="W424" s="60"/>
      <c r="X424" s="60"/>
      <c r="Y424" s="60"/>
      <c r="Z424" s="60"/>
      <c r="AA424" s="60"/>
      <c r="AB424" s="60"/>
      <c r="AC424" s="60"/>
      <c r="AD424" s="60"/>
      <c r="AE424" s="60"/>
      <c r="AF424" s="60"/>
      <c r="AG424" s="60"/>
      <c r="AH424" s="60"/>
      <c r="AI424" s="60"/>
      <c r="AJ424" s="60"/>
      <c r="AK424" s="60"/>
      <c r="AL424" s="60"/>
      <c r="AM424" s="60"/>
      <c r="AN424" s="60"/>
      <c r="AO424" s="60"/>
      <c r="AP424" s="60"/>
      <c r="AQ424" s="60"/>
      <c r="AR424" s="60"/>
      <c r="AS424" s="60"/>
      <c r="AT424" s="60"/>
      <c r="AU424" s="60"/>
      <c r="AV424" s="60"/>
      <c r="AW424" s="60"/>
      <c r="AX424" s="60"/>
      <c r="AY424" s="60"/>
      <c r="AZ424" s="60"/>
      <c r="BA424" s="60"/>
      <c r="BB424" s="60"/>
      <c r="BC424" s="60"/>
      <c r="BD424" s="60"/>
      <c r="BE424" s="60"/>
      <c r="BF424" s="60"/>
      <c r="BG424" s="60"/>
      <c r="BH424" s="60"/>
      <c r="BI424" s="60"/>
      <c r="BJ424" s="60"/>
      <c r="BK424" s="60"/>
    </row>
    <row r="425" spans="21:63"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  <c r="BA425" s="60"/>
      <c r="BB425" s="60"/>
      <c r="BC425" s="60"/>
      <c r="BD425" s="60"/>
      <c r="BE425" s="60"/>
      <c r="BF425" s="60"/>
      <c r="BG425" s="60"/>
      <c r="BH425" s="60"/>
      <c r="BI425" s="60"/>
      <c r="BJ425" s="60"/>
      <c r="BK425" s="60"/>
    </row>
    <row r="426" spans="21:63">
      <c r="U426" s="60"/>
      <c r="V426" s="60"/>
      <c r="W426" s="60"/>
      <c r="X426" s="60"/>
      <c r="Y426" s="60"/>
      <c r="Z426" s="60"/>
      <c r="AA426" s="60"/>
      <c r="AB426" s="60"/>
      <c r="AC426" s="60"/>
      <c r="AD426" s="60"/>
      <c r="AE426" s="60"/>
      <c r="AF426" s="60"/>
      <c r="AG426" s="60"/>
      <c r="AH426" s="60"/>
      <c r="AI426" s="60"/>
      <c r="AJ426" s="60"/>
      <c r="AK426" s="60"/>
      <c r="AL426" s="60"/>
      <c r="AM426" s="60"/>
      <c r="AN426" s="60"/>
      <c r="AO426" s="60"/>
      <c r="AP426" s="60"/>
      <c r="AQ426" s="60"/>
      <c r="AR426" s="60"/>
      <c r="AS426" s="60"/>
      <c r="AT426" s="60"/>
      <c r="AU426" s="60"/>
      <c r="AV426" s="60"/>
      <c r="AW426" s="60"/>
      <c r="AX426" s="60"/>
      <c r="AY426" s="60"/>
      <c r="AZ426" s="60"/>
      <c r="BA426" s="60"/>
      <c r="BB426" s="60"/>
      <c r="BC426" s="60"/>
      <c r="BD426" s="60"/>
      <c r="BE426" s="60"/>
      <c r="BF426" s="60"/>
      <c r="BG426" s="60"/>
      <c r="BH426" s="60"/>
      <c r="BI426" s="60"/>
      <c r="BJ426" s="60"/>
      <c r="BK426" s="60"/>
    </row>
    <row r="427" spans="21:63">
      <c r="U427" s="60"/>
      <c r="V427" s="60"/>
      <c r="W427" s="60"/>
      <c r="X427" s="60"/>
      <c r="Y427" s="60"/>
      <c r="Z427" s="60"/>
      <c r="AA427" s="60"/>
      <c r="AB427" s="60"/>
      <c r="AC427" s="60"/>
      <c r="AD427" s="60"/>
      <c r="AE427" s="60"/>
      <c r="AF427" s="60"/>
      <c r="AG427" s="60"/>
      <c r="AH427" s="60"/>
      <c r="AI427" s="60"/>
      <c r="AJ427" s="60"/>
      <c r="AK427" s="60"/>
      <c r="AL427" s="60"/>
      <c r="AM427" s="60"/>
      <c r="AN427" s="60"/>
      <c r="AO427" s="60"/>
      <c r="AP427" s="60"/>
      <c r="AQ427" s="60"/>
      <c r="AR427" s="60"/>
      <c r="AS427" s="60"/>
      <c r="AT427" s="60"/>
      <c r="AU427" s="60"/>
      <c r="AV427" s="60"/>
      <c r="AW427" s="60"/>
      <c r="AX427" s="60"/>
      <c r="AY427" s="60"/>
      <c r="AZ427" s="60"/>
      <c r="BA427" s="60"/>
      <c r="BB427" s="60"/>
      <c r="BC427" s="60"/>
      <c r="BD427" s="60"/>
      <c r="BE427" s="60"/>
      <c r="BF427" s="60"/>
      <c r="BG427" s="60"/>
      <c r="BH427" s="60"/>
      <c r="BI427" s="60"/>
      <c r="BJ427" s="60"/>
      <c r="BK427" s="60"/>
    </row>
    <row r="428" spans="21:63">
      <c r="U428" s="60"/>
      <c r="V428" s="60"/>
      <c r="W428" s="60"/>
      <c r="X428" s="60"/>
      <c r="Y428" s="60"/>
      <c r="Z428" s="60"/>
      <c r="AA428" s="60"/>
      <c r="AB428" s="60"/>
      <c r="AC428" s="60"/>
      <c r="AD428" s="60"/>
      <c r="AE428" s="60"/>
      <c r="AF428" s="60"/>
      <c r="AG428" s="60"/>
      <c r="AH428" s="60"/>
      <c r="AI428" s="60"/>
      <c r="AJ428" s="60"/>
      <c r="AK428" s="60"/>
      <c r="AL428" s="60"/>
      <c r="AM428" s="60"/>
      <c r="AN428" s="60"/>
      <c r="AO428" s="60"/>
      <c r="AP428" s="60"/>
      <c r="AQ428" s="60"/>
      <c r="AR428" s="60"/>
      <c r="AS428" s="60"/>
      <c r="AT428" s="60"/>
      <c r="AU428" s="60"/>
      <c r="AV428" s="60"/>
      <c r="AW428" s="60"/>
      <c r="AX428" s="60"/>
      <c r="AY428" s="60"/>
      <c r="AZ428" s="60"/>
      <c r="BA428" s="60"/>
      <c r="BB428" s="60"/>
      <c r="BC428" s="60"/>
      <c r="BD428" s="60"/>
      <c r="BE428" s="60"/>
      <c r="BF428" s="60"/>
      <c r="BG428" s="60"/>
      <c r="BH428" s="60"/>
      <c r="BI428" s="60"/>
      <c r="BJ428" s="60"/>
      <c r="BK428" s="60"/>
    </row>
    <row r="429" spans="21:63">
      <c r="U429" s="60"/>
      <c r="V429" s="60"/>
      <c r="W429" s="60"/>
      <c r="X429" s="60"/>
      <c r="Y429" s="60"/>
      <c r="Z429" s="60"/>
      <c r="AA429" s="60"/>
      <c r="AB429" s="60"/>
      <c r="AC429" s="60"/>
      <c r="AD429" s="60"/>
      <c r="AE429" s="60"/>
      <c r="AF429" s="60"/>
      <c r="AG429" s="60"/>
      <c r="AH429" s="60"/>
      <c r="AI429" s="60"/>
      <c r="AJ429" s="60"/>
      <c r="AK429" s="60"/>
      <c r="AL429" s="60"/>
      <c r="AM429" s="60"/>
      <c r="AN429" s="60"/>
      <c r="AO429" s="60"/>
      <c r="AP429" s="60"/>
      <c r="AQ429" s="60"/>
      <c r="AR429" s="60"/>
      <c r="AS429" s="60"/>
      <c r="AT429" s="60"/>
      <c r="AU429" s="60"/>
      <c r="AV429" s="60"/>
      <c r="AW429" s="60"/>
      <c r="AX429" s="60"/>
      <c r="AY429" s="60"/>
      <c r="AZ429" s="60"/>
      <c r="BA429" s="60"/>
      <c r="BB429" s="60"/>
      <c r="BC429" s="60"/>
      <c r="BD429" s="60"/>
      <c r="BE429" s="60"/>
      <c r="BF429" s="60"/>
      <c r="BG429" s="60"/>
      <c r="BH429" s="60"/>
      <c r="BI429" s="60"/>
      <c r="BJ429" s="60"/>
      <c r="BK429" s="60"/>
    </row>
    <row r="430" spans="21:63">
      <c r="U430" s="60"/>
      <c r="V430" s="60"/>
      <c r="W430" s="60"/>
      <c r="X430" s="60"/>
      <c r="Y430" s="60"/>
      <c r="Z430" s="60"/>
      <c r="AA430" s="60"/>
      <c r="AB430" s="60"/>
      <c r="AC430" s="60"/>
      <c r="AD430" s="60"/>
      <c r="AE430" s="60"/>
      <c r="AF430" s="60"/>
      <c r="AG430" s="60"/>
      <c r="AH430" s="60"/>
      <c r="AI430" s="60"/>
      <c r="AJ430" s="60"/>
      <c r="AK430" s="60"/>
      <c r="AL430" s="60"/>
      <c r="AM430" s="60"/>
      <c r="AN430" s="60"/>
      <c r="AO430" s="60"/>
      <c r="AP430" s="60"/>
      <c r="AQ430" s="60"/>
      <c r="AR430" s="60"/>
      <c r="AS430" s="60"/>
      <c r="AT430" s="60"/>
      <c r="AU430" s="60"/>
      <c r="AV430" s="60"/>
      <c r="AW430" s="60"/>
      <c r="AX430" s="60"/>
      <c r="AY430" s="60"/>
      <c r="AZ430" s="60"/>
      <c r="BA430" s="60"/>
      <c r="BB430" s="60"/>
      <c r="BC430" s="60"/>
      <c r="BD430" s="60"/>
      <c r="BE430" s="60"/>
      <c r="BF430" s="60"/>
      <c r="BG430" s="60"/>
      <c r="BH430" s="60"/>
      <c r="BI430" s="60"/>
      <c r="BJ430" s="60"/>
      <c r="BK430" s="60"/>
    </row>
    <row r="431" spans="21:63">
      <c r="U431" s="60"/>
      <c r="V431" s="60"/>
      <c r="W431" s="60"/>
      <c r="X431" s="60"/>
      <c r="Y431" s="60"/>
      <c r="Z431" s="60"/>
      <c r="AA431" s="60"/>
      <c r="AB431" s="60"/>
      <c r="AC431" s="60"/>
      <c r="AD431" s="60"/>
      <c r="AE431" s="60"/>
      <c r="AF431" s="60"/>
      <c r="AG431" s="60"/>
      <c r="AH431" s="60"/>
      <c r="AI431" s="60"/>
      <c r="AJ431" s="60"/>
      <c r="AK431" s="60"/>
      <c r="AL431" s="60"/>
      <c r="AM431" s="60"/>
      <c r="AN431" s="60"/>
      <c r="AO431" s="60"/>
      <c r="AP431" s="60"/>
      <c r="AQ431" s="60"/>
      <c r="AR431" s="60"/>
      <c r="AS431" s="60"/>
      <c r="AT431" s="60"/>
      <c r="AU431" s="60"/>
      <c r="AV431" s="60"/>
      <c r="AW431" s="60"/>
      <c r="AX431" s="60"/>
      <c r="AY431" s="60"/>
      <c r="AZ431" s="60"/>
      <c r="BA431" s="60"/>
      <c r="BB431" s="60"/>
      <c r="BC431" s="60"/>
      <c r="BD431" s="60"/>
      <c r="BE431" s="60"/>
      <c r="BF431" s="60"/>
      <c r="BG431" s="60"/>
      <c r="BH431" s="60"/>
      <c r="BI431" s="60"/>
      <c r="BJ431" s="60"/>
      <c r="BK431" s="60"/>
    </row>
    <row r="432" spans="21:63">
      <c r="U432" s="60"/>
      <c r="V432" s="60"/>
      <c r="W432" s="60"/>
      <c r="X432" s="60"/>
      <c r="Y432" s="60"/>
      <c r="Z432" s="60"/>
      <c r="AA432" s="60"/>
      <c r="AB432" s="60"/>
      <c r="AC432" s="60"/>
      <c r="AD432" s="60"/>
      <c r="AE432" s="60"/>
      <c r="AF432" s="60"/>
      <c r="AG432" s="60"/>
      <c r="AH432" s="60"/>
      <c r="AI432" s="60"/>
      <c r="AJ432" s="60"/>
      <c r="AK432" s="60"/>
      <c r="AL432" s="60"/>
      <c r="AM432" s="60"/>
      <c r="AN432" s="60"/>
      <c r="AO432" s="60"/>
      <c r="AP432" s="60"/>
      <c r="AQ432" s="60"/>
      <c r="AR432" s="60"/>
      <c r="AS432" s="60"/>
      <c r="AT432" s="60"/>
      <c r="AU432" s="60"/>
      <c r="AV432" s="60"/>
      <c r="AW432" s="60"/>
      <c r="AX432" s="60"/>
      <c r="AY432" s="60"/>
      <c r="AZ432" s="60"/>
      <c r="BA432" s="60"/>
      <c r="BB432" s="60"/>
      <c r="BC432" s="60"/>
      <c r="BD432" s="60"/>
      <c r="BE432" s="60"/>
      <c r="BF432" s="60"/>
      <c r="BG432" s="60"/>
      <c r="BH432" s="60"/>
      <c r="BI432" s="60"/>
      <c r="BJ432" s="60"/>
      <c r="BK432" s="60"/>
    </row>
    <row r="433" spans="21:63">
      <c r="U433" s="60"/>
      <c r="V433" s="60"/>
      <c r="W433" s="60"/>
      <c r="X433" s="60"/>
      <c r="Y433" s="60"/>
      <c r="Z433" s="60"/>
      <c r="AA433" s="60"/>
      <c r="AB433" s="60"/>
      <c r="AC433" s="60"/>
      <c r="AD433" s="60"/>
      <c r="AE433" s="60"/>
      <c r="AF433" s="60"/>
      <c r="AG433" s="60"/>
      <c r="AH433" s="60"/>
      <c r="AI433" s="60"/>
      <c r="AJ433" s="60"/>
      <c r="AK433" s="60"/>
      <c r="AL433" s="60"/>
      <c r="AM433" s="60"/>
      <c r="AN433" s="60"/>
      <c r="AO433" s="60"/>
      <c r="AP433" s="60"/>
      <c r="AQ433" s="60"/>
      <c r="AR433" s="60"/>
      <c r="AS433" s="60"/>
      <c r="AT433" s="60"/>
      <c r="AU433" s="60"/>
      <c r="AV433" s="60"/>
      <c r="AW433" s="60"/>
      <c r="AX433" s="60"/>
      <c r="AY433" s="60"/>
      <c r="AZ433" s="60"/>
      <c r="BA433" s="60"/>
      <c r="BB433" s="60"/>
      <c r="BC433" s="60"/>
      <c r="BD433" s="60"/>
      <c r="BE433" s="60"/>
      <c r="BF433" s="60"/>
      <c r="BG433" s="60"/>
      <c r="BH433" s="60"/>
      <c r="BI433" s="60"/>
      <c r="BJ433" s="60"/>
      <c r="BK433" s="60"/>
    </row>
    <row r="434" spans="21:63">
      <c r="U434" s="60"/>
      <c r="V434" s="60"/>
      <c r="W434" s="60"/>
      <c r="X434" s="60"/>
      <c r="Y434" s="60"/>
      <c r="Z434" s="60"/>
      <c r="AA434" s="60"/>
      <c r="AB434" s="60"/>
      <c r="AC434" s="60"/>
      <c r="AD434" s="60"/>
      <c r="AE434" s="60"/>
      <c r="AF434" s="60"/>
      <c r="AG434" s="60"/>
      <c r="AH434" s="60"/>
      <c r="AI434" s="60"/>
      <c r="AJ434" s="60"/>
      <c r="AK434" s="60"/>
      <c r="AL434" s="60"/>
      <c r="AM434" s="60"/>
      <c r="AN434" s="60"/>
      <c r="AO434" s="60"/>
      <c r="AP434" s="60"/>
      <c r="AQ434" s="60"/>
      <c r="AR434" s="60"/>
      <c r="AS434" s="60"/>
      <c r="AT434" s="60"/>
      <c r="AU434" s="60"/>
      <c r="AV434" s="60"/>
      <c r="AW434" s="60"/>
      <c r="AX434" s="60"/>
      <c r="AY434" s="60"/>
      <c r="AZ434" s="60"/>
      <c r="BA434" s="60"/>
      <c r="BB434" s="60"/>
      <c r="BC434" s="60"/>
      <c r="BD434" s="60"/>
      <c r="BE434" s="60"/>
      <c r="BF434" s="60"/>
      <c r="BG434" s="60"/>
      <c r="BH434" s="60"/>
      <c r="BI434" s="60"/>
      <c r="BJ434" s="60"/>
      <c r="BK434" s="60"/>
    </row>
    <row r="435" spans="21:63">
      <c r="U435" s="60"/>
      <c r="V435" s="60"/>
      <c r="W435" s="60"/>
      <c r="X435" s="60"/>
      <c r="Y435" s="60"/>
      <c r="Z435" s="60"/>
      <c r="AA435" s="60"/>
      <c r="AB435" s="60"/>
      <c r="AC435" s="60"/>
      <c r="AD435" s="60"/>
      <c r="AE435" s="60"/>
      <c r="AF435" s="60"/>
      <c r="AG435" s="60"/>
      <c r="AH435" s="60"/>
      <c r="AI435" s="60"/>
      <c r="AJ435" s="60"/>
      <c r="AK435" s="60"/>
      <c r="AL435" s="60"/>
      <c r="AM435" s="60"/>
      <c r="AN435" s="60"/>
      <c r="AO435" s="60"/>
      <c r="AP435" s="60"/>
      <c r="AQ435" s="60"/>
      <c r="AR435" s="60"/>
      <c r="AS435" s="60"/>
      <c r="AT435" s="60"/>
      <c r="AU435" s="60"/>
      <c r="AV435" s="60"/>
      <c r="AW435" s="60"/>
      <c r="AX435" s="60"/>
      <c r="AY435" s="60"/>
      <c r="AZ435" s="60"/>
      <c r="BA435" s="60"/>
      <c r="BB435" s="60"/>
      <c r="BC435" s="60"/>
      <c r="BD435" s="60"/>
      <c r="BE435" s="60"/>
      <c r="BF435" s="60"/>
      <c r="BG435" s="60"/>
      <c r="BH435" s="60"/>
      <c r="BI435" s="60"/>
      <c r="BJ435" s="60"/>
      <c r="BK435" s="60"/>
    </row>
    <row r="436" spans="21:63">
      <c r="U436" s="60"/>
      <c r="V436" s="60"/>
      <c r="W436" s="60"/>
      <c r="X436" s="60"/>
      <c r="Y436" s="60"/>
      <c r="Z436" s="60"/>
      <c r="AA436" s="60"/>
      <c r="AB436" s="60"/>
      <c r="AC436" s="60"/>
      <c r="AD436" s="60"/>
      <c r="AE436" s="60"/>
      <c r="AF436" s="60"/>
      <c r="AG436" s="60"/>
      <c r="AH436" s="60"/>
      <c r="AI436" s="60"/>
      <c r="AJ436" s="60"/>
      <c r="AK436" s="60"/>
      <c r="AL436" s="60"/>
      <c r="AM436" s="60"/>
      <c r="AN436" s="60"/>
      <c r="AO436" s="60"/>
      <c r="AP436" s="60"/>
      <c r="AQ436" s="60"/>
      <c r="AR436" s="60"/>
      <c r="AS436" s="60"/>
      <c r="AT436" s="60"/>
      <c r="AU436" s="60"/>
      <c r="AV436" s="60"/>
      <c r="AW436" s="60"/>
      <c r="AX436" s="60"/>
      <c r="AY436" s="60"/>
      <c r="AZ436" s="60"/>
      <c r="BA436" s="60"/>
      <c r="BB436" s="60"/>
      <c r="BC436" s="60"/>
      <c r="BD436" s="60"/>
      <c r="BE436" s="60"/>
      <c r="BF436" s="60"/>
      <c r="BG436" s="60"/>
      <c r="BH436" s="60"/>
      <c r="BI436" s="60"/>
      <c r="BJ436" s="60"/>
      <c r="BK436" s="60"/>
    </row>
    <row r="437" spans="21:63">
      <c r="U437" s="60"/>
      <c r="V437" s="60"/>
      <c r="W437" s="60"/>
      <c r="X437" s="60"/>
      <c r="Y437" s="60"/>
      <c r="Z437" s="60"/>
      <c r="AA437" s="60"/>
      <c r="AB437" s="60"/>
      <c r="AC437" s="60"/>
      <c r="AD437" s="60"/>
      <c r="AE437" s="60"/>
      <c r="AF437" s="60"/>
      <c r="AG437" s="60"/>
      <c r="AH437" s="60"/>
      <c r="AI437" s="60"/>
      <c r="AJ437" s="60"/>
      <c r="AK437" s="60"/>
      <c r="AL437" s="60"/>
      <c r="AM437" s="60"/>
      <c r="AN437" s="60"/>
      <c r="AO437" s="60"/>
      <c r="AP437" s="60"/>
      <c r="AQ437" s="60"/>
      <c r="AR437" s="60"/>
      <c r="AS437" s="60"/>
      <c r="AT437" s="60"/>
      <c r="AU437" s="60"/>
      <c r="AV437" s="60"/>
      <c r="AW437" s="60"/>
      <c r="AX437" s="60"/>
      <c r="AY437" s="60"/>
      <c r="AZ437" s="60"/>
      <c r="BA437" s="60"/>
      <c r="BB437" s="60"/>
      <c r="BC437" s="60"/>
      <c r="BD437" s="60"/>
      <c r="BE437" s="60"/>
      <c r="BF437" s="60"/>
      <c r="BG437" s="60"/>
      <c r="BH437" s="60"/>
      <c r="BI437" s="60"/>
      <c r="BJ437" s="60"/>
      <c r="BK437" s="60"/>
    </row>
    <row r="438" spans="21:63">
      <c r="U438" s="60"/>
      <c r="V438" s="60"/>
      <c r="W438" s="60"/>
      <c r="X438" s="60"/>
      <c r="Y438" s="60"/>
      <c r="Z438" s="60"/>
      <c r="AA438" s="60"/>
      <c r="AB438" s="60"/>
      <c r="AC438" s="60"/>
      <c r="AD438" s="60"/>
      <c r="AE438" s="60"/>
      <c r="AF438" s="60"/>
      <c r="AG438" s="60"/>
      <c r="AH438" s="60"/>
      <c r="AI438" s="60"/>
      <c r="AJ438" s="60"/>
      <c r="AK438" s="60"/>
      <c r="AL438" s="60"/>
      <c r="AM438" s="60"/>
      <c r="AN438" s="60"/>
      <c r="AO438" s="60"/>
      <c r="AP438" s="60"/>
      <c r="AQ438" s="60"/>
      <c r="AR438" s="60"/>
      <c r="AS438" s="60"/>
      <c r="AT438" s="60"/>
      <c r="AU438" s="60"/>
      <c r="AV438" s="60"/>
      <c r="AW438" s="60"/>
      <c r="AX438" s="60"/>
      <c r="AY438" s="60"/>
      <c r="AZ438" s="60"/>
      <c r="BA438" s="60"/>
      <c r="BB438" s="60"/>
      <c r="BC438" s="60"/>
      <c r="BD438" s="60"/>
      <c r="BE438" s="60"/>
      <c r="BF438" s="60"/>
      <c r="BG438" s="60"/>
      <c r="BH438" s="60"/>
      <c r="BI438" s="60"/>
      <c r="BJ438" s="60"/>
      <c r="BK438" s="60"/>
    </row>
    <row r="439" spans="21:63">
      <c r="U439" s="60"/>
      <c r="V439" s="60"/>
      <c r="W439" s="60"/>
      <c r="X439" s="60"/>
      <c r="Y439" s="60"/>
      <c r="Z439" s="60"/>
      <c r="AA439" s="60"/>
      <c r="AB439" s="60"/>
      <c r="AC439" s="60"/>
      <c r="AD439" s="60"/>
      <c r="AE439" s="60"/>
      <c r="AF439" s="60"/>
      <c r="AG439" s="60"/>
      <c r="AH439" s="60"/>
      <c r="AI439" s="60"/>
      <c r="AJ439" s="60"/>
      <c r="AK439" s="60"/>
      <c r="AL439" s="60"/>
      <c r="AM439" s="60"/>
      <c r="AN439" s="60"/>
      <c r="AO439" s="60"/>
      <c r="AP439" s="60"/>
      <c r="AQ439" s="60"/>
      <c r="AR439" s="60"/>
      <c r="AS439" s="60"/>
      <c r="AT439" s="60"/>
      <c r="AU439" s="60"/>
      <c r="AV439" s="60"/>
      <c r="AW439" s="60"/>
      <c r="AX439" s="60"/>
      <c r="AY439" s="60"/>
      <c r="AZ439" s="60"/>
      <c r="BA439" s="60"/>
      <c r="BB439" s="60"/>
      <c r="BC439" s="60"/>
      <c r="BD439" s="60"/>
      <c r="BE439" s="60"/>
      <c r="BF439" s="60"/>
      <c r="BG439" s="60"/>
      <c r="BH439" s="60"/>
      <c r="BI439" s="60"/>
      <c r="BJ439" s="60"/>
      <c r="BK439" s="60"/>
    </row>
    <row r="440" spans="21:63">
      <c r="U440" s="60"/>
      <c r="V440" s="60"/>
      <c r="W440" s="60"/>
      <c r="X440" s="60"/>
      <c r="Y440" s="60"/>
      <c r="Z440" s="60"/>
      <c r="AA440" s="60"/>
      <c r="AB440" s="60"/>
      <c r="AC440" s="60"/>
      <c r="AD440" s="60"/>
      <c r="AE440" s="60"/>
      <c r="AF440" s="60"/>
      <c r="AG440" s="60"/>
      <c r="AH440" s="60"/>
      <c r="AI440" s="60"/>
      <c r="AJ440" s="60"/>
      <c r="AK440" s="60"/>
      <c r="AL440" s="60"/>
      <c r="AM440" s="60"/>
      <c r="AN440" s="60"/>
      <c r="AO440" s="60"/>
      <c r="AP440" s="60"/>
      <c r="AQ440" s="60"/>
      <c r="AR440" s="60"/>
      <c r="AS440" s="60"/>
      <c r="AT440" s="60"/>
      <c r="AU440" s="60"/>
      <c r="AV440" s="60"/>
      <c r="AW440" s="60"/>
      <c r="AX440" s="60"/>
      <c r="AY440" s="60"/>
      <c r="AZ440" s="60"/>
      <c r="BA440" s="60"/>
      <c r="BB440" s="60"/>
      <c r="BC440" s="60"/>
      <c r="BD440" s="60"/>
      <c r="BE440" s="60"/>
      <c r="BF440" s="60"/>
      <c r="BG440" s="60"/>
      <c r="BH440" s="60"/>
      <c r="BI440" s="60"/>
      <c r="BJ440" s="60"/>
      <c r="BK440" s="60"/>
    </row>
    <row r="441" spans="21:63">
      <c r="U441" s="60"/>
      <c r="V441" s="60"/>
      <c r="W441" s="60"/>
      <c r="X441" s="60"/>
      <c r="Y441" s="60"/>
      <c r="Z441" s="60"/>
      <c r="AA441" s="60"/>
      <c r="AB441" s="60"/>
      <c r="AC441" s="60"/>
      <c r="AD441" s="60"/>
      <c r="AE441" s="60"/>
      <c r="AF441" s="60"/>
      <c r="AG441" s="60"/>
      <c r="AH441" s="60"/>
      <c r="AI441" s="60"/>
      <c r="AJ441" s="60"/>
      <c r="AK441" s="60"/>
      <c r="AL441" s="60"/>
      <c r="AM441" s="60"/>
      <c r="AN441" s="60"/>
      <c r="AO441" s="60"/>
      <c r="AP441" s="60"/>
      <c r="AQ441" s="60"/>
      <c r="AR441" s="60"/>
      <c r="AS441" s="60"/>
      <c r="AT441" s="60"/>
      <c r="AU441" s="60"/>
      <c r="AV441" s="60"/>
      <c r="AW441" s="60"/>
      <c r="AX441" s="60"/>
      <c r="AY441" s="60"/>
      <c r="AZ441" s="60"/>
      <c r="BA441" s="60"/>
      <c r="BB441" s="60"/>
      <c r="BC441" s="60"/>
      <c r="BD441" s="60"/>
      <c r="BE441" s="60"/>
      <c r="BF441" s="60"/>
      <c r="BG441" s="60"/>
      <c r="BH441" s="60"/>
      <c r="BI441" s="60"/>
      <c r="BJ441" s="60"/>
      <c r="BK441" s="60"/>
    </row>
    <row r="442" spans="21:63">
      <c r="U442" s="60"/>
      <c r="V442" s="60"/>
      <c r="W442" s="60"/>
      <c r="X442" s="60"/>
      <c r="Y442" s="60"/>
      <c r="Z442" s="60"/>
      <c r="AA442" s="60"/>
      <c r="AB442" s="60"/>
      <c r="AC442" s="60"/>
      <c r="AD442" s="60"/>
      <c r="AE442" s="60"/>
      <c r="AF442" s="60"/>
      <c r="AG442" s="60"/>
      <c r="AH442" s="60"/>
      <c r="AI442" s="60"/>
      <c r="AJ442" s="60"/>
      <c r="AK442" s="60"/>
      <c r="AL442" s="60"/>
      <c r="AM442" s="60"/>
      <c r="AN442" s="60"/>
      <c r="AO442" s="60"/>
      <c r="AP442" s="60"/>
      <c r="AQ442" s="60"/>
      <c r="AR442" s="60"/>
      <c r="AS442" s="60"/>
      <c r="AT442" s="60"/>
      <c r="AU442" s="60"/>
      <c r="AV442" s="60"/>
      <c r="AW442" s="60"/>
      <c r="AX442" s="60"/>
      <c r="AY442" s="60"/>
      <c r="AZ442" s="60"/>
      <c r="BA442" s="60"/>
      <c r="BB442" s="60"/>
      <c r="BC442" s="60"/>
      <c r="BD442" s="60"/>
      <c r="BE442" s="60"/>
      <c r="BF442" s="60"/>
      <c r="BG442" s="60"/>
      <c r="BH442" s="60"/>
      <c r="BI442" s="60"/>
      <c r="BJ442" s="60"/>
      <c r="BK442" s="60"/>
    </row>
    <row r="443" spans="21:63">
      <c r="U443" s="60"/>
      <c r="V443" s="60"/>
      <c r="W443" s="60"/>
      <c r="X443" s="60"/>
      <c r="Y443" s="60"/>
      <c r="Z443" s="60"/>
      <c r="AA443" s="60"/>
      <c r="AB443" s="60"/>
      <c r="AC443" s="60"/>
      <c r="AD443" s="60"/>
      <c r="AE443" s="60"/>
      <c r="AF443" s="60"/>
      <c r="AG443" s="60"/>
      <c r="AH443" s="60"/>
      <c r="AI443" s="60"/>
      <c r="AJ443" s="60"/>
      <c r="AK443" s="60"/>
      <c r="AL443" s="60"/>
      <c r="AM443" s="60"/>
      <c r="AN443" s="60"/>
      <c r="AO443" s="60"/>
      <c r="AP443" s="60"/>
      <c r="AQ443" s="60"/>
      <c r="AR443" s="60"/>
      <c r="AS443" s="60"/>
      <c r="AT443" s="60"/>
      <c r="AU443" s="60"/>
      <c r="AV443" s="60"/>
      <c r="AW443" s="60"/>
      <c r="AX443" s="60"/>
      <c r="AY443" s="60"/>
      <c r="AZ443" s="60"/>
      <c r="BA443" s="60"/>
      <c r="BB443" s="60"/>
      <c r="BC443" s="60"/>
      <c r="BD443" s="60"/>
      <c r="BE443" s="60"/>
      <c r="BF443" s="60"/>
      <c r="BG443" s="60"/>
      <c r="BH443" s="60"/>
      <c r="BI443" s="60"/>
      <c r="BJ443" s="60"/>
      <c r="BK443" s="60"/>
    </row>
    <row r="444" spans="21:63">
      <c r="U444" s="60"/>
      <c r="V444" s="60"/>
      <c r="W444" s="60"/>
      <c r="X444" s="60"/>
      <c r="Y444" s="60"/>
      <c r="Z444" s="60"/>
      <c r="AA444" s="60"/>
      <c r="AB444" s="60"/>
      <c r="AC444" s="60"/>
      <c r="AD444" s="60"/>
      <c r="AE444" s="60"/>
      <c r="AF444" s="60"/>
      <c r="AG444" s="60"/>
      <c r="AH444" s="60"/>
      <c r="AI444" s="60"/>
      <c r="AJ444" s="60"/>
      <c r="AK444" s="60"/>
      <c r="AL444" s="60"/>
      <c r="AM444" s="60"/>
      <c r="AN444" s="60"/>
      <c r="AO444" s="60"/>
      <c r="AP444" s="60"/>
      <c r="AQ444" s="60"/>
      <c r="AR444" s="60"/>
      <c r="AS444" s="60"/>
      <c r="AT444" s="60"/>
      <c r="AU444" s="60"/>
      <c r="AV444" s="60"/>
      <c r="AW444" s="60"/>
      <c r="AX444" s="60"/>
      <c r="AY444" s="60"/>
      <c r="AZ444" s="60"/>
      <c r="BA444" s="60"/>
      <c r="BB444" s="60"/>
      <c r="BC444" s="60"/>
      <c r="BD444" s="60"/>
      <c r="BE444" s="60"/>
      <c r="BF444" s="60"/>
      <c r="BG444" s="60"/>
      <c r="BH444" s="60"/>
      <c r="BI444" s="60"/>
      <c r="BJ444" s="60"/>
      <c r="BK444" s="60"/>
    </row>
    <row r="445" spans="21:63">
      <c r="U445" s="60"/>
      <c r="V445" s="60"/>
      <c r="W445" s="60"/>
      <c r="X445" s="60"/>
      <c r="Y445" s="60"/>
      <c r="Z445" s="60"/>
      <c r="AA445" s="60"/>
      <c r="AB445" s="60"/>
      <c r="AC445" s="60"/>
      <c r="AD445" s="60"/>
      <c r="AE445" s="60"/>
      <c r="AF445" s="60"/>
      <c r="AG445" s="60"/>
      <c r="AH445" s="60"/>
      <c r="AI445" s="60"/>
      <c r="AJ445" s="60"/>
      <c r="AK445" s="60"/>
      <c r="AL445" s="60"/>
      <c r="AM445" s="60"/>
      <c r="AN445" s="60"/>
      <c r="AO445" s="60"/>
      <c r="AP445" s="60"/>
      <c r="AQ445" s="60"/>
      <c r="AR445" s="60"/>
      <c r="AS445" s="60"/>
      <c r="AT445" s="60"/>
      <c r="AU445" s="60"/>
      <c r="AV445" s="60"/>
      <c r="AW445" s="60"/>
      <c r="AX445" s="60"/>
      <c r="AY445" s="60"/>
      <c r="AZ445" s="60"/>
      <c r="BA445" s="60"/>
      <c r="BB445" s="60"/>
      <c r="BC445" s="60"/>
      <c r="BD445" s="60"/>
      <c r="BE445" s="60"/>
      <c r="BF445" s="60"/>
      <c r="BG445" s="60"/>
      <c r="BH445" s="60"/>
      <c r="BI445" s="60"/>
      <c r="BJ445" s="60"/>
      <c r="BK445" s="60"/>
    </row>
    <row r="446" spans="21:63">
      <c r="U446" s="60"/>
      <c r="V446" s="60"/>
      <c r="W446" s="60"/>
      <c r="X446" s="60"/>
      <c r="Y446" s="60"/>
      <c r="Z446" s="60"/>
      <c r="AA446" s="60"/>
      <c r="AB446" s="60"/>
      <c r="AC446" s="60"/>
      <c r="AD446" s="60"/>
      <c r="AE446" s="60"/>
      <c r="AF446" s="60"/>
      <c r="AG446" s="60"/>
      <c r="AH446" s="60"/>
      <c r="AI446" s="60"/>
      <c r="AJ446" s="60"/>
      <c r="AK446" s="60"/>
      <c r="AL446" s="60"/>
      <c r="AM446" s="60"/>
      <c r="AN446" s="60"/>
      <c r="AO446" s="60"/>
      <c r="AP446" s="60"/>
      <c r="AQ446" s="60"/>
      <c r="AR446" s="60"/>
      <c r="AS446" s="60"/>
      <c r="AT446" s="60"/>
      <c r="AU446" s="60"/>
      <c r="AV446" s="60"/>
      <c r="AW446" s="60"/>
      <c r="AX446" s="60"/>
      <c r="AY446" s="60"/>
      <c r="AZ446" s="60"/>
      <c r="BA446" s="60"/>
      <c r="BB446" s="60"/>
      <c r="BC446" s="60"/>
      <c r="BD446" s="60"/>
      <c r="BE446" s="60"/>
      <c r="BF446" s="60"/>
      <c r="BG446" s="60"/>
      <c r="BH446" s="60"/>
      <c r="BI446" s="60"/>
      <c r="BJ446" s="60"/>
      <c r="BK446" s="60"/>
    </row>
    <row r="447" spans="21:63">
      <c r="U447" s="60"/>
      <c r="V447" s="60"/>
      <c r="W447" s="60"/>
      <c r="X447" s="60"/>
      <c r="Y447" s="60"/>
      <c r="Z447" s="60"/>
      <c r="AA447" s="60"/>
      <c r="AB447" s="60"/>
      <c r="AC447" s="60"/>
      <c r="AD447" s="60"/>
      <c r="AE447" s="60"/>
      <c r="AF447" s="60"/>
      <c r="AG447" s="60"/>
      <c r="AH447" s="60"/>
      <c r="AI447" s="60"/>
      <c r="AJ447" s="60"/>
      <c r="AK447" s="60"/>
      <c r="AL447" s="60"/>
      <c r="AM447" s="60"/>
      <c r="AN447" s="60"/>
      <c r="AO447" s="60"/>
      <c r="AP447" s="60"/>
      <c r="AQ447" s="60"/>
      <c r="AR447" s="60"/>
      <c r="AS447" s="60"/>
      <c r="AT447" s="60"/>
      <c r="AU447" s="60"/>
      <c r="AV447" s="60"/>
      <c r="AW447" s="60"/>
      <c r="AX447" s="60"/>
      <c r="AY447" s="60"/>
      <c r="AZ447" s="60"/>
      <c r="BA447" s="60"/>
      <c r="BB447" s="60"/>
      <c r="BC447" s="60"/>
      <c r="BD447" s="60"/>
      <c r="BE447" s="60"/>
      <c r="BF447" s="60"/>
      <c r="BG447" s="60"/>
      <c r="BH447" s="60"/>
      <c r="BI447" s="60"/>
      <c r="BJ447" s="60"/>
      <c r="BK447" s="60"/>
    </row>
    <row r="448" spans="21:63">
      <c r="U448" s="60"/>
      <c r="V448" s="60"/>
      <c r="W448" s="60"/>
      <c r="X448" s="60"/>
      <c r="Y448" s="60"/>
      <c r="Z448" s="60"/>
      <c r="AA448" s="60"/>
      <c r="AB448" s="60"/>
      <c r="AC448" s="60"/>
      <c r="AD448" s="60"/>
      <c r="AE448" s="60"/>
      <c r="AF448" s="60"/>
      <c r="AG448" s="60"/>
      <c r="AH448" s="60"/>
      <c r="AI448" s="60"/>
      <c r="AJ448" s="60"/>
      <c r="AK448" s="60"/>
      <c r="AL448" s="60"/>
      <c r="AM448" s="60"/>
      <c r="AN448" s="60"/>
      <c r="AO448" s="60"/>
      <c r="AP448" s="60"/>
      <c r="AQ448" s="60"/>
      <c r="AR448" s="60"/>
      <c r="AS448" s="60"/>
      <c r="AT448" s="60"/>
      <c r="AU448" s="60"/>
      <c r="AV448" s="60"/>
      <c r="AW448" s="60"/>
      <c r="AX448" s="60"/>
      <c r="AY448" s="60"/>
      <c r="AZ448" s="60"/>
      <c r="BA448" s="60"/>
      <c r="BB448" s="60"/>
      <c r="BC448" s="60"/>
      <c r="BD448" s="60"/>
      <c r="BE448" s="60"/>
      <c r="BF448" s="60"/>
      <c r="BG448" s="60"/>
      <c r="BH448" s="60"/>
      <c r="BI448" s="60"/>
      <c r="BJ448" s="60"/>
      <c r="BK448" s="60"/>
    </row>
    <row r="449" spans="21:63">
      <c r="U449" s="60"/>
      <c r="V449" s="60"/>
      <c r="W449" s="60"/>
      <c r="X449" s="60"/>
      <c r="Y449" s="60"/>
      <c r="Z449" s="60"/>
      <c r="AA449" s="60"/>
      <c r="AB449" s="60"/>
      <c r="AC449" s="60"/>
      <c r="AD449" s="60"/>
      <c r="AE449" s="60"/>
      <c r="AF449" s="60"/>
      <c r="AG449" s="60"/>
      <c r="AH449" s="60"/>
      <c r="AI449" s="60"/>
      <c r="AJ449" s="60"/>
      <c r="AK449" s="60"/>
      <c r="AL449" s="60"/>
      <c r="AM449" s="60"/>
      <c r="AN449" s="60"/>
      <c r="AO449" s="60"/>
      <c r="AP449" s="60"/>
      <c r="AQ449" s="60"/>
      <c r="AR449" s="60"/>
      <c r="AS449" s="60"/>
      <c r="AT449" s="60"/>
      <c r="AU449" s="60"/>
      <c r="AV449" s="60"/>
      <c r="AW449" s="60"/>
      <c r="AX449" s="60"/>
      <c r="AY449" s="60"/>
      <c r="AZ449" s="60"/>
      <c r="BA449" s="60"/>
      <c r="BB449" s="60"/>
      <c r="BC449" s="60"/>
      <c r="BD449" s="60"/>
      <c r="BE449" s="60"/>
      <c r="BF449" s="60"/>
      <c r="BG449" s="60"/>
      <c r="BH449" s="60"/>
      <c r="BI449" s="60"/>
      <c r="BJ449" s="60"/>
      <c r="BK449" s="60"/>
    </row>
    <row r="450" spans="21:63">
      <c r="U450" s="60"/>
      <c r="V450" s="60"/>
      <c r="W450" s="60"/>
      <c r="X450" s="60"/>
      <c r="Y450" s="60"/>
      <c r="Z450" s="60"/>
      <c r="AA450" s="60"/>
      <c r="AB450" s="60"/>
      <c r="AC450" s="60"/>
      <c r="AD450" s="60"/>
      <c r="AE450" s="60"/>
      <c r="AF450" s="60"/>
      <c r="AG450" s="60"/>
      <c r="AH450" s="60"/>
      <c r="AI450" s="60"/>
      <c r="AJ450" s="60"/>
      <c r="AK450" s="60"/>
      <c r="AL450" s="60"/>
      <c r="AM450" s="60"/>
      <c r="AN450" s="60"/>
      <c r="AO450" s="60"/>
      <c r="AP450" s="60"/>
      <c r="AQ450" s="60"/>
      <c r="AR450" s="60"/>
      <c r="AS450" s="60"/>
      <c r="AT450" s="60"/>
      <c r="AU450" s="60"/>
      <c r="AV450" s="60"/>
      <c r="AW450" s="60"/>
      <c r="AX450" s="60"/>
      <c r="AY450" s="60"/>
      <c r="AZ450" s="60"/>
      <c r="BA450" s="60"/>
      <c r="BB450" s="60"/>
      <c r="BC450" s="60"/>
      <c r="BD450" s="60"/>
      <c r="BE450" s="60"/>
      <c r="BF450" s="60"/>
      <c r="BG450" s="60"/>
      <c r="BH450" s="60"/>
      <c r="BI450" s="60"/>
      <c r="BJ450" s="60"/>
      <c r="BK450" s="60"/>
    </row>
    <row r="451" spans="21:63">
      <c r="U451" s="60"/>
      <c r="V451" s="60"/>
      <c r="W451" s="60"/>
      <c r="X451" s="60"/>
      <c r="Y451" s="60"/>
      <c r="Z451" s="60"/>
      <c r="AA451" s="60"/>
      <c r="AB451" s="60"/>
      <c r="AC451" s="60"/>
      <c r="AD451" s="60"/>
      <c r="AE451" s="60"/>
      <c r="AF451" s="60"/>
      <c r="AG451" s="60"/>
      <c r="AH451" s="60"/>
      <c r="AI451" s="60"/>
      <c r="AJ451" s="60"/>
      <c r="AK451" s="60"/>
      <c r="AL451" s="60"/>
      <c r="AM451" s="60"/>
      <c r="AN451" s="60"/>
      <c r="AO451" s="60"/>
      <c r="AP451" s="60"/>
      <c r="AQ451" s="60"/>
      <c r="AR451" s="60"/>
      <c r="AS451" s="60"/>
      <c r="AT451" s="60"/>
      <c r="AU451" s="60"/>
      <c r="AV451" s="60"/>
      <c r="AW451" s="60"/>
      <c r="AX451" s="60"/>
      <c r="AY451" s="60"/>
      <c r="AZ451" s="60"/>
      <c r="BA451" s="60"/>
      <c r="BB451" s="60"/>
      <c r="BC451" s="60"/>
      <c r="BD451" s="60"/>
      <c r="BE451" s="60"/>
      <c r="BF451" s="60"/>
      <c r="BG451" s="60"/>
      <c r="BH451" s="60"/>
      <c r="BI451" s="60"/>
      <c r="BJ451" s="60"/>
      <c r="BK451" s="60"/>
    </row>
    <row r="452" spans="21:63">
      <c r="U452" s="60"/>
      <c r="V452" s="60"/>
      <c r="W452" s="60"/>
      <c r="X452" s="60"/>
      <c r="Y452" s="60"/>
      <c r="Z452" s="60"/>
      <c r="AA452" s="60"/>
      <c r="AB452" s="60"/>
      <c r="AC452" s="60"/>
      <c r="AD452" s="60"/>
      <c r="AE452" s="60"/>
      <c r="AF452" s="60"/>
      <c r="AG452" s="60"/>
      <c r="AH452" s="60"/>
      <c r="AI452" s="60"/>
      <c r="AJ452" s="60"/>
      <c r="AK452" s="60"/>
      <c r="AL452" s="60"/>
      <c r="AM452" s="60"/>
      <c r="AN452" s="60"/>
      <c r="AO452" s="60"/>
      <c r="AP452" s="60"/>
      <c r="AQ452" s="60"/>
      <c r="AR452" s="60"/>
      <c r="AS452" s="60"/>
      <c r="AT452" s="60"/>
      <c r="AU452" s="60"/>
      <c r="AV452" s="60"/>
      <c r="AW452" s="60"/>
      <c r="AX452" s="60"/>
      <c r="AY452" s="60"/>
      <c r="AZ452" s="60"/>
      <c r="BA452" s="60"/>
      <c r="BB452" s="60"/>
      <c r="BC452" s="60"/>
      <c r="BD452" s="60"/>
      <c r="BE452" s="60"/>
      <c r="BF452" s="60"/>
      <c r="BG452" s="60"/>
      <c r="BH452" s="60"/>
      <c r="BI452" s="60"/>
      <c r="BJ452" s="60"/>
      <c r="BK452" s="60"/>
    </row>
    <row r="453" spans="21:63">
      <c r="U453" s="60"/>
      <c r="V453" s="60"/>
      <c r="W453" s="60"/>
      <c r="X453" s="60"/>
      <c r="Y453" s="60"/>
      <c r="Z453" s="60"/>
      <c r="AA453" s="60"/>
      <c r="AB453" s="60"/>
      <c r="AC453" s="60"/>
      <c r="AD453" s="60"/>
      <c r="AE453" s="60"/>
      <c r="AF453" s="60"/>
      <c r="AG453" s="60"/>
      <c r="AH453" s="60"/>
      <c r="AI453" s="60"/>
      <c r="AJ453" s="60"/>
      <c r="AK453" s="60"/>
      <c r="AL453" s="60"/>
      <c r="AM453" s="60"/>
      <c r="AN453" s="60"/>
      <c r="AO453" s="60"/>
      <c r="AP453" s="60"/>
      <c r="AQ453" s="60"/>
      <c r="AR453" s="60"/>
      <c r="AS453" s="60"/>
      <c r="AT453" s="60"/>
      <c r="AU453" s="60"/>
      <c r="AV453" s="60"/>
      <c r="AW453" s="60"/>
      <c r="AX453" s="60"/>
      <c r="AY453" s="60"/>
      <c r="AZ453" s="60"/>
      <c r="BA453" s="60"/>
      <c r="BB453" s="60"/>
      <c r="BC453" s="60"/>
      <c r="BD453" s="60"/>
      <c r="BE453" s="60"/>
      <c r="BF453" s="60"/>
      <c r="BG453" s="60"/>
      <c r="BH453" s="60"/>
      <c r="BI453" s="60"/>
      <c r="BJ453" s="60"/>
      <c r="BK453" s="60"/>
    </row>
    <row r="454" spans="21:63">
      <c r="U454" s="60"/>
      <c r="V454" s="60"/>
      <c r="W454" s="60"/>
      <c r="X454" s="60"/>
      <c r="Y454" s="60"/>
      <c r="Z454" s="60"/>
      <c r="AA454" s="60"/>
      <c r="AB454" s="60"/>
      <c r="AC454" s="60"/>
      <c r="AD454" s="60"/>
      <c r="AE454" s="60"/>
      <c r="AF454" s="60"/>
      <c r="AG454" s="60"/>
      <c r="AH454" s="60"/>
      <c r="AI454" s="60"/>
      <c r="AJ454" s="60"/>
      <c r="AK454" s="60"/>
      <c r="AL454" s="60"/>
      <c r="AM454" s="60"/>
      <c r="AN454" s="60"/>
      <c r="AO454" s="60"/>
      <c r="AP454" s="60"/>
      <c r="AQ454" s="60"/>
      <c r="AR454" s="60"/>
      <c r="AS454" s="60"/>
      <c r="AT454" s="60"/>
      <c r="AU454" s="60"/>
      <c r="AV454" s="60"/>
      <c r="AW454" s="60"/>
      <c r="AX454" s="60"/>
      <c r="AY454" s="60"/>
      <c r="AZ454" s="60"/>
      <c r="BA454" s="60"/>
      <c r="BB454" s="60"/>
      <c r="BC454" s="60"/>
      <c r="BD454" s="60"/>
      <c r="BE454" s="60"/>
      <c r="BF454" s="60"/>
      <c r="BG454" s="60"/>
      <c r="BH454" s="60"/>
      <c r="BI454" s="60"/>
      <c r="BJ454" s="60"/>
      <c r="BK454" s="60"/>
    </row>
    <row r="455" spans="21:63">
      <c r="U455" s="60"/>
      <c r="V455" s="60"/>
      <c r="W455" s="60"/>
      <c r="X455" s="60"/>
      <c r="Y455" s="60"/>
      <c r="Z455" s="60"/>
      <c r="AA455" s="60"/>
      <c r="AB455" s="60"/>
      <c r="AC455" s="60"/>
      <c r="AD455" s="60"/>
      <c r="AE455" s="60"/>
      <c r="AF455" s="60"/>
      <c r="AG455" s="60"/>
      <c r="AH455" s="60"/>
      <c r="AI455" s="60"/>
      <c r="AJ455" s="60"/>
      <c r="AK455" s="60"/>
      <c r="AL455" s="60"/>
      <c r="AM455" s="60"/>
      <c r="AN455" s="60"/>
      <c r="AO455" s="60"/>
      <c r="AP455" s="60"/>
      <c r="AQ455" s="60"/>
      <c r="AR455" s="60"/>
      <c r="AS455" s="60"/>
      <c r="AT455" s="60"/>
      <c r="AU455" s="60"/>
      <c r="AV455" s="60"/>
      <c r="AW455" s="60"/>
      <c r="AX455" s="60"/>
      <c r="AY455" s="60"/>
      <c r="AZ455" s="60"/>
      <c r="BA455" s="60"/>
      <c r="BB455" s="60"/>
      <c r="BC455" s="60"/>
      <c r="BD455" s="60"/>
      <c r="BE455" s="60"/>
      <c r="BF455" s="60"/>
      <c r="BG455" s="60"/>
      <c r="BH455" s="60"/>
      <c r="BI455" s="60"/>
      <c r="BJ455" s="60"/>
      <c r="BK455" s="60"/>
    </row>
    <row r="456" spans="21:63">
      <c r="U456" s="60"/>
      <c r="V456" s="60"/>
      <c r="W456" s="60"/>
      <c r="X456" s="60"/>
      <c r="Y456" s="60"/>
      <c r="Z456" s="60"/>
      <c r="AA456" s="60"/>
      <c r="AB456" s="60"/>
      <c r="AC456" s="60"/>
      <c r="AD456" s="60"/>
      <c r="AE456" s="60"/>
      <c r="AF456" s="60"/>
      <c r="AG456" s="60"/>
      <c r="AH456" s="60"/>
      <c r="AI456" s="60"/>
      <c r="AJ456" s="60"/>
      <c r="AK456" s="60"/>
      <c r="AL456" s="60"/>
      <c r="AM456" s="60"/>
      <c r="AN456" s="60"/>
      <c r="AO456" s="60"/>
      <c r="AP456" s="60"/>
      <c r="AQ456" s="60"/>
      <c r="AR456" s="60"/>
      <c r="AS456" s="60"/>
      <c r="AT456" s="60"/>
      <c r="AU456" s="60"/>
      <c r="AV456" s="60"/>
      <c r="AW456" s="60"/>
      <c r="AX456" s="60"/>
      <c r="AY456" s="60"/>
      <c r="AZ456" s="60"/>
      <c r="BA456" s="60"/>
      <c r="BB456" s="60"/>
      <c r="BC456" s="60"/>
      <c r="BD456" s="60"/>
      <c r="BE456" s="60"/>
      <c r="BF456" s="60"/>
      <c r="BG456" s="60"/>
      <c r="BH456" s="60"/>
      <c r="BI456" s="60"/>
      <c r="BJ456" s="60"/>
      <c r="BK456" s="60"/>
    </row>
    <row r="457" spans="21:63">
      <c r="U457" s="60"/>
      <c r="V457" s="60"/>
      <c r="W457" s="60"/>
      <c r="X457" s="60"/>
      <c r="Y457" s="60"/>
      <c r="Z457" s="60"/>
      <c r="AA457" s="60"/>
      <c r="AB457" s="60"/>
      <c r="AC457" s="60"/>
      <c r="AD457" s="60"/>
      <c r="AE457" s="60"/>
      <c r="AF457" s="60"/>
      <c r="AG457" s="60"/>
      <c r="AH457" s="60"/>
      <c r="AI457" s="60"/>
      <c r="AJ457" s="60"/>
      <c r="AK457" s="60"/>
      <c r="AL457" s="60"/>
      <c r="AM457" s="60"/>
      <c r="AN457" s="60"/>
      <c r="AO457" s="60"/>
      <c r="AP457" s="60"/>
      <c r="AQ457" s="60"/>
      <c r="AR457" s="60"/>
      <c r="AS457" s="60"/>
      <c r="AT457" s="60"/>
      <c r="AU457" s="60"/>
      <c r="AV457" s="60"/>
      <c r="AW457" s="60"/>
      <c r="AX457" s="60"/>
      <c r="AY457" s="60"/>
      <c r="AZ457" s="60"/>
      <c r="BA457" s="60"/>
      <c r="BB457" s="60"/>
      <c r="BC457" s="60"/>
      <c r="BD457" s="60"/>
      <c r="BE457" s="60"/>
      <c r="BF457" s="60"/>
      <c r="BG457" s="60"/>
      <c r="BH457" s="60"/>
      <c r="BI457" s="60"/>
      <c r="BJ457" s="60"/>
      <c r="BK457" s="60"/>
    </row>
    <row r="458" spans="21:63">
      <c r="U458" s="60"/>
      <c r="V458" s="60"/>
      <c r="W458" s="60"/>
      <c r="X458" s="60"/>
      <c r="Y458" s="60"/>
      <c r="Z458" s="60"/>
      <c r="AA458" s="60"/>
      <c r="AB458" s="60"/>
      <c r="AC458" s="60"/>
      <c r="AD458" s="60"/>
      <c r="AE458" s="60"/>
      <c r="AF458" s="60"/>
      <c r="AG458" s="60"/>
      <c r="AH458" s="60"/>
      <c r="AI458" s="60"/>
      <c r="AJ458" s="60"/>
      <c r="AK458" s="60"/>
      <c r="AL458" s="60"/>
      <c r="AM458" s="60"/>
      <c r="AN458" s="60"/>
      <c r="AO458" s="60"/>
      <c r="AP458" s="60"/>
      <c r="AQ458" s="60"/>
      <c r="AR458" s="60"/>
      <c r="AS458" s="60"/>
      <c r="AT458" s="60"/>
      <c r="AU458" s="60"/>
      <c r="AV458" s="60"/>
      <c r="AW458" s="60"/>
      <c r="AX458" s="60"/>
      <c r="AY458" s="60"/>
      <c r="AZ458" s="60"/>
      <c r="BA458" s="60"/>
      <c r="BB458" s="60"/>
      <c r="BC458" s="60"/>
      <c r="BD458" s="60"/>
      <c r="BE458" s="60"/>
      <c r="BF458" s="60"/>
      <c r="BG458" s="60"/>
      <c r="BH458" s="60"/>
      <c r="BI458" s="60"/>
      <c r="BJ458" s="60"/>
      <c r="BK458" s="60"/>
    </row>
    <row r="459" spans="21:63">
      <c r="U459" s="60"/>
      <c r="V459" s="60"/>
      <c r="W459" s="60"/>
      <c r="X459" s="60"/>
      <c r="Y459" s="60"/>
      <c r="Z459" s="60"/>
      <c r="AA459" s="60"/>
      <c r="AB459" s="60"/>
      <c r="AC459" s="60"/>
      <c r="AD459" s="60"/>
      <c r="AE459" s="60"/>
      <c r="AF459" s="60"/>
      <c r="AG459" s="60"/>
      <c r="AH459" s="60"/>
      <c r="AI459" s="60"/>
      <c r="AJ459" s="60"/>
      <c r="AK459" s="60"/>
      <c r="AL459" s="60"/>
      <c r="AM459" s="60"/>
      <c r="AN459" s="60"/>
      <c r="AO459" s="60"/>
      <c r="AP459" s="60"/>
      <c r="AQ459" s="60"/>
      <c r="AR459" s="60"/>
      <c r="AS459" s="60"/>
      <c r="AT459" s="60"/>
      <c r="AU459" s="60"/>
      <c r="AV459" s="60"/>
      <c r="AW459" s="60"/>
      <c r="AX459" s="60"/>
      <c r="AY459" s="60"/>
      <c r="AZ459" s="60"/>
      <c r="BA459" s="60"/>
      <c r="BB459" s="60"/>
      <c r="BC459" s="60"/>
      <c r="BD459" s="60"/>
      <c r="BE459" s="60"/>
      <c r="BF459" s="60"/>
      <c r="BG459" s="60"/>
      <c r="BH459" s="60"/>
      <c r="BI459" s="60"/>
      <c r="BJ459" s="60"/>
      <c r="BK459" s="60"/>
    </row>
    <row r="460" spans="21:63">
      <c r="U460" s="60"/>
      <c r="V460" s="60"/>
      <c r="W460" s="60"/>
      <c r="X460" s="60"/>
      <c r="Y460" s="60"/>
      <c r="Z460" s="60"/>
      <c r="AA460" s="60"/>
      <c r="AB460" s="60"/>
      <c r="AC460" s="60"/>
      <c r="AD460" s="60"/>
      <c r="AE460" s="60"/>
      <c r="AF460" s="60"/>
      <c r="AG460" s="60"/>
      <c r="AH460" s="60"/>
      <c r="AI460" s="60"/>
      <c r="AJ460" s="60"/>
      <c r="AK460" s="60"/>
      <c r="AL460" s="60"/>
      <c r="AM460" s="60"/>
      <c r="AN460" s="60"/>
      <c r="AO460" s="60"/>
      <c r="AP460" s="60"/>
      <c r="AQ460" s="60"/>
      <c r="AR460" s="60"/>
      <c r="AS460" s="60"/>
      <c r="AT460" s="60"/>
      <c r="AU460" s="60"/>
      <c r="AV460" s="60"/>
      <c r="AW460" s="60"/>
      <c r="AX460" s="60"/>
      <c r="AY460" s="60"/>
      <c r="AZ460" s="60"/>
      <c r="BA460" s="60"/>
      <c r="BB460" s="60"/>
      <c r="BC460" s="60"/>
      <c r="BD460" s="60"/>
      <c r="BE460" s="60"/>
      <c r="BF460" s="60"/>
      <c r="BG460" s="60"/>
      <c r="BH460" s="60"/>
      <c r="BI460" s="60"/>
      <c r="BJ460" s="60"/>
      <c r="BK460" s="60"/>
    </row>
    <row r="461" spans="21:63">
      <c r="U461" s="60"/>
      <c r="V461" s="60"/>
      <c r="W461" s="60"/>
      <c r="X461" s="60"/>
      <c r="Y461" s="60"/>
      <c r="Z461" s="60"/>
      <c r="AA461" s="60"/>
      <c r="AB461" s="60"/>
      <c r="AC461" s="60"/>
      <c r="AD461" s="60"/>
      <c r="AE461" s="60"/>
      <c r="AF461" s="60"/>
      <c r="AG461" s="60"/>
      <c r="AH461" s="60"/>
      <c r="AI461" s="60"/>
      <c r="AJ461" s="60"/>
      <c r="AK461" s="60"/>
      <c r="AL461" s="60"/>
      <c r="AM461" s="60"/>
      <c r="AN461" s="60"/>
      <c r="AO461" s="60"/>
      <c r="AP461" s="60"/>
      <c r="AQ461" s="60"/>
      <c r="AR461" s="60"/>
      <c r="AS461" s="60"/>
      <c r="AT461" s="60"/>
      <c r="AU461" s="60"/>
      <c r="AV461" s="60"/>
      <c r="AW461" s="60"/>
      <c r="AX461" s="60"/>
      <c r="AY461" s="60"/>
      <c r="AZ461" s="60"/>
      <c r="BA461" s="60"/>
      <c r="BB461" s="60"/>
      <c r="BC461" s="60"/>
      <c r="BD461" s="60"/>
      <c r="BE461" s="60"/>
      <c r="BF461" s="60"/>
      <c r="BG461" s="60"/>
      <c r="BH461" s="60"/>
      <c r="BI461" s="60"/>
      <c r="BJ461" s="60"/>
      <c r="BK461" s="60"/>
    </row>
    <row r="462" spans="21:63">
      <c r="U462" s="60"/>
      <c r="V462" s="60"/>
      <c r="W462" s="60"/>
      <c r="X462" s="60"/>
      <c r="Y462" s="60"/>
      <c r="Z462" s="60"/>
      <c r="AA462" s="60"/>
      <c r="AB462" s="60"/>
      <c r="AC462" s="60"/>
      <c r="AD462" s="60"/>
      <c r="AE462" s="60"/>
      <c r="AF462" s="60"/>
      <c r="AG462" s="60"/>
      <c r="AH462" s="60"/>
      <c r="AI462" s="60"/>
      <c r="AJ462" s="60"/>
      <c r="AK462" s="60"/>
      <c r="AL462" s="60"/>
      <c r="AM462" s="60"/>
      <c r="AN462" s="60"/>
      <c r="AO462" s="60"/>
      <c r="AP462" s="60"/>
      <c r="AQ462" s="60"/>
      <c r="AR462" s="60"/>
      <c r="AS462" s="60"/>
      <c r="AT462" s="60"/>
      <c r="AU462" s="60"/>
      <c r="AV462" s="60"/>
      <c r="AW462" s="60"/>
      <c r="AX462" s="60"/>
      <c r="AY462" s="60"/>
      <c r="AZ462" s="60"/>
      <c r="BA462" s="60"/>
      <c r="BB462" s="60"/>
      <c r="BC462" s="60"/>
      <c r="BD462" s="60"/>
      <c r="BE462" s="60"/>
      <c r="BF462" s="60"/>
      <c r="BG462" s="60"/>
      <c r="BH462" s="60"/>
      <c r="BI462" s="60"/>
      <c r="BJ462" s="60"/>
      <c r="BK462" s="60"/>
    </row>
    <row r="463" spans="21:63">
      <c r="U463" s="60"/>
      <c r="V463" s="60"/>
      <c r="W463" s="60"/>
      <c r="X463" s="60"/>
      <c r="Y463" s="60"/>
      <c r="Z463" s="60"/>
      <c r="AA463" s="60"/>
      <c r="AB463" s="60"/>
      <c r="AC463" s="60"/>
      <c r="AD463" s="60"/>
      <c r="AE463" s="60"/>
      <c r="AF463" s="60"/>
      <c r="AG463" s="60"/>
      <c r="AH463" s="60"/>
      <c r="AI463" s="60"/>
      <c r="AJ463" s="60"/>
      <c r="AK463" s="60"/>
      <c r="AL463" s="60"/>
      <c r="AM463" s="60"/>
      <c r="AN463" s="60"/>
      <c r="AO463" s="60"/>
      <c r="AP463" s="60"/>
      <c r="AQ463" s="60"/>
      <c r="AR463" s="60"/>
      <c r="AS463" s="60"/>
      <c r="AT463" s="60"/>
      <c r="AU463" s="60"/>
      <c r="AV463" s="60"/>
      <c r="AW463" s="60"/>
      <c r="AX463" s="60"/>
      <c r="AY463" s="60"/>
      <c r="AZ463" s="60"/>
      <c r="BA463" s="60"/>
      <c r="BB463" s="60"/>
      <c r="BC463" s="60"/>
      <c r="BD463" s="60"/>
      <c r="BE463" s="60"/>
      <c r="BF463" s="60"/>
      <c r="BG463" s="60"/>
      <c r="BH463" s="60"/>
      <c r="BI463" s="60"/>
      <c r="BJ463" s="60"/>
      <c r="BK463" s="60"/>
    </row>
    <row r="464" spans="21:63">
      <c r="U464" s="60"/>
      <c r="V464" s="60"/>
      <c r="W464" s="60"/>
      <c r="X464" s="60"/>
      <c r="Y464" s="60"/>
      <c r="Z464" s="60"/>
      <c r="AA464" s="60"/>
      <c r="AB464" s="60"/>
      <c r="AC464" s="60"/>
      <c r="AD464" s="60"/>
      <c r="AE464" s="60"/>
      <c r="AF464" s="60"/>
      <c r="AG464" s="60"/>
      <c r="AH464" s="60"/>
      <c r="AI464" s="60"/>
      <c r="AJ464" s="60"/>
      <c r="AK464" s="60"/>
      <c r="AL464" s="60"/>
      <c r="AM464" s="60"/>
      <c r="AN464" s="60"/>
      <c r="AO464" s="60"/>
      <c r="AP464" s="60"/>
      <c r="AQ464" s="60"/>
      <c r="AR464" s="60"/>
      <c r="AS464" s="60"/>
      <c r="AT464" s="60"/>
      <c r="AU464" s="60"/>
      <c r="AV464" s="60"/>
      <c r="AW464" s="60"/>
      <c r="AX464" s="60"/>
      <c r="AY464" s="60"/>
      <c r="AZ464" s="60"/>
      <c r="BA464" s="60"/>
      <c r="BB464" s="60"/>
      <c r="BC464" s="60"/>
      <c r="BD464" s="60"/>
      <c r="BE464" s="60"/>
      <c r="BF464" s="60"/>
      <c r="BG464" s="60"/>
      <c r="BH464" s="60"/>
      <c r="BI464" s="60"/>
      <c r="BJ464" s="60"/>
      <c r="BK464" s="60"/>
    </row>
    <row r="465" spans="21:63">
      <c r="U465" s="60"/>
      <c r="V465" s="60"/>
      <c r="W465" s="60"/>
      <c r="X465" s="60"/>
      <c r="Y465" s="60"/>
      <c r="Z465" s="60"/>
      <c r="AA465" s="60"/>
      <c r="AB465" s="60"/>
      <c r="AC465" s="60"/>
      <c r="AD465" s="60"/>
      <c r="AE465" s="60"/>
      <c r="AF465" s="60"/>
      <c r="AG465" s="60"/>
      <c r="AH465" s="60"/>
      <c r="AI465" s="60"/>
      <c r="AJ465" s="60"/>
      <c r="AK465" s="60"/>
      <c r="AL465" s="60"/>
      <c r="AM465" s="60"/>
      <c r="AN465" s="60"/>
      <c r="AO465" s="60"/>
      <c r="AP465" s="60"/>
      <c r="AQ465" s="60"/>
      <c r="AR465" s="60"/>
      <c r="AS465" s="60"/>
      <c r="AT465" s="60"/>
      <c r="AU465" s="60"/>
      <c r="AV465" s="60"/>
      <c r="AW465" s="60"/>
      <c r="AX465" s="60"/>
      <c r="AY465" s="60"/>
      <c r="AZ465" s="60"/>
      <c r="BA465" s="60"/>
      <c r="BB465" s="60"/>
      <c r="BC465" s="60"/>
      <c r="BD465" s="60"/>
      <c r="BE465" s="60"/>
      <c r="BF465" s="60"/>
      <c r="BG465" s="60"/>
      <c r="BH465" s="60"/>
      <c r="BI465" s="60"/>
      <c r="BJ465" s="60"/>
      <c r="BK465" s="60"/>
    </row>
    <row r="466" spans="21:63">
      <c r="U466" s="60"/>
      <c r="V466" s="60"/>
      <c r="W466" s="60"/>
      <c r="X466" s="60"/>
      <c r="Y466" s="60"/>
      <c r="Z466" s="60"/>
      <c r="AA466" s="60"/>
      <c r="AB466" s="60"/>
      <c r="AC466" s="60"/>
      <c r="AD466" s="60"/>
      <c r="AE466" s="60"/>
      <c r="AF466" s="60"/>
      <c r="AG466" s="60"/>
      <c r="AH466" s="60"/>
      <c r="AI466" s="60"/>
      <c r="AJ466" s="60"/>
      <c r="AK466" s="60"/>
      <c r="AL466" s="60"/>
      <c r="AM466" s="60"/>
      <c r="AN466" s="60"/>
      <c r="AO466" s="60"/>
      <c r="AP466" s="60"/>
      <c r="AQ466" s="60"/>
      <c r="AR466" s="60"/>
      <c r="AS466" s="60"/>
      <c r="AT466" s="60"/>
      <c r="AU466" s="60"/>
      <c r="AV466" s="60"/>
      <c r="AW466" s="60"/>
      <c r="AX466" s="60"/>
      <c r="AY466" s="60"/>
      <c r="AZ466" s="60"/>
      <c r="BA466" s="60"/>
      <c r="BB466" s="60"/>
      <c r="BC466" s="60"/>
      <c r="BD466" s="60"/>
      <c r="BE466" s="60"/>
      <c r="BF466" s="60"/>
      <c r="BG466" s="60"/>
      <c r="BH466" s="60"/>
      <c r="BI466" s="60"/>
      <c r="BJ466" s="60"/>
      <c r="BK466" s="60"/>
    </row>
    <row r="467" spans="21:63">
      <c r="U467" s="60"/>
      <c r="V467" s="60"/>
      <c r="W467" s="60"/>
      <c r="X467" s="60"/>
      <c r="Y467" s="60"/>
      <c r="Z467" s="60"/>
      <c r="AA467" s="60"/>
      <c r="AB467" s="60"/>
      <c r="AC467" s="60"/>
      <c r="AD467" s="60"/>
      <c r="AE467" s="60"/>
      <c r="AF467" s="60"/>
      <c r="AG467" s="60"/>
      <c r="AH467" s="60"/>
      <c r="AI467" s="60"/>
      <c r="AJ467" s="60"/>
      <c r="AK467" s="60"/>
      <c r="AL467" s="60"/>
      <c r="AM467" s="60"/>
      <c r="AN467" s="60"/>
      <c r="AO467" s="60"/>
      <c r="AP467" s="60"/>
      <c r="AQ467" s="60"/>
      <c r="AR467" s="60"/>
      <c r="AS467" s="60"/>
      <c r="AT467" s="60"/>
      <c r="AU467" s="60"/>
      <c r="AV467" s="60"/>
      <c r="AW467" s="60"/>
      <c r="AX467" s="60"/>
      <c r="AY467" s="60"/>
      <c r="AZ467" s="60"/>
      <c r="BA467" s="60"/>
      <c r="BB467" s="60"/>
      <c r="BC467" s="60"/>
      <c r="BD467" s="60"/>
      <c r="BE467" s="60"/>
      <c r="BF467" s="60"/>
      <c r="BG467" s="60"/>
      <c r="BH467" s="60"/>
      <c r="BI467" s="60"/>
      <c r="BJ467" s="60"/>
      <c r="BK467" s="60"/>
    </row>
    <row r="468" spans="21:63">
      <c r="U468" s="60"/>
      <c r="V468" s="60"/>
      <c r="W468" s="60"/>
      <c r="X468" s="60"/>
      <c r="Y468" s="60"/>
      <c r="Z468" s="60"/>
      <c r="AA468" s="60"/>
      <c r="AB468" s="60"/>
      <c r="AC468" s="60"/>
      <c r="AD468" s="60"/>
      <c r="AE468" s="60"/>
      <c r="AF468" s="60"/>
      <c r="AG468" s="60"/>
      <c r="AH468" s="60"/>
      <c r="AI468" s="60"/>
      <c r="AJ468" s="60"/>
      <c r="AK468" s="60"/>
      <c r="AL468" s="60"/>
      <c r="AM468" s="60"/>
      <c r="AN468" s="60"/>
      <c r="AO468" s="60"/>
      <c r="AP468" s="60"/>
      <c r="AQ468" s="60"/>
      <c r="AR468" s="60"/>
      <c r="AS468" s="60"/>
      <c r="AT468" s="60"/>
      <c r="AU468" s="60"/>
      <c r="AV468" s="60"/>
      <c r="AW468" s="60"/>
      <c r="AX468" s="60"/>
      <c r="AY468" s="60"/>
      <c r="AZ468" s="60"/>
      <c r="BA468" s="60"/>
      <c r="BB468" s="60"/>
      <c r="BC468" s="60"/>
      <c r="BD468" s="60"/>
      <c r="BE468" s="60"/>
      <c r="BF468" s="60"/>
      <c r="BG468" s="60"/>
      <c r="BH468" s="60"/>
      <c r="BI468" s="60"/>
      <c r="BJ468" s="60"/>
      <c r="BK468" s="60"/>
    </row>
    <row r="469" spans="21:63">
      <c r="U469" s="60"/>
      <c r="V469" s="60"/>
      <c r="W469" s="60"/>
      <c r="X469" s="60"/>
      <c r="Y469" s="60"/>
      <c r="Z469" s="60"/>
      <c r="AA469" s="60"/>
      <c r="AB469" s="60"/>
      <c r="AC469" s="60"/>
      <c r="AD469" s="60"/>
      <c r="AE469" s="60"/>
      <c r="AF469" s="60"/>
      <c r="AG469" s="60"/>
      <c r="AH469" s="60"/>
      <c r="AI469" s="60"/>
      <c r="AJ469" s="60"/>
      <c r="AK469" s="60"/>
      <c r="AL469" s="60"/>
      <c r="AM469" s="60"/>
      <c r="AN469" s="60"/>
      <c r="AO469" s="60"/>
      <c r="AP469" s="60"/>
      <c r="AQ469" s="60"/>
      <c r="AR469" s="60"/>
      <c r="AS469" s="60"/>
      <c r="AT469" s="60"/>
      <c r="AU469" s="60"/>
      <c r="AV469" s="60"/>
      <c r="AW469" s="60"/>
      <c r="AX469" s="60"/>
      <c r="AY469" s="60"/>
      <c r="AZ469" s="60"/>
      <c r="BA469" s="60"/>
      <c r="BB469" s="60"/>
      <c r="BC469" s="60"/>
      <c r="BD469" s="60"/>
      <c r="BE469" s="60"/>
      <c r="BF469" s="60"/>
      <c r="BG469" s="60"/>
      <c r="BH469" s="60"/>
      <c r="BI469" s="60"/>
      <c r="BJ469" s="60"/>
      <c r="BK469" s="60"/>
    </row>
    <row r="470" spans="21:63">
      <c r="U470" s="60"/>
      <c r="V470" s="60"/>
      <c r="W470" s="60"/>
      <c r="X470" s="60"/>
      <c r="Y470" s="60"/>
      <c r="Z470" s="60"/>
      <c r="AA470" s="60"/>
      <c r="AB470" s="60"/>
      <c r="AC470" s="60"/>
      <c r="AD470" s="60"/>
      <c r="AE470" s="60"/>
      <c r="AF470" s="60"/>
      <c r="AG470" s="60"/>
      <c r="AH470" s="60"/>
      <c r="AI470" s="60"/>
      <c r="AJ470" s="60"/>
      <c r="AK470" s="60"/>
      <c r="AL470" s="60"/>
      <c r="AM470" s="60"/>
      <c r="AN470" s="60"/>
      <c r="AO470" s="60"/>
      <c r="AP470" s="60"/>
      <c r="AQ470" s="60"/>
      <c r="AR470" s="60"/>
      <c r="AS470" s="60"/>
      <c r="AT470" s="60"/>
      <c r="AU470" s="60"/>
      <c r="AV470" s="60"/>
      <c r="AW470" s="60"/>
      <c r="AX470" s="60"/>
      <c r="AY470" s="60"/>
      <c r="AZ470" s="60"/>
      <c r="BA470" s="60"/>
      <c r="BB470" s="60"/>
      <c r="BC470" s="60"/>
      <c r="BD470" s="60"/>
      <c r="BE470" s="60"/>
      <c r="BF470" s="60"/>
      <c r="BG470" s="60"/>
      <c r="BH470" s="60"/>
      <c r="BI470" s="60"/>
      <c r="BJ470" s="60"/>
      <c r="BK470" s="60"/>
    </row>
    <row r="471" spans="21:63">
      <c r="U471" s="60"/>
      <c r="V471" s="60"/>
      <c r="W471" s="60"/>
      <c r="X471" s="60"/>
      <c r="Y471" s="60"/>
      <c r="Z471" s="60"/>
      <c r="AA471" s="60"/>
      <c r="AB471" s="60"/>
      <c r="AC471" s="60"/>
      <c r="AD471" s="60"/>
      <c r="AE471" s="60"/>
      <c r="AF471" s="60"/>
      <c r="AG471" s="60"/>
      <c r="AH471" s="60"/>
      <c r="AI471" s="60"/>
      <c r="AJ471" s="60"/>
      <c r="AK471" s="60"/>
      <c r="AL471" s="60"/>
      <c r="AM471" s="60"/>
      <c r="AN471" s="60"/>
      <c r="AO471" s="60"/>
      <c r="AP471" s="60"/>
      <c r="AQ471" s="60"/>
      <c r="AR471" s="60"/>
      <c r="AS471" s="60"/>
      <c r="AT471" s="60"/>
      <c r="AU471" s="60"/>
      <c r="AV471" s="60"/>
      <c r="AW471" s="60"/>
      <c r="AX471" s="60"/>
      <c r="AY471" s="60"/>
      <c r="AZ471" s="60"/>
      <c r="BA471" s="60"/>
      <c r="BB471" s="60"/>
      <c r="BC471" s="60"/>
      <c r="BD471" s="60"/>
      <c r="BE471" s="60"/>
      <c r="BF471" s="60"/>
      <c r="BG471" s="60"/>
      <c r="BH471" s="60"/>
      <c r="BI471" s="60"/>
      <c r="BJ471" s="60"/>
      <c r="BK471" s="60"/>
    </row>
    <row r="472" spans="21:63">
      <c r="U472" s="60"/>
      <c r="V472" s="60"/>
      <c r="W472" s="60"/>
      <c r="X472" s="60"/>
      <c r="Y472" s="60"/>
      <c r="Z472" s="60"/>
      <c r="AA472" s="60"/>
      <c r="AB472" s="60"/>
      <c r="AC472" s="60"/>
      <c r="AD472" s="60"/>
      <c r="AE472" s="60"/>
      <c r="AF472" s="60"/>
      <c r="AG472" s="60"/>
      <c r="AH472" s="60"/>
      <c r="AI472" s="60"/>
      <c r="AJ472" s="60"/>
      <c r="AK472" s="60"/>
      <c r="AL472" s="60"/>
      <c r="AM472" s="60"/>
      <c r="AN472" s="60"/>
      <c r="AO472" s="60"/>
      <c r="AP472" s="60"/>
      <c r="AQ472" s="60"/>
      <c r="AR472" s="60"/>
      <c r="AS472" s="60"/>
      <c r="AT472" s="60"/>
      <c r="AU472" s="60"/>
      <c r="AV472" s="60"/>
      <c r="AW472" s="60"/>
      <c r="AX472" s="60"/>
      <c r="AY472" s="60"/>
      <c r="AZ472" s="60"/>
      <c r="BA472" s="60"/>
      <c r="BB472" s="60"/>
      <c r="BC472" s="60"/>
      <c r="BD472" s="60"/>
      <c r="BE472" s="60"/>
      <c r="BF472" s="60"/>
      <c r="BG472" s="60"/>
      <c r="BH472" s="60"/>
      <c r="BI472" s="60"/>
      <c r="BJ472" s="60"/>
      <c r="BK472" s="60"/>
    </row>
    <row r="473" spans="21:63">
      <c r="U473" s="60"/>
      <c r="V473" s="60"/>
      <c r="W473" s="60"/>
      <c r="X473" s="60"/>
      <c r="Y473" s="60"/>
      <c r="Z473" s="60"/>
      <c r="AA473" s="60"/>
      <c r="AB473" s="60"/>
      <c r="AC473" s="60"/>
      <c r="AD473" s="60"/>
      <c r="AE473" s="60"/>
      <c r="AF473" s="60"/>
      <c r="AG473" s="60"/>
      <c r="AH473" s="60"/>
      <c r="AI473" s="60"/>
      <c r="AJ473" s="60"/>
      <c r="AK473" s="60"/>
      <c r="AL473" s="60"/>
      <c r="AM473" s="60"/>
      <c r="AN473" s="60"/>
      <c r="AO473" s="60"/>
      <c r="AP473" s="60"/>
      <c r="AQ473" s="60"/>
      <c r="AR473" s="60"/>
      <c r="AS473" s="60"/>
      <c r="AT473" s="60"/>
      <c r="AU473" s="60"/>
      <c r="AV473" s="60"/>
      <c r="AW473" s="60"/>
      <c r="AX473" s="60"/>
      <c r="AY473" s="60"/>
      <c r="AZ473" s="60"/>
      <c r="BA473" s="60"/>
      <c r="BB473" s="60"/>
      <c r="BC473" s="60"/>
      <c r="BD473" s="60"/>
      <c r="BE473" s="60"/>
      <c r="BF473" s="60"/>
      <c r="BG473" s="60"/>
      <c r="BH473" s="60"/>
      <c r="BI473" s="60"/>
      <c r="BJ473" s="60"/>
      <c r="BK473" s="60"/>
    </row>
    <row r="474" spans="21:63">
      <c r="U474" s="60"/>
      <c r="V474" s="60"/>
      <c r="W474" s="60"/>
      <c r="X474" s="60"/>
      <c r="Y474" s="60"/>
      <c r="Z474" s="60"/>
      <c r="AA474" s="60"/>
      <c r="AB474" s="60"/>
      <c r="AC474" s="60"/>
      <c r="AD474" s="60"/>
      <c r="AE474" s="60"/>
      <c r="AF474" s="60"/>
      <c r="AG474" s="60"/>
      <c r="AH474" s="60"/>
      <c r="AI474" s="60"/>
      <c r="AJ474" s="60"/>
      <c r="AK474" s="60"/>
      <c r="AL474" s="60"/>
      <c r="AM474" s="60"/>
      <c r="AN474" s="60"/>
      <c r="AO474" s="60"/>
      <c r="AP474" s="60"/>
      <c r="AQ474" s="60"/>
      <c r="AR474" s="60"/>
      <c r="AS474" s="60"/>
      <c r="AT474" s="60"/>
      <c r="AU474" s="60"/>
      <c r="AV474" s="60"/>
      <c r="AW474" s="60"/>
      <c r="AX474" s="60"/>
      <c r="AY474" s="60"/>
      <c r="AZ474" s="60"/>
      <c r="BA474" s="60"/>
      <c r="BB474" s="60"/>
      <c r="BC474" s="60"/>
      <c r="BD474" s="60"/>
      <c r="BE474" s="60"/>
      <c r="BF474" s="60"/>
      <c r="BG474" s="60"/>
      <c r="BH474" s="60"/>
      <c r="BI474" s="60"/>
      <c r="BJ474" s="60"/>
      <c r="BK474" s="60"/>
    </row>
    <row r="475" spans="21:63">
      <c r="U475" s="60"/>
      <c r="V475" s="60"/>
      <c r="W475" s="60"/>
      <c r="X475" s="60"/>
      <c r="Y475" s="60"/>
      <c r="Z475" s="60"/>
      <c r="AA475" s="60"/>
      <c r="AB475" s="60"/>
      <c r="AC475" s="60"/>
      <c r="AD475" s="60"/>
      <c r="AE475" s="60"/>
      <c r="AF475" s="60"/>
      <c r="AG475" s="60"/>
      <c r="AH475" s="60"/>
      <c r="AI475" s="60"/>
      <c r="AJ475" s="60"/>
      <c r="AK475" s="60"/>
      <c r="AL475" s="60"/>
      <c r="AM475" s="60"/>
      <c r="AN475" s="60"/>
      <c r="AO475" s="60"/>
      <c r="AP475" s="60"/>
      <c r="AQ475" s="60"/>
      <c r="AR475" s="60"/>
      <c r="AS475" s="60"/>
      <c r="AT475" s="60"/>
      <c r="AU475" s="60"/>
      <c r="AV475" s="60"/>
      <c r="AW475" s="60"/>
      <c r="AX475" s="60"/>
      <c r="AY475" s="60"/>
      <c r="AZ475" s="60"/>
      <c r="BA475" s="60"/>
      <c r="BB475" s="60"/>
      <c r="BC475" s="60"/>
      <c r="BD475" s="60"/>
      <c r="BE475" s="60"/>
      <c r="BF475" s="60"/>
      <c r="BG475" s="60"/>
      <c r="BH475" s="60"/>
      <c r="BI475" s="60"/>
      <c r="BJ475" s="60"/>
      <c r="BK475" s="60"/>
    </row>
    <row r="476" spans="21:63">
      <c r="U476" s="60"/>
      <c r="V476" s="60"/>
      <c r="W476" s="60"/>
      <c r="X476" s="60"/>
      <c r="Y476" s="60"/>
      <c r="Z476" s="60"/>
      <c r="AA476" s="60"/>
      <c r="AB476" s="60"/>
      <c r="AC476" s="60"/>
      <c r="AD476" s="60"/>
      <c r="AE476" s="60"/>
      <c r="AF476" s="60"/>
      <c r="AG476" s="60"/>
      <c r="AH476" s="60"/>
      <c r="AI476" s="60"/>
      <c r="AJ476" s="60"/>
      <c r="AK476" s="60"/>
      <c r="AL476" s="60"/>
      <c r="AM476" s="60"/>
      <c r="AN476" s="60"/>
      <c r="AO476" s="60"/>
      <c r="AP476" s="60"/>
      <c r="AQ476" s="60"/>
      <c r="AR476" s="60"/>
      <c r="AS476" s="60"/>
      <c r="AT476" s="60"/>
      <c r="AU476" s="60"/>
      <c r="AV476" s="60"/>
      <c r="AW476" s="60"/>
      <c r="AX476" s="60"/>
      <c r="AY476" s="60"/>
      <c r="AZ476" s="60"/>
      <c r="BA476" s="60"/>
      <c r="BB476" s="60"/>
      <c r="BC476" s="60"/>
      <c r="BD476" s="60"/>
      <c r="BE476" s="60"/>
      <c r="BF476" s="60"/>
      <c r="BG476" s="60"/>
      <c r="BH476" s="60"/>
      <c r="BI476" s="60"/>
      <c r="BJ476" s="60"/>
      <c r="BK476" s="60"/>
    </row>
    <row r="477" spans="21:63">
      <c r="U477" s="60"/>
      <c r="V477" s="60"/>
      <c r="W477" s="60"/>
      <c r="X477" s="60"/>
      <c r="Y477" s="60"/>
      <c r="Z477" s="60"/>
      <c r="AA477" s="60"/>
      <c r="AB477" s="60"/>
      <c r="AC477" s="60"/>
      <c r="AD477" s="60"/>
      <c r="AE477" s="60"/>
      <c r="AF477" s="60"/>
      <c r="AG477" s="60"/>
      <c r="AH477" s="60"/>
      <c r="AI477" s="60"/>
      <c r="AJ477" s="60"/>
      <c r="AK477" s="60"/>
      <c r="AL477" s="60"/>
      <c r="AM477" s="60"/>
      <c r="AN477" s="60"/>
      <c r="AO477" s="60"/>
      <c r="AP477" s="60"/>
      <c r="AQ477" s="60"/>
      <c r="AR477" s="60"/>
      <c r="AS477" s="60"/>
      <c r="AT477" s="60"/>
      <c r="AU477" s="60"/>
      <c r="AV477" s="60"/>
      <c r="AW477" s="60"/>
      <c r="AX477" s="60"/>
      <c r="AY477" s="60"/>
      <c r="AZ477" s="60"/>
      <c r="BA477" s="60"/>
      <c r="BB477" s="60"/>
      <c r="BC477" s="60"/>
      <c r="BD477" s="60"/>
      <c r="BE477" s="60"/>
      <c r="BF477" s="60"/>
      <c r="BG477" s="60"/>
      <c r="BH477" s="60"/>
      <c r="BI477" s="60"/>
      <c r="BJ477" s="60"/>
      <c r="BK477" s="60"/>
    </row>
    <row r="478" spans="21:63">
      <c r="U478" s="60"/>
      <c r="V478" s="60"/>
      <c r="W478" s="60"/>
      <c r="X478" s="60"/>
      <c r="Y478" s="60"/>
      <c r="Z478" s="60"/>
      <c r="AA478" s="60"/>
      <c r="AB478" s="60"/>
      <c r="AC478" s="60"/>
      <c r="AD478" s="60"/>
      <c r="AE478" s="60"/>
      <c r="AF478" s="60"/>
      <c r="AG478" s="60"/>
      <c r="AH478" s="60"/>
      <c r="AI478" s="60"/>
      <c r="AJ478" s="60"/>
      <c r="AK478" s="60"/>
      <c r="AL478" s="60"/>
      <c r="AM478" s="60"/>
      <c r="AN478" s="60"/>
      <c r="AO478" s="60"/>
      <c r="AP478" s="60"/>
      <c r="AQ478" s="60"/>
      <c r="AR478" s="60"/>
      <c r="AS478" s="60"/>
      <c r="AT478" s="60"/>
      <c r="AU478" s="60"/>
      <c r="AV478" s="60"/>
      <c r="AW478" s="60"/>
      <c r="AX478" s="60"/>
      <c r="AY478" s="60"/>
      <c r="AZ478" s="60"/>
      <c r="BA478" s="60"/>
      <c r="BB478" s="60"/>
      <c r="BC478" s="60"/>
      <c r="BD478" s="60"/>
      <c r="BE478" s="60"/>
      <c r="BF478" s="60"/>
      <c r="BG478" s="60"/>
      <c r="BH478" s="60"/>
      <c r="BI478" s="60"/>
      <c r="BJ478" s="60"/>
      <c r="BK478" s="60"/>
    </row>
    <row r="479" spans="21:63">
      <c r="U479" s="60"/>
      <c r="V479" s="60"/>
      <c r="W479" s="60"/>
      <c r="X479" s="60"/>
      <c r="Y479" s="60"/>
      <c r="Z479" s="60"/>
      <c r="AA479" s="60"/>
      <c r="AB479" s="60"/>
      <c r="AC479" s="60"/>
      <c r="AD479" s="60"/>
      <c r="AE479" s="60"/>
      <c r="AF479" s="60"/>
      <c r="AG479" s="60"/>
      <c r="AH479" s="60"/>
      <c r="AI479" s="60"/>
      <c r="AJ479" s="60"/>
      <c r="AK479" s="60"/>
      <c r="AL479" s="60"/>
      <c r="AM479" s="60"/>
      <c r="AN479" s="60"/>
      <c r="AO479" s="60"/>
      <c r="AP479" s="60"/>
      <c r="AQ479" s="60"/>
      <c r="AR479" s="60"/>
      <c r="AS479" s="60"/>
      <c r="AT479" s="60"/>
      <c r="AU479" s="60"/>
      <c r="AV479" s="60"/>
      <c r="AW479" s="60"/>
      <c r="AX479" s="60"/>
      <c r="AY479" s="60"/>
      <c r="AZ479" s="60"/>
      <c r="BA479" s="60"/>
      <c r="BB479" s="60"/>
      <c r="BC479" s="60"/>
      <c r="BD479" s="60"/>
      <c r="BE479" s="60"/>
      <c r="BF479" s="60"/>
      <c r="BG479" s="60"/>
      <c r="BH479" s="60"/>
      <c r="BI479" s="60"/>
      <c r="BJ479" s="60"/>
      <c r="BK479" s="60"/>
    </row>
    <row r="480" spans="21:63">
      <c r="U480" s="60"/>
      <c r="V480" s="60"/>
      <c r="W480" s="60"/>
      <c r="X480" s="60"/>
      <c r="Y480" s="60"/>
      <c r="Z480" s="60"/>
      <c r="AA480" s="60"/>
      <c r="AB480" s="60"/>
      <c r="AC480" s="60"/>
      <c r="AD480" s="60"/>
      <c r="AE480" s="60"/>
      <c r="AF480" s="60"/>
      <c r="AG480" s="60"/>
      <c r="AH480" s="60"/>
      <c r="AI480" s="60"/>
      <c r="AJ480" s="60"/>
      <c r="AK480" s="60"/>
      <c r="AL480" s="60"/>
      <c r="AM480" s="60"/>
      <c r="AN480" s="60"/>
      <c r="AO480" s="60"/>
      <c r="AP480" s="60"/>
      <c r="AQ480" s="60"/>
      <c r="AR480" s="60"/>
      <c r="AS480" s="60"/>
      <c r="AT480" s="60"/>
      <c r="AU480" s="60"/>
      <c r="AV480" s="60"/>
      <c r="AW480" s="60"/>
      <c r="AX480" s="60"/>
      <c r="AY480" s="60"/>
      <c r="AZ480" s="60"/>
      <c r="BA480" s="60"/>
      <c r="BB480" s="60"/>
      <c r="BC480" s="60"/>
      <c r="BD480" s="60"/>
      <c r="BE480" s="60"/>
      <c r="BF480" s="60"/>
      <c r="BG480" s="60"/>
      <c r="BH480" s="60"/>
      <c r="BI480" s="60"/>
      <c r="BJ480" s="60"/>
      <c r="BK480" s="60"/>
    </row>
    <row r="481" spans="21:63">
      <c r="U481" s="60"/>
      <c r="V481" s="60"/>
      <c r="W481" s="60"/>
      <c r="X481" s="60"/>
      <c r="Y481" s="60"/>
      <c r="Z481" s="60"/>
      <c r="AA481" s="60"/>
      <c r="AB481" s="60"/>
      <c r="AC481" s="60"/>
      <c r="AD481" s="60"/>
      <c r="AE481" s="60"/>
      <c r="AF481" s="60"/>
      <c r="AG481" s="60"/>
      <c r="AH481" s="60"/>
      <c r="AI481" s="60"/>
      <c r="AJ481" s="60"/>
      <c r="AK481" s="60"/>
      <c r="AL481" s="60"/>
      <c r="AM481" s="60"/>
      <c r="AN481" s="60"/>
      <c r="AO481" s="60"/>
      <c r="AP481" s="60"/>
      <c r="AQ481" s="60"/>
      <c r="AR481" s="60"/>
      <c r="AS481" s="60"/>
      <c r="AT481" s="60"/>
      <c r="AU481" s="60"/>
      <c r="AV481" s="60"/>
      <c r="AW481" s="60"/>
      <c r="AX481" s="60"/>
      <c r="AY481" s="60"/>
      <c r="AZ481" s="60"/>
      <c r="BA481" s="60"/>
      <c r="BB481" s="60"/>
      <c r="BC481" s="60"/>
      <c r="BD481" s="60"/>
      <c r="BE481" s="60"/>
      <c r="BF481" s="60"/>
      <c r="BG481" s="60"/>
      <c r="BH481" s="60"/>
      <c r="BI481" s="60"/>
      <c r="BJ481" s="60"/>
      <c r="BK481" s="60"/>
    </row>
    <row r="482" spans="21:63">
      <c r="U482" s="60"/>
      <c r="V482" s="60"/>
      <c r="W482" s="60"/>
      <c r="X482" s="60"/>
      <c r="Y482" s="60"/>
      <c r="Z482" s="60"/>
      <c r="AA482" s="60"/>
      <c r="AB482" s="60"/>
      <c r="AC482" s="60"/>
      <c r="AD482" s="60"/>
      <c r="AE482" s="60"/>
      <c r="AF482" s="60"/>
      <c r="AG482" s="60"/>
      <c r="AH482" s="60"/>
      <c r="AI482" s="60"/>
      <c r="AJ482" s="60"/>
      <c r="AK482" s="60"/>
      <c r="AL482" s="60"/>
      <c r="AM482" s="60"/>
      <c r="AN482" s="60"/>
      <c r="AO482" s="60"/>
      <c r="AP482" s="60"/>
      <c r="AQ482" s="60"/>
      <c r="AR482" s="60"/>
      <c r="AS482" s="60"/>
      <c r="AT482" s="60"/>
      <c r="AU482" s="60"/>
      <c r="AV482" s="60"/>
      <c r="AW482" s="60"/>
      <c r="AX482" s="60"/>
      <c r="AY482" s="60"/>
      <c r="AZ482" s="60"/>
      <c r="BA482" s="60"/>
      <c r="BB482" s="60"/>
      <c r="BC482" s="60"/>
      <c r="BD482" s="60"/>
      <c r="BE482" s="60"/>
      <c r="BF482" s="60"/>
      <c r="BG482" s="60"/>
      <c r="BH482" s="60"/>
      <c r="BI482" s="60"/>
      <c r="BJ482" s="60"/>
      <c r="BK482" s="60"/>
    </row>
    <row r="483" spans="21:63">
      <c r="U483" s="60"/>
      <c r="V483" s="60"/>
      <c r="W483" s="60"/>
      <c r="X483" s="60"/>
      <c r="Y483" s="60"/>
      <c r="Z483" s="60"/>
      <c r="AA483" s="60"/>
      <c r="AB483" s="60"/>
      <c r="AC483" s="60"/>
      <c r="AD483" s="60"/>
      <c r="AE483" s="60"/>
      <c r="AF483" s="60"/>
      <c r="AG483" s="60"/>
      <c r="AH483" s="60"/>
      <c r="AI483" s="60"/>
      <c r="AJ483" s="60"/>
      <c r="AK483" s="60"/>
      <c r="AL483" s="60"/>
      <c r="AM483" s="60"/>
      <c r="AN483" s="60"/>
      <c r="AO483" s="60"/>
      <c r="AP483" s="60"/>
      <c r="AQ483" s="60"/>
      <c r="AR483" s="60"/>
      <c r="AS483" s="60"/>
      <c r="AT483" s="60"/>
      <c r="AU483" s="60"/>
      <c r="AV483" s="60"/>
      <c r="AW483" s="60"/>
      <c r="AX483" s="60"/>
      <c r="AY483" s="60"/>
      <c r="AZ483" s="60"/>
      <c r="BA483" s="60"/>
      <c r="BB483" s="60"/>
      <c r="BC483" s="60"/>
      <c r="BD483" s="60"/>
      <c r="BE483" s="60"/>
      <c r="BF483" s="60"/>
      <c r="BG483" s="60"/>
      <c r="BH483" s="60"/>
      <c r="BI483" s="60"/>
      <c r="BJ483" s="60"/>
      <c r="BK483" s="60"/>
    </row>
    <row r="484" spans="21:63">
      <c r="U484" s="60"/>
      <c r="V484" s="60"/>
      <c r="W484" s="60"/>
      <c r="X484" s="60"/>
      <c r="Y484" s="60"/>
      <c r="Z484" s="60"/>
      <c r="AA484" s="60"/>
      <c r="AB484" s="60"/>
      <c r="AC484" s="60"/>
      <c r="AD484" s="60"/>
      <c r="AE484" s="60"/>
      <c r="AF484" s="60"/>
      <c r="AG484" s="60"/>
      <c r="AH484" s="60"/>
      <c r="AI484" s="60"/>
      <c r="AJ484" s="60"/>
      <c r="AK484" s="60"/>
      <c r="AL484" s="60"/>
      <c r="AM484" s="60"/>
      <c r="AN484" s="60"/>
      <c r="AO484" s="60"/>
      <c r="AP484" s="60"/>
      <c r="AQ484" s="60"/>
      <c r="AR484" s="60"/>
      <c r="AS484" s="60"/>
      <c r="AT484" s="60"/>
      <c r="AU484" s="60"/>
      <c r="AV484" s="60"/>
      <c r="AW484" s="60"/>
      <c r="AX484" s="60"/>
      <c r="AY484" s="60"/>
      <c r="AZ484" s="60"/>
      <c r="BA484" s="60"/>
      <c r="BB484" s="60"/>
      <c r="BC484" s="60"/>
      <c r="BD484" s="60"/>
      <c r="BE484" s="60"/>
      <c r="BF484" s="60"/>
      <c r="BG484" s="60"/>
      <c r="BH484" s="60"/>
      <c r="BI484" s="60"/>
      <c r="BJ484" s="60"/>
      <c r="BK484" s="60"/>
    </row>
    <row r="485" spans="21:63">
      <c r="U485" s="60"/>
      <c r="V485" s="60"/>
      <c r="W485" s="60"/>
      <c r="X485" s="60"/>
      <c r="Y485" s="60"/>
      <c r="Z485" s="60"/>
      <c r="AA485" s="60"/>
      <c r="AB485" s="60"/>
      <c r="AC485" s="60"/>
      <c r="AD485" s="60"/>
      <c r="AE485" s="60"/>
      <c r="AF485" s="60"/>
      <c r="AG485" s="60"/>
      <c r="AH485" s="60"/>
      <c r="AI485" s="60"/>
      <c r="AJ485" s="60"/>
      <c r="AK485" s="60"/>
      <c r="AL485" s="60"/>
      <c r="AM485" s="60"/>
      <c r="AN485" s="60"/>
      <c r="AO485" s="60"/>
      <c r="AP485" s="60"/>
      <c r="AQ485" s="60"/>
      <c r="AR485" s="60"/>
      <c r="AS485" s="60"/>
      <c r="AT485" s="60"/>
      <c r="AU485" s="60"/>
      <c r="AV485" s="60"/>
      <c r="AW485" s="60"/>
      <c r="AX485" s="60"/>
      <c r="AY485" s="60"/>
      <c r="AZ485" s="60"/>
      <c r="BA485" s="60"/>
      <c r="BB485" s="60"/>
      <c r="BC485" s="60"/>
      <c r="BD485" s="60"/>
      <c r="BE485" s="60"/>
      <c r="BF485" s="60"/>
      <c r="BG485" s="60"/>
      <c r="BH485" s="60"/>
      <c r="BI485" s="60"/>
      <c r="BJ485" s="60"/>
      <c r="BK485" s="60"/>
    </row>
    <row r="486" spans="21:63">
      <c r="U486" s="60"/>
      <c r="V486" s="60"/>
      <c r="W486" s="60"/>
      <c r="X486" s="60"/>
      <c r="Y486" s="60"/>
      <c r="Z486" s="60"/>
      <c r="AA486" s="60"/>
      <c r="AB486" s="60"/>
      <c r="AC486" s="60"/>
      <c r="AD486" s="60"/>
      <c r="AE486" s="60"/>
      <c r="AF486" s="60"/>
      <c r="AG486" s="60"/>
      <c r="AH486" s="60"/>
      <c r="AI486" s="60"/>
      <c r="AJ486" s="60"/>
      <c r="AK486" s="60"/>
      <c r="AL486" s="60"/>
      <c r="AM486" s="60"/>
      <c r="AN486" s="60"/>
      <c r="AO486" s="60"/>
      <c r="AP486" s="60"/>
      <c r="AQ486" s="60"/>
      <c r="AR486" s="60"/>
      <c r="AS486" s="60"/>
      <c r="AT486" s="60"/>
      <c r="AU486" s="60"/>
      <c r="AV486" s="60"/>
      <c r="AW486" s="60"/>
      <c r="AX486" s="60"/>
      <c r="AY486" s="60"/>
      <c r="AZ486" s="60"/>
      <c r="BA486" s="60"/>
      <c r="BB486" s="60"/>
      <c r="BC486" s="60"/>
      <c r="BD486" s="60"/>
      <c r="BE486" s="60"/>
      <c r="BF486" s="60"/>
      <c r="BG486" s="60"/>
      <c r="BH486" s="60"/>
      <c r="BI486" s="60"/>
      <c r="BJ486" s="60"/>
      <c r="BK486" s="60"/>
    </row>
    <row r="487" spans="21:63">
      <c r="U487" s="60"/>
      <c r="V487" s="60"/>
      <c r="W487" s="60"/>
      <c r="X487" s="60"/>
      <c r="Y487" s="60"/>
      <c r="Z487" s="60"/>
      <c r="AA487" s="60"/>
      <c r="AB487" s="60"/>
      <c r="AC487" s="60"/>
      <c r="AD487" s="60"/>
      <c r="AE487" s="60"/>
      <c r="AF487" s="60"/>
      <c r="AG487" s="60"/>
      <c r="AH487" s="60"/>
      <c r="AI487" s="60"/>
      <c r="AJ487" s="60"/>
      <c r="AK487" s="60"/>
      <c r="AL487" s="60"/>
      <c r="AM487" s="60"/>
      <c r="AN487" s="60"/>
      <c r="AO487" s="60"/>
      <c r="AP487" s="60"/>
      <c r="AQ487" s="60"/>
      <c r="AR487" s="60"/>
      <c r="AS487" s="60"/>
      <c r="AT487" s="60"/>
      <c r="AU487" s="60"/>
      <c r="AV487" s="60"/>
      <c r="AW487" s="60"/>
      <c r="AX487" s="60"/>
      <c r="AY487" s="60"/>
      <c r="AZ487" s="60"/>
      <c r="BA487" s="60"/>
      <c r="BB487" s="60"/>
      <c r="BC487" s="60"/>
      <c r="BD487" s="60"/>
      <c r="BE487" s="60"/>
      <c r="BF487" s="60"/>
      <c r="BG487" s="60"/>
      <c r="BH487" s="60"/>
      <c r="BI487" s="60"/>
      <c r="BJ487" s="60"/>
      <c r="BK487" s="60"/>
    </row>
    <row r="488" spans="21:63">
      <c r="U488" s="60"/>
      <c r="V488" s="60"/>
      <c r="W488" s="60"/>
      <c r="X488" s="60"/>
      <c r="Y488" s="60"/>
      <c r="Z488" s="60"/>
      <c r="AA488" s="60"/>
      <c r="AB488" s="60"/>
      <c r="AC488" s="60"/>
      <c r="AD488" s="60"/>
      <c r="AE488" s="60"/>
      <c r="AF488" s="60"/>
      <c r="AG488" s="60"/>
      <c r="AH488" s="60"/>
      <c r="AI488" s="60"/>
      <c r="AJ488" s="60"/>
      <c r="AK488" s="60"/>
      <c r="AL488" s="60"/>
      <c r="AM488" s="60"/>
      <c r="AN488" s="60"/>
      <c r="AO488" s="60"/>
      <c r="AP488" s="60"/>
      <c r="AQ488" s="60"/>
      <c r="AR488" s="60"/>
      <c r="AS488" s="60"/>
      <c r="AT488" s="60"/>
      <c r="AU488" s="60"/>
      <c r="AV488" s="60"/>
      <c r="AW488" s="60"/>
      <c r="AX488" s="60"/>
      <c r="AY488" s="60"/>
      <c r="AZ488" s="60"/>
      <c r="BA488" s="60"/>
      <c r="BB488" s="60"/>
      <c r="BC488" s="60"/>
      <c r="BD488" s="60"/>
      <c r="BE488" s="60"/>
      <c r="BF488" s="60"/>
      <c r="BG488" s="60"/>
      <c r="BH488" s="60"/>
      <c r="BI488" s="60"/>
      <c r="BJ488" s="60"/>
      <c r="BK488" s="60"/>
    </row>
    <row r="489" spans="21:63">
      <c r="U489" s="60"/>
      <c r="V489" s="60"/>
      <c r="W489" s="60"/>
      <c r="X489" s="60"/>
      <c r="Y489" s="60"/>
      <c r="Z489" s="60"/>
      <c r="AA489" s="60"/>
      <c r="AB489" s="60"/>
      <c r="AC489" s="60"/>
      <c r="AD489" s="60"/>
      <c r="AE489" s="60"/>
      <c r="AF489" s="60"/>
      <c r="AG489" s="60"/>
      <c r="AH489" s="60"/>
      <c r="AI489" s="60"/>
      <c r="AJ489" s="60"/>
      <c r="AK489" s="60"/>
      <c r="AL489" s="60"/>
      <c r="AM489" s="60"/>
      <c r="AN489" s="60"/>
      <c r="AO489" s="60"/>
      <c r="AP489" s="60"/>
      <c r="AQ489" s="60"/>
      <c r="AR489" s="60"/>
      <c r="AS489" s="60"/>
      <c r="AT489" s="60"/>
      <c r="AU489" s="60"/>
      <c r="AV489" s="60"/>
      <c r="AW489" s="60"/>
      <c r="AX489" s="60"/>
      <c r="AY489" s="60"/>
      <c r="AZ489" s="60"/>
      <c r="BA489" s="60"/>
      <c r="BB489" s="60"/>
      <c r="BC489" s="60"/>
      <c r="BD489" s="60"/>
      <c r="BE489" s="60"/>
      <c r="BF489" s="60"/>
      <c r="BG489" s="60"/>
      <c r="BH489" s="60"/>
      <c r="BI489" s="60"/>
      <c r="BJ489" s="60"/>
      <c r="BK489" s="60"/>
    </row>
    <row r="490" spans="21:63">
      <c r="U490" s="60"/>
      <c r="V490" s="60"/>
      <c r="W490" s="60"/>
      <c r="X490" s="60"/>
      <c r="Y490" s="60"/>
      <c r="Z490" s="60"/>
      <c r="AA490" s="60"/>
      <c r="AB490" s="60"/>
      <c r="AC490" s="60"/>
      <c r="AD490" s="60"/>
      <c r="AE490" s="60"/>
      <c r="AF490" s="60"/>
      <c r="AG490" s="60"/>
      <c r="AH490" s="60"/>
      <c r="AI490" s="60"/>
      <c r="AJ490" s="60"/>
      <c r="AK490" s="60"/>
      <c r="AL490" s="60"/>
      <c r="AM490" s="60"/>
      <c r="AN490" s="60"/>
      <c r="AO490" s="60"/>
      <c r="AP490" s="60"/>
      <c r="AQ490" s="60"/>
      <c r="AR490" s="60"/>
      <c r="AS490" s="60"/>
      <c r="AT490" s="60"/>
      <c r="AU490" s="60"/>
      <c r="AV490" s="60"/>
      <c r="AW490" s="60"/>
      <c r="AX490" s="60"/>
      <c r="AY490" s="60"/>
      <c r="AZ490" s="60"/>
      <c r="BA490" s="60"/>
      <c r="BB490" s="60"/>
      <c r="BC490" s="60"/>
      <c r="BD490" s="60"/>
      <c r="BE490" s="60"/>
      <c r="BF490" s="60"/>
      <c r="BG490" s="60"/>
      <c r="BH490" s="60"/>
      <c r="BI490" s="60"/>
      <c r="BJ490" s="60"/>
      <c r="BK490" s="60"/>
    </row>
    <row r="491" spans="21:63">
      <c r="U491" s="60"/>
      <c r="V491" s="60"/>
      <c r="W491" s="60"/>
      <c r="X491" s="60"/>
      <c r="Y491" s="60"/>
      <c r="Z491" s="60"/>
      <c r="AA491" s="60"/>
      <c r="AB491" s="60"/>
      <c r="AC491" s="60"/>
      <c r="AD491" s="60"/>
      <c r="AE491" s="60"/>
      <c r="AF491" s="60"/>
      <c r="AG491" s="60"/>
      <c r="AH491" s="60"/>
      <c r="AI491" s="60"/>
      <c r="AJ491" s="60"/>
      <c r="AK491" s="60"/>
      <c r="AL491" s="60"/>
      <c r="AM491" s="60"/>
      <c r="AN491" s="60"/>
      <c r="AO491" s="60"/>
      <c r="AP491" s="60"/>
      <c r="AQ491" s="60"/>
      <c r="AR491" s="60"/>
      <c r="AS491" s="60"/>
      <c r="AT491" s="60"/>
      <c r="AU491" s="60"/>
      <c r="AV491" s="60"/>
      <c r="AW491" s="60"/>
      <c r="AX491" s="60"/>
      <c r="AY491" s="60"/>
      <c r="AZ491" s="60"/>
      <c r="BA491" s="60"/>
      <c r="BB491" s="60"/>
      <c r="BC491" s="60"/>
      <c r="BD491" s="60"/>
      <c r="BE491" s="60"/>
      <c r="BF491" s="60"/>
      <c r="BG491" s="60"/>
      <c r="BH491" s="60"/>
      <c r="BI491" s="60"/>
      <c r="BJ491" s="60"/>
      <c r="BK491" s="60"/>
    </row>
    <row r="492" spans="21:63">
      <c r="U492" s="60"/>
      <c r="V492" s="60"/>
      <c r="W492" s="60"/>
      <c r="X492" s="60"/>
      <c r="Y492" s="60"/>
      <c r="Z492" s="60"/>
      <c r="AA492" s="60"/>
      <c r="AB492" s="60"/>
      <c r="AC492" s="60"/>
      <c r="AD492" s="60"/>
      <c r="AE492" s="60"/>
      <c r="AF492" s="60"/>
      <c r="AG492" s="60"/>
      <c r="AH492" s="60"/>
      <c r="AI492" s="60"/>
      <c r="AJ492" s="60"/>
      <c r="AK492" s="60"/>
      <c r="AL492" s="60"/>
      <c r="AM492" s="60"/>
      <c r="AN492" s="60"/>
      <c r="AO492" s="60"/>
      <c r="AP492" s="60"/>
      <c r="AQ492" s="60"/>
      <c r="AR492" s="60"/>
      <c r="AS492" s="60"/>
      <c r="AT492" s="60"/>
      <c r="AU492" s="60"/>
      <c r="AV492" s="60"/>
      <c r="AW492" s="60"/>
      <c r="AX492" s="60"/>
      <c r="AY492" s="60"/>
      <c r="AZ492" s="60"/>
      <c r="BA492" s="60"/>
      <c r="BB492" s="60"/>
      <c r="BC492" s="60"/>
      <c r="BD492" s="60"/>
      <c r="BE492" s="60"/>
      <c r="BF492" s="60"/>
      <c r="BG492" s="60"/>
      <c r="BH492" s="60"/>
      <c r="BI492" s="60"/>
      <c r="BJ492" s="60"/>
      <c r="BK492" s="60"/>
    </row>
    <row r="493" spans="21:63">
      <c r="U493" s="60"/>
      <c r="V493" s="60"/>
      <c r="W493" s="60"/>
      <c r="X493" s="60"/>
      <c r="Y493" s="60"/>
      <c r="Z493" s="60"/>
      <c r="AA493" s="60"/>
      <c r="AB493" s="60"/>
      <c r="AC493" s="60"/>
      <c r="AD493" s="60"/>
      <c r="AE493" s="60"/>
      <c r="AF493" s="60"/>
      <c r="AG493" s="60"/>
      <c r="AH493" s="60"/>
      <c r="AI493" s="60"/>
      <c r="AJ493" s="60"/>
      <c r="AK493" s="60"/>
      <c r="AL493" s="60"/>
      <c r="AM493" s="60"/>
      <c r="AN493" s="60"/>
      <c r="AO493" s="60"/>
      <c r="AP493" s="60"/>
      <c r="AQ493" s="60"/>
      <c r="AR493" s="60"/>
      <c r="AS493" s="60"/>
      <c r="AT493" s="60"/>
      <c r="AU493" s="60"/>
      <c r="AV493" s="60"/>
      <c r="AW493" s="60"/>
      <c r="AX493" s="60"/>
      <c r="AY493" s="60"/>
      <c r="AZ493" s="60"/>
      <c r="BA493" s="60"/>
      <c r="BB493" s="60"/>
      <c r="BC493" s="60"/>
      <c r="BD493" s="60"/>
      <c r="BE493" s="60"/>
      <c r="BF493" s="60"/>
      <c r="BG493" s="60"/>
      <c r="BH493" s="60"/>
      <c r="BI493" s="60"/>
      <c r="BJ493" s="60"/>
      <c r="BK493" s="60"/>
    </row>
    <row r="494" spans="21:63">
      <c r="U494" s="60"/>
      <c r="V494" s="60"/>
      <c r="W494" s="60"/>
      <c r="X494" s="60"/>
      <c r="Y494" s="60"/>
      <c r="Z494" s="60"/>
      <c r="AA494" s="60"/>
      <c r="AB494" s="60"/>
      <c r="AC494" s="60"/>
      <c r="AD494" s="60"/>
      <c r="AE494" s="60"/>
      <c r="AF494" s="60"/>
      <c r="AG494" s="60"/>
      <c r="AH494" s="60"/>
      <c r="AI494" s="60"/>
      <c r="AJ494" s="60"/>
      <c r="AK494" s="60"/>
      <c r="AL494" s="60"/>
      <c r="AM494" s="60"/>
      <c r="AN494" s="60"/>
      <c r="AO494" s="60"/>
      <c r="AP494" s="60"/>
      <c r="AQ494" s="60"/>
      <c r="AR494" s="60"/>
      <c r="AS494" s="60"/>
      <c r="AT494" s="60"/>
      <c r="AU494" s="60"/>
      <c r="AV494" s="60"/>
      <c r="AW494" s="60"/>
      <c r="AX494" s="60"/>
      <c r="AY494" s="60"/>
      <c r="AZ494" s="60"/>
      <c r="BA494" s="60"/>
      <c r="BB494" s="60"/>
      <c r="BC494" s="60"/>
      <c r="BD494" s="60"/>
      <c r="BE494" s="60"/>
      <c r="BF494" s="60"/>
      <c r="BG494" s="60"/>
      <c r="BH494" s="60"/>
      <c r="BI494" s="60"/>
      <c r="BJ494" s="60"/>
      <c r="BK494" s="60"/>
    </row>
    <row r="495" spans="21:63">
      <c r="U495" s="60"/>
      <c r="V495" s="60"/>
      <c r="W495" s="60"/>
      <c r="X495" s="60"/>
      <c r="Y495" s="60"/>
      <c r="Z495" s="60"/>
      <c r="AA495" s="60"/>
      <c r="AB495" s="60"/>
      <c r="AC495" s="60"/>
      <c r="AD495" s="60"/>
      <c r="AE495" s="60"/>
      <c r="AF495" s="60"/>
      <c r="AG495" s="60"/>
      <c r="AH495" s="60"/>
      <c r="AI495" s="60"/>
      <c r="AJ495" s="60"/>
      <c r="AK495" s="60"/>
      <c r="AL495" s="60"/>
      <c r="AM495" s="60"/>
      <c r="AN495" s="60"/>
      <c r="AO495" s="60"/>
      <c r="AP495" s="60"/>
      <c r="AQ495" s="60"/>
      <c r="AR495" s="60"/>
      <c r="AS495" s="60"/>
      <c r="AT495" s="60"/>
      <c r="AU495" s="60"/>
      <c r="AV495" s="60"/>
      <c r="AW495" s="60"/>
      <c r="AX495" s="60"/>
      <c r="AY495" s="60"/>
      <c r="AZ495" s="60"/>
      <c r="BA495" s="60"/>
      <c r="BB495" s="60"/>
      <c r="BC495" s="60"/>
      <c r="BD495" s="60"/>
      <c r="BE495" s="60"/>
      <c r="BF495" s="60"/>
      <c r="BG495" s="60"/>
      <c r="BH495" s="60"/>
      <c r="BI495" s="60"/>
      <c r="BJ495" s="60"/>
      <c r="BK495" s="60"/>
    </row>
    <row r="496" spans="21:63">
      <c r="U496" s="60"/>
      <c r="V496" s="60"/>
      <c r="W496" s="60"/>
      <c r="X496" s="60"/>
      <c r="Y496" s="60"/>
      <c r="Z496" s="60"/>
      <c r="AA496" s="60"/>
      <c r="AB496" s="60"/>
      <c r="AC496" s="60"/>
      <c r="AD496" s="60"/>
      <c r="AE496" s="60"/>
      <c r="AF496" s="60"/>
      <c r="AG496" s="60"/>
      <c r="AH496" s="60"/>
      <c r="AI496" s="60"/>
      <c r="AJ496" s="60"/>
      <c r="AK496" s="60"/>
      <c r="AL496" s="60"/>
      <c r="AM496" s="60"/>
      <c r="AN496" s="60"/>
      <c r="AO496" s="60"/>
      <c r="AP496" s="60"/>
      <c r="AQ496" s="60"/>
      <c r="AR496" s="60"/>
      <c r="AS496" s="60"/>
      <c r="AT496" s="60"/>
      <c r="AU496" s="60"/>
      <c r="AV496" s="60"/>
      <c r="AW496" s="60"/>
      <c r="AX496" s="60"/>
      <c r="AY496" s="60"/>
      <c r="AZ496" s="60"/>
      <c r="BA496" s="60"/>
      <c r="BB496" s="60"/>
      <c r="BC496" s="60"/>
      <c r="BD496" s="60"/>
      <c r="BE496" s="60"/>
      <c r="BF496" s="60"/>
      <c r="BG496" s="60"/>
      <c r="BH496" s="60"/>
      <c r="BI496" s="60"/>
      <c r="BJ496" s="60"/>
      <c r="BK496" s="60"/>
    </row>
    <row r="497" spans="21:63">
      <c r="U497" s="60"/>
      <c r="V497" s="60"/>
      <c r="W497" s="60"/>
      <c r="X497" s="60"/>
      <c r="Y497" s="60"/>
      <c r="Z497" s="60"/>
      <c r="AA497" s="60"/>
      <c r="AB497" s="60"/>
      <c r="AC497" s="60"/>
      <c r="AD497" s="60"/>
      <c r="AE497" s="60"/>
      <c r="AF497" s="60"/>
      <c r="AG497" s="60"/>
      <c r="AH497" s="60"/>
      <c r="AI497" s="60"/>
      <c r="AJ497" s="60"/>
      <c r="AK497" s="60"/>
      <c r="AL497" s="60"/>
      <c r="AM497" s="60"/>
      <c r="AN497" s="60"/>
      <c r="AO497" s="60"/>
      <c r="AP497" s="60"/>
      <c r="AQ497" s="60"/>
      <c r="AR497" s="60"/>
      <c r="AS497" s="60"/>
      <c r="AT497" s="60"/>
      <c r="AU497" s="60"/>
      <c r="AV497" s="60"/>
      <c r="AW497" s="60"/>
      <c r="AX497" s="60"/>
      <c r="AY497" s="60"/>
      <c r="AZ497" s="60"/>
      <c r="BA497" s="60"/>
      <c r="BB497" s="60"/>
      <c r="BC497" s="60"/>
      <c r="BD497" s="60"/>
      <c r="BE497" s="60"/>
      <c r="BF497" s="60"/>
      <c r="BG497" s="60"/>
      <c r="BH497" s="60"/>
      <c r="BI497" s="60"/>
      <c r="BJ497" s="60"/>
      <c r="BK497" s="60"/>
    </row>
    <row r="498" spans="21:63">
      <c r="U498" s="60"/>
      <c r="V498" s="60"/>
      <c r="W498" s="60"/>
      <c r="X498" s="60"/>
      <c r="Y498" s="60"/>
      <c r="Z498" s="60"/>
      <c r="AA498" s="60"/>
      <c r="AB498" s="60"/>
      <c r="AC498" s="60"/>
      <c r="AD498" s="60"/>
      <c r="AE498" s="60"/>
      <c r="AF498" s="60"/>
      <c r="AG498" s="60"/>
      <c r="AH498" s="60"/>
      <c r="AI498" s="60"/>
      <c r="AJ498" s="60"/>
      <c r="AK498" s="60"/>
      <c r="AL498" s="60"/>
      <c r="AM498" s="60"/>
      <c r="AN498" s="60"/>
      <c r="AO498" s="60"/>
      <c r="AP498" s="60"/>
      <c r="AQ498" s="60"/>
      <c r="AR498" s="60"/>
      <c r="AS498" s="60"/>
      <c r="AT498" s="60"/>
      <c r="AU498" s="60"/>
      <c r="AV498" s="60"/>
      <c r="AW498" s="60"/>
      <c r="AX498" s="60"/>
      <c r="AY498" s="60"/>
      <c r="AZ498" s="60"/>
      <c r="BA498" s="60"/>
      <c r="BB498" s="60"/>
      <c r="BC498" s="60"/>
      <c r="BD498" s="60"/>
      <c r="BE498" s="60"/>
      <c r="BF498" s="60"/>
      <c r="BG498" s="60"/>
      <c r="BH498" s="60"/>
      <c r="BI498" s="60"/>
      <c r="BJ498" s="60"/>
      <c r="BK498" s="60"/>
    </row>
    <row r="499" spans="21:63">
      <c r="U499" s="60"/>
      <c r="V499" s="60"/>
      <c r="W499" s="60"/>
      <c r="X499" s="60"/>
      <c r="Y499" s="60"/>
      <c r="Z499" s="60"/>
      <c r="AA499" s="60"/>
      <c r="AB499" s="60"/>
      <c r="AC499" s="60"/>
      <c r="AD499" s="60"/>
      <c r="AE499" s="60"/>
      <c r="AF499" s="60"/>
      <c r="AG499" s="60"/>
      <c r="AH499" s="60"/>
      <c r="AI499" s="60"/>
      <c r="AJ499" s="60"/>
      <c r="AK499" s="60"/>
      <c r="AL499" s="60"/>
      <c r="AM499" s="60"/>
      <c r="AN499" s="60"/>
      <c r="AO499" s="60"/>
      <c r="AP499" s="60"/>
      <c r="AQ499" s="60"/>
      <c r="AR499" s="60"/>
      <c r="AS499" s="60"/>
      <c r="AT499" s="60"/>
      <c r="AU499" s="60"/>
      <c r="AV499" s="60"/>
      <c r="AW499" s="60"/>
      <c r="AX499" s="60"/>
      <c r="AY499" s="60"/>
      <c r="AZ499" s="60"/>
      <c r="BA499" s="60"/>
      <c r="BB499" s="60"/>
      <c r="BC499" s="60"/>
      <c r="BD499" s="60"/>
      <c r="BE499" s="60"/>
      <c r="BF499" s="60"/>
      <c r="BG499" s="60"/>
      <c r="BH499" s="60"/>
      <c r="BI499" s="60"/>
      <c r="BJ499" s="60"/>
      <c r="BK499" s="60"/>
    </row>
  </sheetData>
  <mergeCells count="4">
    <mergeCell ref="C5:E5"/>
    <mergeCell ref="C6:E6"/>
    <mergeCell ref="C7:E7"/>
    <mergeCell ref="C8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ildLiborLCH">
                <anchor moveWithCells="1">
                  <from>
                    <xdr:col>2</xdr:col>
                    <xdr:colOff>28575</xdr:colOff>
                    <xdr:row>0</xdr:row>
                    <xdr:rowOff>133350</xdr:rowOff>
                  </from>
                  <to>
                    <xdr:col>3</xdr:col>
                    <xdr:colOff>114300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AF2003"/>
  <sheetViews>
    <sheetView showGridLines="0" zoomScaleNormal="100" workbookViewId="0"/>
  </sheetViews>
  <sheetFormatPr defaultRowHeight="15"/>
  <cols>
    <col min="1" max="1" width="9.140625" style="1"/>
    <col min="2" max="2" width="11.140625" style="1" customWidth="1"/>
    <col min="3" max="6" width="10.140625" style="1" bestFit="1" customWidth="1"/>
    <col min="7" max="7" width="2.5703125" style="1" customWidth="1"/>
    <col min="8" max="8" width="0.7109375" style="101" customWidth="1"/>
    <col min="9" max="9" width="2.7109375" style="1" customWidth="1"/>
    <col min="10" max="10" width="8.7109375" style="1" customWidth="1"/>
    <col min="11" max="13" width="9.140625" style="1"/>
    <col min="14" max="14" width="8.5703125" style="1" customWidth="1"/>
    <col min="15" max="16" width="10.5703125" style="1" customWidth="1"/>
    <col min="17" max="17" width="10.42578125" style="1" customWidth="1"/>
    <col min="18" max="18" width="2.5703125" style="1" customWidth="1"/>
    <col min="19" max="19" width="0.7109375" style="101" customWidth="1"/>
    <col min="20" max="20" width="2.7109375" style="1" customWidth="1"/>
    <col min="21" max="21" width="9.140625" style="1"/>
    <col min="22" max="24" width="10" style="1" customWidth="1"/>
    <col min="25" max="29" width="9.140625" style="1"/>
    <col min="30" max="30" width="10.140625" style="1" bestFit="1" customWidth="1"/>
    <col min="31" max="16384" width="9.140625" style="1"/>
  </cols>
  <sheetData>
    <row r="2" spans="2:32">
      <c r="H2" s="100"/>
      <c r="S2" s="100"/>
      <c r="AE2" s="1" t="s">
        <v>173</v>
      </c>
      <c r="AF2" s="1" t="b">
        <v>0</v>
      </c>
    </row>
    <row r="3" spans="2:32" ht="17.25">
      <c r="B3" s="49" t="s">
        <v>202</v>
      </c>
      <c r="J3" s="108" t="s">
        <v>209</v>
      </c>
      <c r="K3" s="109"/>
      <c r="L3" s="109"/>
      <c r="M3" s="109"/>
      <c r="N3" s="109"/>
      <c r="O3" s="109"/>
      <c r="P3" s="109"/>
      <c r="Q3" s="110"/>
      <c r="U3" s="108" t="s">
        <v>210</v>
      </c>
      <c r="V3" s="109"/>
      <c r="W3" s="109"/>
      <c r="X3" s="110"/>
      <c r="AE3" s="1" t="s">
        <v>174</v>
      </c>
      <c r="AF3" s="1" t="b">
        <v>0</v>
      </c>
    </row>
    <row r="5" spans="2:32">
      <c r="B5" s="1" t="s">
        <v>208</v>
      </c>
      <c r="C5" s="1" t="s">
        <v>171</v>
      </c>
      <c r="D5" s="1" t="s">
        <v>170</v>
      </c>
      <c r="E5" s="1" t="s">
        <v>169</v>
      </c>
      <c r="F5" s="1" t="s">
        <v>172</v>
      </c>
      <c r="J5" s="1" t="s">
        <v>0</v>
      </c>
      <c r="K5" s="1" t="s">
        <v>205</v>
      </c>
      <c r="L5" s="1" t="s">
        <v>203</v>
      </c>
      <c r="M5" s="1" t="s">
        <v>204</v>
      </c>
      <c r="O5" s="1" t="s">
        <v>192</v>
      </c>
      <c r="P5" s="1" t="s">
        <v>191</v>
      </c>
      <c r="Q5" s="1" t="s">
        <v>190</v>
      </c>
      <c r="U5" s="1" t="s">
        <v>225</v>
      </c>
      <c r="V5" s="1" t="s">
        <v>245</v>
      </c>
      <c r="W5" s="1" t="s">
        <v>246</v>
      </c>
      <c r="X5" s="1" t="s">
        <v>247</v>
      </c>
    </row>
    <row r="6" spans="2:32">
      <c r="B6" s="71">
        <f>'Libor JSCC'!$C$16</f>
        <v>42625</v>
      </c>
      <c r="C6" s="71">
        <f t="shared" ref="C6:C69" ca="1" si="0">B7</f>
        <v>42626</v>
      </c>
      <c r="D6" s="71">
        <f>_xll.mirGetDate($B6,"1M","FOLLOWING","TkB:LnB")</f>
        <v>42655</v>
      </c>
      <c r="E6" s="71">
        <f>_xll.mirGetDate($B6,"3M","FOLLOWING","TkB:LnB")</f>
        <v>42716</v>
      </c>
      <c r="F6" s="67">
        <f>_xll.mirGetDate($B6,"6M","FOLLOWING","TkB:LnB")</f>
        <v>42807</v>
      </c>
      <c r="G6" s="68"/>
      <c r="H6" s="102"/>
      <c r="I6" s="58"/>
      <c r="J6" s="74">
        <f t="array" aca="1" ref="J6:J2003" ca="1">_xll.mirGetForwardRate2(B6:B2003,C6:C2003,B3,"ANNUAL","ACT/365","MOD_FOLLOWING","TkB:LnB","SPLINE","OIS",FALSE,FALSE)</f>
        <v>-4.6451942236414023E-4</v>
      </c>
      <c r="K6" s="77">
        <f t="array" aca="1" ref="K6:K2003" ca="1">_xll.mirGetForwardRate2($B6:$B2003,$D6:$D2003,$B$3,"SIMPLE","ACT/365","MOD_FOLLOWING","TkB:LnB","SPLINE",K5,$AF$2,$AF$3)</f>
        <v>-9.9788593273438453E-4</v>
      </c>
      <c r="L6" s="77">
        <f t="array" aca="1" ref="L6:L2003" ca="1">_xll.mirGetForwardRate2($B6:$B2003,$E6:$E2003,$B$3,"SIMPLE","ACT/365","MOD_FOLLOWING","TkB:LnB","SPLINE",L5,$AF$2,$AF$3)</f>
        <v>-3.4054088834348391E-4</v>
      </c>
      <c r="M6" s="77">
        <f t="array" aca="1" ref="M6:M2003" ca="1">_xll.mirGetForwardRate2($B6:$B2003,$F6:$F2003,$B$3,"SIMPLE","ACT/365","MOD_FOLLOWING","TkB:LnB","SPLINE",M5,$AF$2,$AF$3)</f>
        <v>-5.3194592470323106E-6</v>
      </c>
      <c r="O6" s="74">
        <f t="array" aca="1" ref="O6:O2003" ca="1">_xll.mirGetForwardRate2($B6:$B2003,$D6:$D2003,$B$3,"SIMPLE","ACT/365","MOD_FOLLOWING","TkB:LnB","SPLINE",O5,$AF$2,$AF$3)</f>
        <v>6.6466210242728996E-4</v>
      </c>
      <c r="P6" s="77">
        <f t="array" aca="1" ref="P6:P2003" ca="1">_xll.mirGetForwardRate2($B6:$B2003,$E6:$E2003,$B$3,"SIMPLE","ACT/365","MOD_FOLLOWING","TkB:LnB","SPLINE",P5,$AF$2,$AF$3)</f>
        <v>7.7262281099866627E-4</v>
      </c>
      <c r="Q6" s="77">
        <f t="array" aca="1" ref="Q6:Q2003" ca="1">_xll.mirGetForwardRate2($B6:$B2003,$F6:$F2003,$B$3,"SIMPLE","ACT/365","MOD_FOLLOWING","TkB:LnB","SPLINE",Q5,$AF$2,$AF$3)</f>
        <v>1.1482457478651014E-3</v>
      </c>
      <c r="R6" s="68"/>
      <c r="S6" s="102"/>
      <c r="T6" s="58"/>
      <c r="U6" s="74">
        <f t="array" aca="1" ref="U6:U2003" ca="1">_xll.mirGetForwardRate2(B6:B2003,C6:C2003,B3,"ANNUAL","ACT/365","MOD_FOLLOWING","TkB:LnB","SPLINE",U5,FALSE,FALSE)</f>
        <v>-4.6451942236414023E-4</v>
      </c>
      <c r="V6" s="77" t="str">
        <f t="array" aca="1" ref="V6:V2003" ca="1">_xll.mirGetForwardRate2($B6:$B2003,$D6:$D2003,$B$3,"SIMPLE","ACT/365","MOD_FOLLOWING","TkB:LnB","SPLINE",V5,$AF$2,$AF$3)</f>
        <v>[2016/10/18 11:07] Attribute [Terms_LIBOR1ML] does not exist</v>
      </c>
      <c r="W6" s="77" t="str">
        <f t="array" aca="1" ref="W6:W2003" ca="1">_xll.mirGetForwardRate2($B6:$B2003,$E6:$E2003,$B$3,"SIMPLE","ACT/365","MOD_FOLLOWING","TkB:LnB","SPLINE",W5,$AF$2,$AF$3)</f>
        <v>[2016/10/18 11:07] Attribute [Terms_LIBOR3ML] does not exist</v>
      </c>
      <c r="X6" s="77">
        <f t="array" aca="1" ref="X6:X2003" ca="1">_xll.mirGetForwardRate2($B6:$B2003,$F6:$F2003,$B$3,"SIMPLE","ACT/365","MOD_FOLLOWING","TkB:LnB","SPLINE",X5,$AF$2,$AF$3)</f>
        <v>4.9425222374356788E-6</v>
      </c>
    </row>
    <row r="7" spans="2:32">
      <c r="B7" s="72">
        <f>_xll.mirGetDate(B6,"1D","FOLLOWING","TkB:LnB")</f>
        <v>42626</v>
      </c>
      <c r="C7" s="72">
        <f t="shared" ca="1" si="0"/>
        <v>42627</v>
      </c>
      <c r="D7" s="72">
        <f>_xll.mirGetDate($B7,"1M","FOLLOWING","TkB:LnB")</f>
        <v>42656</v>
      </c>
      <c r="E7" s="72">
        <f>_xll.mirGetDate($B7,"3M","FOLLOWING","TkB:LnB")</f>
        <v>42717</v>
      </c>
      <c r="F7" s="69">
        <f>_xll.mirGetDate($B7,"6M","FOLLOWING","TkB:LnB")</f>
        <v>42807</v>
      </c>
      <c r="G7" s="68"/>
      <c r="H7" s="102"/>
      <c r="I7" s="58"/>
      <c r="J7" s="75">
        <f ca="1"/>
        <v>-4.6451942228309395E-4</v>
      </c>
      <c r="K7" s="78">
        <f ca="1"/>
        <v>-9.9360030325973403E-4</v>
      </c>
      <c r="L7" s="78">
        <f ca="1"/>
        <v>-3.4238341409721234E-4</v>
      </c>
      <c r="M7" s="78">
        <f ca="1"/>
        <v>-3.4936031200261977E-6</v>
      </c>
      <c r="O7" s="75">
        <f ca="1"/>
        <v>6.6089879870612211E-4</v>
      </c>
      <c r="P7" s="78">
        <f ca="1"/>
        <v>7.6862991690879472E-4</v>
      </c>
      <c r="Q7" s="78">
        <f ca="1"/>
        <v>1.1461217242291094E-3</v>
      </c>
      <c r="R7" s="68"/>
      <c r="S7" s="102"/>
      <c r="T7" s="58"/>
      <c r="U7" s="75">
        <f ca="1"/>
        <v>-4.6451942228309395E-4</v>
      </c>
      <c r="V7" s="78" t="str">
        <f ca="1"/>
        <v>[2016/10/18 11:07] Attribute [Terms_LIBOR1ML] does not exist</v>
      </c>
      <c r="W7" s="78" t="str">
        <f ca="1"/>
        <v>[2016/10/18 11:07] Attribute [Terms_LIBOR3ML] does not exist</v>
      </c>
      <c r="X7" s="78">
        <f ca="1"/>
        <v>3.0938099416291649E-6</v>
      </c>
    </row>
    <row r="8" spans="2:32">
      <c r="B8" s="72">
        <f>_xll.mirGetDate(B7,"1D","FOLLOWING","TkB:LnB")</f>
        <v>42627</v>
      </c>
      <c r="C8" s="72">
        <f t="shared" ca="1" si="0"/>
        <v>42628</v>
      </c>
      <c r="D8" s="72">
        <f>_xll.mirGetDate($B8,"1M","FOLLOWING","TkB:LnB")</f>
        <v>42657</v>
      </c>
      <c r="E8" s="72">
        <f>_xll.mirGetDate($B8,"3M","FOLLOWING","TkB:LnB")</f>
        <v>42718</v>
      </c>
      <c r="F8" s="69">
        <f>_xll.mirGetDate($B8,"6M","FOLLOWING","TkB:LnB")</f>
        <v>42808</v>
      </c>
      <c r="G8" s="68"/>
      <c r="H8" s="102"/>
      <c r="I8" s="58"/>
      <c r="J8" s="75">
        <f ca="1"/>
        <v>-4.6451942232361709E-4</v>
      </c>
      <c r="K8" s="78">
        <f ca="1"/>
        <v>-9.8920150534984974E-4</v>
      </c>
      <c r="L8" s="78">
        <f ca="1"/>
        <v>-3.4421480151940783E-4</v>
      </c>
      <c r="M8" s="78">
        <f ca="1"/>
        <v>-5.0694444447798988E-6</v>
      </c>
      <c r="O8" s="75">
        <f ca="1"/>
        <v>6.5704826647764824E-4</v>
      </c>
      <c r="P8" s="78">
        <f ca="1"/>
        <v>7.6461205066610403E-4</v>
      </c>
      <c r="Q8" s="78">
        <f ca="1"/>
        <v>1.1417956997261177E-3</v>
      </c>
      <c r="R8" s="68"/>
      <c r="S8" s="102"/>
      <c r="T8" s="58"/>
      <c r="U8" s="75">
        <f ca="1"/>
        <v>-4.6451942232361709E-4</v>
      </c>
      <c r="V8" s="78" t="str">
        <f ca="1"/>
        <v>[2016/10/18 11:07] Attribute [Terms_LIBOR1ML] does not exist</v>
      </c>
      <c r="W8" s="78" t="str">
        <f ca="1"/>
        <v>[2016/10/18 11:07] Attribute [Terms_LIBOR3ML] does not exist</v>
      </c>
      <c r="X8" s="78">
        <f ca="1"/>
        <v>-7.2522163370071878E-7</v>
      </c>
    </row>
    <row r="9" spans="2:32">
      <c r="B9" s="72">
        <f>_xll.mirGetDate(B8,"1D","FOLLOWING","TkB:LnB")</f>
        <v>42628</v>
      </c>
      <c r="C9" s="72">
        <f t="shared" ca="1" si="0"/>
        <v>42629</v>
      </c>
      <c r="D9" s="72">
        <f>_xll.mirGetDate($B9,"1M","FOLLOWING","TkB:LnB")</f>
        <v>42660</v>
      </c>
      <c r="E9" s="72">
        <f>_xll.mirGetDate($B9,"3M","FOLLOWING","TkB:LnB")</f>
        <v>42719</v>
      </c>
      <c r="F9" s="69">
        <f>_xll.mirGetDate($B9,"6M","FOLLOWING","TkB:LnB")</f>
        <v>42809</v>
      </c>
      <c r="G9" s="68"/>
      <c r="H9" s="102"/>
      <c r="I9" s="58"/>
      <c r="J9" s="75">
        <f ca="1"/>
        <v>-4.6885614394898134E-4</v>
      </c>
      <c r="K9" s="78">
        <f ca="1"/>
        <v>-9.7995262232765043E-4</v>
      </c>
      <c r="L9" s="78">
        <f ca="1"/>
        <v>-3.4602072102378587E-4</v>
      </c>
      <c r="M9" s="78">
        <f ca="1"/>
        <v>-6.8769807937927564E-6</v>
      </c>
      <c r="O9" s="75">
        <f ca="1"/>
        <v>6.490778715084744E-4</v>
      </c>
      <c r="P9" s="78">
        <f ca="1"/>
        <v>7.6058681511755185E-4</v>
      </c>
      <c r="Q9" s="78">
        <f ca="1"/>
        <v>1.1374658799234102E-3</v>
      </c>
      <c r="R9" s="68"/>
      <c r="S9" s="102"/>
      <c r="T9" s="58"/>
      <c r="U9" s="75">
        <f ca="1"/>
        <v>-4.6885614394898134E-4</v>
      </c>
      <c r="V9" s="78" t="str">
        <f ca="1"/>
        <v>[2016/10/18 11:07] Attribute [Terms_LIBOR1ML] does not exist</v>
      </c>
      <c r="W9" s="78" t="str">
        <f ca="1"/>
        <v>[2016/10/18 11:07] Attribute [Terms_LIBOR3ML] does not exist</v>
      </c>
      <c r="X9" s="78">
        <f ca="1"/>
        <v>-4.5490529679174455E-6</v>
      </c>
    </row>
    <row r="10" spans="2:32">
      <c r="B10" s="72">
        <f>_xll.mirGetDate(B9,"1D","FOLLOWING","TkB:LnB")</f>
        <v>42629</v>
      </c>
      <c r="C10" s="72">
        <f t="shared" ca="1" si="0"/>
        <v>42633</v>
      </c>
      <c r="D10" s="72">
        <f>_xll.mirGetDate($B10,"1M","FOLLOWING","TkB:LnB")</f>
        <v>42660</v>
      </c>
      <c r="E10" s="72">
        <f>_xll.mirGetDate($B10,"3M","FOLLOWING","TkB:LnB")</f>
        <v>42720</v>
      </c>
      <c r="F10" s="69">
        <f>_xll.mirGetDate($B10,"6M","FOLLOWING","TkB:LnB")</f>
        <v>42810</v>
      </c>
      <c r="G10" s="68"/>
      <c r="H10" s="102"/>
      <c r="I10" s="58"/>
      <c r="J10" s="75">
        <f ca="1"/>
        <v>-5.0661106585336846E-4</v>
      </c>
      <c r="K10" s="78">
        <f ca="1"/>
        <v>-9.7781879698180985E-4</v>
      </c>
      <c r="L10" s="78">
        <f ca="1"/>
        <v>-3.4779939004950158E-4</v>
      </c>
      <c r="M10" s="78">
        <f ca="1"/>
        <v>-8.9464218590472426E-6</v>
      </c>
      <c r="O10" s="75">
        <f ca="1"/>
        <v>6.4718701385296968E-4</v>
      </c>
      <c r="P10" s="78">
        <f ca="1"/>
        <v>7.5655778198876404E-4</v>
      </c>
      <c r="Q10" s="78">
        <f ca="1"/>
        <v>1.1331342099375468E-3</v>
      </c>
      <c r="R10" s="68"/>
      <c r="S10" s="102"/>
      <c r="T10" s="58"/>
      <c r="U10" s="75">
        <f ca="1"/>
        <v>-5.0661106585336846E-4</v>
      </c>
      <c r="V10" s="78" t="str">
        <f ca="1"/>
        <v>[2016/10/18 11:07] Attribute [Terms_LIBOR1ML] does not exist</v>
      </c>
      <c r="W10" s="78" t="str">
        <f ca="1"/>
        <v>[2016/10/18 11:07] Attribute [Terms_LIBOR3ML] does not exist</v>
      </c>
      <c r="X10" s="78">
        <f ca="1"/>
        <v>-8.3760124575238947E-6</v>
      </c>
    </row>
    <row r="11" spans="2:32">
      <c r="B11" s="72">
        <f>_xll.mirGetDate(B10,"1D","FOLLOWING","TkB:LnB")</f>
        <v>42633</v>
      </c>
      <c r="C11" s="72">
        <f t="shared" ca="1" si="0"/>
        <v>42634</v>
      </c>
      <c r="D11" s="72">
        <f>_xll.mirGetDate($B11,"1M","FOLLOWING","TkB:LnB")</f>
        <v>42663</v>
      </c>
      <c r="E11" s="72">
        <f>_xll.mirGetDate($B11,"3M","FOLLOWING","TkB:LnB")</f>
        <v>42724</v>
      </c>
      <c r="F11" s="69">
        <f>_xll.mirGetDate($B11,"6M","FOLLOWING","TkB:LnB")</f>
        <v>42815</v>
      </c>
      <c r="G11" s="68"/>
      <c r="H11" s="102"/>
      <c r="I11" s="58"/>
      <c r="J11" s="75">
        <f ca="1"/>
        <v>-5.5557775769321527E-4</v>
      </c>
      <c r="K11" s="78">
        <f ca="1"/>
        <v>-9.6175680701957966E-4</v>
      </c>
      <c r="L11" s="78">
        <f ca="1"/>
        <v>-3.5466864495986876E-4</v>
      </c>
      <c r="M11" s="78">
        <f ca="1"/>
        <v>-2.3478140677636672E-5</v>
      </c>
      <c r="O11" s="75">
        <f ca="1"/>
        <v>6.3327590413978885E-4</v>
      </c>
      <c r="P11" s="78">
        <f ca="1"/>
        <v>7.4040495240255283E-4</v>
      </c>
      <c r="Q11" s="78">
        <f ca="1"/>
        <v>1.1135929769033406E-3</v>
      </c>
      <c r="R11" s="68"/>
      <c r="S11" s="102"/>
      <c r="T11" s="58"/>
      <c r="U11" s="75">
        <f ca="1"/>
        <v>-5.5557775769321527E-4</v>
      </c>
      <c r="V11" s="78" t="str">
        <f ca="1"/>
        <v>[2016/10/18 11:07] Attribute [Terms_LIBOR1ML] does not exist</v>
      </c>
      <c r="W11" s="78" t="str">
        <f ca="1"/>
        <v>[2016/10/18 11:07] Attribute [Terms_LIBOR3ML] does not exist</v>
      </c>
      <c r="X11" s="78">
        <f ca="1"/>
        <v>-2.5683072839862137E-5</v>
      </c>
    </row>
    <row r="12" spans="2:32">
      <c r="B12" s="72">
        <f>_xll.mirGetDate(B11,"1D","FOLLOWING","TkB:LnB")</f>
        <v>42634</v>
      </c>
      <c r="C12" s="72">
        <f t="shared" ca="1" si="0"/>
        <v>42636</v>
      </c>
      <c r="D12" s="72">
        <f>_xll.mirGetDate($B12,"1M","FOLLOWING","TkB:LnB")</f>
        <v>42664</v>
      </c>
      <c r="E12" s="72">
        <f>_xll.mirGetDate($B12,"3M","FOLLOWING","TkB:LnB")</f>
        <v>42725</v>
      </c>
      <c r="F12" s="69">
        <f>_xll.mirGetDate($B12,"6M","FOLLOWING","TkB:LnB")</f>
        <v>42815</v>
      </c>
      <c r="G12" s="68"/>
      <c r="H12" s="102"/>
      <c r="I12" s="58"/>
      <c r="J12" s="75">
        <f ca="1"/>
        <v>-8.4964083007466051E-4</v>
      </c>
      <c r="K12" s="78">
        <f ca="1"/>
        <v>-9.5705723833537171E-4</v>
      </c>
      <c r="L12" s="78">
        <f ca="1"/>
        <v>-3.5633137421762123E-4</v>
      </c>
      <c r="M12" s="78">
        <f ca="1"/>
        <v>-2.2867309647818518E-5</v>
      </c>
      <c r="O12" s="75">
        <f ca="1"/>
        <v>6.2922409533971979E-4</v>
      </c>
      <c r="P12" s="78">
        <f ca="1"/>
        <v>7.3635789042707104E-4</v>
      </c>
      <c r="Q12" s="78">
        <f ca="1"/>
        <v>1.1114489777113807E-3</v>
      </c>
      <c r="R12" s="68"/>
      <c r="S12" s="102"/>
      <c r="T12" s="58"/>
      <c r="U12" s="75">
        <f ca="1"/>
        <v>-8.4967836069194114E-4</v>
      </c>
      <c r="V12" s="78" t="str">
        <f ca="1"/>
        <v>[2016/10/18 11:07] Attribute [Terms_LIBOR1ML] does not exist</v>
      </c>
      <c r="W12" s="78" t="str">
        <f ca="1"/>
        <v>[2016/10/18 11:07] Attribute [Terms_LIBOR3ML] does not exist</v>
      </c>
      <c r="X12" s="78">
        <f ca="1"/>
        <v>-2.7555763347758711E-5</v>
      </c>
    </row>
    <row r="13" spans="2:32">
      <c r="B13" s="72">
        <f>_xll.mirGetDate(B12,"1D","FOLLOWING","TkB:LnB")</f>
        <v>42636</v>
      </c>
      <c r="C13" s="72">
        <f t="shared" ca="1" si="0"/>
        <v>42639</v>
      </c>
      <c r="D13" s="72">
        <f>_xll.mirGetDate($B13,"1M","FOLLOWING","TkB:LnB")</f>
        <v>42667</v>
      </c>
      <c r="E13" s="72">
        <f>_xll.mirGetDate($B13,"3M","FOLLOWING","TkB:LnB")</f>
        <v>42732</v>
      </c>
      <c r="F13" s="69">
        <f>_xll.mirGetDate($B13,"6M","FOLLOWING","TkB:LnB")</f>
        <v>42817</v>
      </c>
      <c r="G13" s="68"/>
      <c r="H13" s="102"/>
      <c r="I13" s="58"/>
      <c r="J13" s="75">
        <f ca="1"/>
        <v>-8.4964181901470148E-4</v>
      </c>
      <c r="K13" s="78">
        <f ca="1"/>
        <v>-9.4515216853819164E-4</v>
      </c>
      <c r="L13" s="78">
        <f ca="1"/>
        <v>-3.6272508172072512E-4</v>
      </c>
      <c r="M13" s="78">
        <f ca="1"/>
        <v>-2.9914111269149644E-5</v>
      </c>
      <c r="O13" s="75">
        <f ca="1"/>
        <v>6.1894669174991017E-4</v>
      </c>
      <c r="P13" s="78">
        <f ca="1"/>
        <v>7.1796925838891784E-4</v>
      </c>
      <c r="Q13" s="78">
        <f ca="1"/>
        <v>1.1027628039852822E-3</v>
      </c>
      <c r="R13" s="68"/>
      <c r="S13" s="102"/>
      <c r="T13" s="58"/>
      <c r="U13" s="75">
        <f ca="1"/>
        <v>-8.4967934971935666E-4</v>
      </c>
      <c r="V13" s="78" t="str">
        <f ca="1"/>
        <v>[2016/10/18 11:07] Attribute [Terms_LIBOR1ML] does not exist</v>
      </c>
      <c r="W13" s="78" t="str">
        <f ca="1"/>
        <v>[2016/10/18 11:07] Attribute [Terms_LIBOR3ML] does not exist</v>
      </c>
      <c r="X13" s="78">
        <f ca="1"/>
        <v>-3.5247591916460057E-5</v>
      </c>
    </row>
    <row r="14" spans="2:32">
      <c r="B14" s="72">
        <f>_xll.mirGetDate(B13,"1D","FOLLOWING","TkB:LnB")</f>
        <v>42639</v>
      </c>
      <c r="C14" s="72">
        <f t="shared" ca="1" si="0"/>
        <v>42640</v>
      </c>
      <c r="D14" s="72">
        <f>_xll.mirGetDate($B14,"1M","FOLLOWING","TkB:LnB")</f>
        <v>42669</v>
      </c>
      <c r="E14" s="72">
        <f>_xll.mirGetDate($B14,"3M","FOLLOWING","TkB:LnB")</f>
        <v>42732</v>
      </c>
      <c r="F14" s="69">
        <f>_xll.mirGetDate($B14,"6M","FOLLOWING","TkB:LnB")</f>
        <v>42821</v>
      </c>
      <c r="G14" s="68"/>
      <c r="H14" s="102"/>
      <c r="I14" s="58"/>
      <c r="J14" s="75">
        <f ca="1"/>
        <v>-8.4963984120522973E-4</v>
      </c>
      <c r="K14" s="78">
        <f ca="1"/>
        <v>-9.3328447800219061E-4</v>
      </c>
      <c r="L14" s="78">
        <f ca="1"/>
        <v>-3.6562469418943819E-4</v>
      </c>
      <c r="M14" s="78">
        <f ca="1"/>
        <v>-4.5853938081764133E-5</v>
      </c>
      <c r="O14" s="75">
        <f ca="1"/>
        <v>6.0866223694255872E-4</v>
      </c>
      <c r="P14" s="78">
        <f ca="1"/>
        <v>7.1195339166815904E-4</v>
      </c>
      <c r="Q14" s="78">
        <f ca="1"/>
        <v>1.087519776874771E-3</v>
      </c>
      <c r="R14" s="68"/>
      <c r="S14" s="102"/>
      <c r="T14" s="58"/>
      <c r="U14" s="75">
        <f ca="1"/>
        <v>-8.4967737177565894E-4</v>
      </c>
      <c r="V14" s="78" t="str">
        <f ca="1"/>
        <v>[2016/10/18 11:07] Attribute [Terms_LIBOR1ML] does not exist</v>
      </c>
      <c r="W14" s="78" t="str">
        <f ca="1"/>
        <v>[2016/10/18 11:07] Attribute [Terms_LIBOR3ML] does not exist</v>
      </c>
      <c r="X14" s="78">
        <f ca="1"/>
        <v>-4.8780792358126401E-5</v>
      </c>
    </row>
    <row r="15" spans="2:32">
      <c r="B15" s="72">
        <f>_xll.mirGetDate(B14,"1D","FOLLOWING","TkB:LnB")</f>
        <v>42640</v>
      </c>
      <c r="C15" s="72">
        <f t="shared" ca="1" si="0"/>
        <v>42641</v>
      </c>
      <c r="D15" s="72">
        <f>_xll.mirGetDate($B15,"1M","FOLLOWING","TkB:LnB")</f>
        <v>42670</v>
      </c>
      <c r="E15" s="72">
        <f>_xll.mirGetDate($B15,"3M","FOLLOWING","TkB:LnB")</f>
        <v>42732</v>
      </c>
      <c r="F15" s="69">
        <f>_xll.mirGetDate($B15,"6M","FOLLOWING","TkB:LnB")</f>
        <v>42821</v>
      </c>
      <c r="G15" s="68"/>
      <c r="H15" s="102"/>
      <c r="I15" s="58"/>
      <c r="J15" s="75">
        <f ca="1"/>
        <v>-8.4963984116470659E-4</v>
      </c>
      <c r="K15" s="78">
        <f ca="1"/>
        <v>-9.2850559414657074E-4</v>
      </c>
      <c r="L15" s="78">
        <f ca="1"/>
        <v>-3.6657243968940182E-4</v>
      </c>
      <c r="M15" s="78">
        <f ca="1"/>
        <v>-4.6096061217689061E-5</v>
      </c>
      <c r="O15" s="75">
        <f ca="1"/>
        <v>6.0449884846425217E-4</v>
      </c>
      <c r="P15" s="78">
        <f ca="1"/>
        <v>7.0994555566981856E-4</v>
      </c>
      <c r="Q15" s="78">
        <f ca="1"/>
        <v>1.0853708408301006E-3</v>
      </c>
      <c r="R15" s="68"/>
      <c r="S15" s="102"/>
      <c r="T15" s="58"/>
      <c r="U15" s="75">
        <f ca="1"/>
        <v>-8.4967737181607106E-4</v>
      </c>
      <c r="V15" s="78" t="str">
        <f ca="1"/>
        <v>[2016/10/18 11:07] Attribute [Terms_LIBOR1ML] does not exist</v>
      </c>
      <c r="W15" s="78" t="str">
        <f ca="1"/>
        <v>[2016/10/18 11:07] Attribute [Terms_LIBOR3ML] does not exist</v>
      </c>
      <c r="X15" s="78">
        <f ca="1"/>
        <v>-5.0662936608208082E-5</v>
      </c>
    </row>
    <row r="16" spans="2:32">
      <c r="B16" s="72">
        <f>_xll.mirGetDate(B15,"1D","FOLLOWING","TkB:LnB")</f>
        <v>42641</v>
      </c>
      <c r="C16" s="72">
        <f t="shared" ca="1" si="0"/>
        <v>42642</v>
      </c>
      <c r="D16" s="72">
        <f>_xll.mirGetDate($B16,"1M","FOLLOWING","TkB:LnB")</f>
        <v>42671</v>
      </c>
      <c r="E16" s="72">
        <f>_xll.mirGetDate($B16,"3M","FOLLOWING","TkB:LnB")</f>
        <v>42732</v>
      </c>
      <c r="F16" s="69">
        <f>_xll.mirGetDate($B16,"6M","FOLLOWING","TkB:LnB")</f>
        <v>42822</v>
      </c>
      <c r="G16" s="68"/>
      <c r="H16" s="102"/>
      <c r="I16" s="58"/>
      <c r="J16" s="75">
        <f ca="1"/>
        <v>-8.4963984112429447E-4</v>
      </c>
      <c r="K16" s="78">
        <f ca="1"/>
        <v>-9.2372881672296092E-4</v>
      </c>
      <c r="L16" s="78">
        <f ca="1"/>
        <v>-3.6751079673470814E-4</v>
      </c>
      <c r="M16" s="78">
        <f ca="1"/>
        <v>-5.0517475873602721E-5</v>
      </c>
      <c r="O16" s="75">
        <f ca="1"/>
        <v>6.003216364513323E-4</v>
      </c>
      <c r="P16" s="78">
        <f ca="1"/>
        <v>7.0793644647856467E-4</v>
      </c>
      <c r="Q16" s="78">
        <f ca="1"/>
        <v>1.0810189085173072E-3</v>
      </c>
      <c r="R16" s="68"/>
      <c r="S16" s="102"/>
      <c r="T16" s="58"/>
      <c r="U16" s="75">
        <f ca="1"/>
        <v>-8.496773717351358E-4</v>
      </c>
      <c r="V16" s="78" t="str">
        <f ca="1"/>
        <v>[2016/10/18 11:07] Attribute [Terms_LIBOR1ML] does not exist</v>
      </c>
      <c r="W16" s="78" t="str">
        <f ca="1"/>
        <v>[2016/10/18 11:07] Attribute [Terms_LIBOR3ML] does not exist</v>
      </c>
      <c r="X16" s="78">
        <f ca="1"/>
        <v>-5.4523046223417969E-5</v>
      </c>
    </row>
    <row r="17" spans="2:24">
      <c r="B17" s="72">
        <f>_xll.mirGetDate(B16,"1D","FOLLOWING","TkB:LnB")</f>
        <v>42642</v>
      </c>
      <c r="C17" s="72">
        <f t="shared" ca="1" si="0"/>
        <v>42643</v>
      </c>
      <c r="D17" s="72">
        <f>_xll.mirGetDate($B17,"1M","FOLLOWING","TkB:LnB")</f>
        <v>42674</v>
      </c>
      <c r="E17" s="72">
        <f>_xll.mirGetDate($B17,"3M","FOLLOWING","TkB:LnB")</f>
        <v>42733</v>
      </c>
      <c r="F17" s="69">
        <f>_xll.mirGetDate($B17,"6M","FOLLOWING","TkB:LnB")</f>
        <v>42823</v>
      </c>
      <c r="G17" s="68"/>
      <c r="H17" s="102"/>
      <c r="I17" s="58"/>
      <c r="J17" s="75">
        <f ca="1"/>
        <v>-8.4963984116470659E-4</v>
      </c>
      <c r="K17" s="78">
        <f ca="1"/>
        <v>-9.1428574397636395E-4</v>
      </c>
      <c r="L17" s="78">
        <f ca="1"/>
        <v>-3.6905843759920071E-4</v>
      </c>
      <c r="M17" s="78">
        <f ca="1"/>
        <v>-5.5068983458882828E-5</v>
      </c>
      <c r="O17" s="75">
        <f ca="1"/>
        <v>5.9188503252503855E-4</v>
      </c>
      <c r="P17" s="78">
        <f ca="1"/>
        <v>7.0386386318957103E-4</v>
      </c>
      <c r="Q17" s="78">
        <f ca="1"/>
        <v>1.0766654493378086E-3</v>
      </c>
      <c r="R17" s="68"/>
      <c r="S17" s="102"/>
      <c r="T17" s="58"/>
      <c r="U17" s="75">
        <f ca="1"/>
        <v>-8.4967737177565894E-4</v>
      </c>
      <c r="V17" s="78" t="str">
        <f ca="1"/>
        <v>[2016/10/18 11:07] Attribute [Terms_LIBOR1ML] does not exist</v>
      </c>
      <c r="W17" s="78" t="str">
        <f ca="1"/>
        <v>[2016/10/18 11:07] Attribute [Terms_LIBOR3ML] does not exist</v>
      </c>
      <c r="X17" s="78">
        <f ca="1"/>
        <v>-5.8385552714321486E-5</v>
      </c>
    </row>
    <row r="18" spans="2:24">
      <c r="B18" s="72">
        <f>_xll.mirGetDate(B17,"1D","FOLLOWING","TkB:LnB")</f>
        <v>42643</v>
      </c>
      <c r="C18" s="72">
        <f t="shared" ca="1" si="0"/>
        <v>42646</v>
      </c>
      <c r="D18" s="72">
        <f>_xll.mirGetDate($B18,"1M","FOLLOWING","TkB:LnB")</f>
        <v>42674</v>
      </c>
      <c r="E18" s="72">
        <f>_xll.mirGetDate($B18,"3M","FOLLOWING","TkB:LnB")</f>
        <v>42734</v>
      </c>
      <c r="F18" s="69">
        <f>_xll.mirGetDate($B18,"6M","FOLLOWING","TkB:LnB")</f>
        <v>42824</v>
      </c>
      <c r="G18" s="68"/>
      <c r="H18" s="102"/>
      <c r="I18" s="58"/>
      <c r="J18" s="75">
        <f ca="1"/>
        <v>-8.4964181900126778E-4</v>
      </c>
      <c r="K18" s="78">
        <f ca="1"/>
        <v>-9.118758543543642E-4</v>
      </c>
      <c r="L18" s="78">
        <f ca="1"/>
        <v>-3.705977858834993E-4</v>
      </c>
      <c r="M18" s="78">
        <f ca="1"/>
        <v>-5.9740445181191445E-5</v>
      </c>
      <c r="O18" s="75">
        <f ca="1"/>
        <v>5.8980699439691335E-4</v>
      </c>
      <c r="P18" s="78">
        <f ca="1"/>
        <v>6.9978837747384126E-4</v>
      </c>
      <c r="Q18" s="78">
        <f ca="1"/>
        <v>1.0723104881629616E-3</v>
      </c>
      <c r="R18" s="68"/>
      <c r="S18" s="102"/>
      <c r="T18" s="58"/>
      <c r="U18" s="75">
        <f ca="1"/>
        <v>-8.4967934973290138E-4</v>
      </c>
      <c r="V18" s="78" t="str">
        <f ca="1"/>
        <v>[2016/10/18 11:07] Attribute [Terms_LIBOR1ML] does not exist</v>
      </c>
      <c r="W18" s="78" t="str">
        <f ca="1"/>
        <v>[2016/10/18 11:07] Attribute [Terms_LIBOR3ML] does not exist</v>
      </c>
      <c r="X18" s="78">
        <f ca="1"/>
        <v>-6.2250399832560895E-5</v>
      </c>
    </row>
    <row r="19" spans="2:24">
      <c r="B19" s="72">
        <f>_xll.mirGetDate(B18,"1D","FOLLOWING","TkB:LnB")</f>
        <v>42646</v>
      </c>
      <c r="C19" s="72">
        <f t="shared" ca="1" si="0"/>
        <v>42647</v>
      </c>
      <c r="D19" s="72">
        <f>_xll.mirGetDate($B19,"1M","FOLLOWING","TkB:LnB")</f>
        <v>42678</v>
      </c>
      <c r="E19" s="72">
        <f>_xll.mirGetDate($B19,"3M","FOLLOWING","TkB:LnB")</f>
        <v>42739</v>
      </c>
      <c r="F19" s="69">
        <f>_xll.mirGetDate($B19,"6M","FOLLOWING","TkB:LnB")</f>
        <v>42828</v>
      </c>
      <c r="G19" s="68"/>
      <c r="H19" s="102"/>
      <c r="I19" s="58"/>
      <c r="J19" s="75">
        <f ca="1"/>
        <v>-8.4963984124575287E-4</v>
      </c>
      <c r="K19" s="78">
        <f ca="1"/>
        <v>-8.9557003021706685E-4</v>
      </c>
      <c r="L19" s="78">
        <f ca="1"/>
        <v>-3.7655174368546123E-4</v>
      </c>
      <c r="M19" s="78">
        <f ca="1"/>
        <v>-7.8453383438403427E-5</v>
      </c>
      <c r="O19" s="75">
        <f ca="1"/>
        <v>5.7503737490031276E-4</v>
      </c>
      <c r="P19" s="78">
        <f ca="1"/>
        <v>6.8346990339093782E-4</v>
      </c>
      <c r="Q19" s="78">
        <f ca="1"/>
        <v>1.0570307677414293E-3</v>
      </c>
      <c r="R19" s="68"/>
      <c r="S19" s="102"/>
      <c r="T19" s="58"/>
      <c r="U19" s="75">
        <f ca="1"/>
        <v>-8.496773717351358E-4</v>
      </c>
      <c r="V19" s="78" t="str">
        <f ca="1"/>
        <v>[2016/10/18 11:07] Attribute [Terms_LIBOR1ML] does not exist</v>
      </c>
      <c r="W19" s="78" t="str">
        <f ca="1"/>
        <v>[2016/10/18 11:07] Attribute [Terms_LIBOR3ML] does not exist</v>
      </c>
      <c r="X19" s="78">
        <f ca="1"/>
        <v>-7.5839052281838815E-5</v>
      </c>
    </row>
    <row r="20" spans="2:24">
      <c r="B20" s="72">
        <f>_xll.mirGetDate(B19,"1D","FOLLOWING","TkB:LnB")</f>
        <v>42647</v>
      </c>
      <c r="C20" s="72">
        <f t="shared" ca="1" si="0"/>
        <v>42648</v>
      </c>
      <c r="D20" s="72">
        <f>_xll.mirGetDate($B20,"1M","FOLLOWING","TkB:LnB")</f>
        <v>42678</v>
      </c>
      <c r="E20" s="72">
        <f>_xll.mirGetDate($B20,"3M","FOLLOWING","TkB:LnB")</f>
        <v>42739</v>
      </c>
      <c r="F20" s="69">
        <f>_xll.mirGetDate($B20,"6M","FOLLOWING","TkB:LnB")</f>
        <v>42829</v>
      </c>
      <c r="G20" s="68"/>
      <c r="H20" s="102"/>
      <c r="I20" s="58"/>
      <c r="J20" s="75">
        <f ca="1"/>
        <v>-8.4963984120522973E-4</v>
      </c>
      <c r="K20" s="78">
        <f ca="1"/>
        <v>-8.931464221702851E-4</v>
      </c>
      <c r="L20" s="78">
        <f ca="1"/>
        <v>-3.7741558939771838E-4</v>
      </c>
      <c r="M20" s="78">
        <f ca="1"/>
        <v>-8.3493162181343857E-5</v>
      </c>
      <c r="O20" s="75">
        <f ca="1"/>
        <v>5.7292614620017086E-4</v>
      </c>
      <c r="P20" s="78">
        <f ca="1"/>
        <v>6.8144997381035916E-4</v>
      </c>
      <c r="Q20" s="78">
        <f ca="1"/>
        <v>1.0526694786558888E-3</v>
      </c>
      <c r="R20" s="68"/>
      <c r="S20" s="102"/>
      <c r="T20" s="58"/>
      <c r="U20" s="75">
        <f ca="1"/>
        <v>-8.496773717351358E-4</v>
      </c>
      <c r="V20" s="78" t="str">
        <f ca="1"/>
        <v>[2016/10/18 11:07] Attribute [Terms_LIBOR1ML] does not exist</v>
      </c>
      <c r="W20" s="78" t="str">
        <f ca="1"/>
        <v>[2016/10/18 11:07] Attribute [Terms_LIBOR3ML] does not exist</v>
      </c>
      <c r="X20" s="78">
        <f ca="1"/>
        <v>-7.9713225004324255E-5</v>
      </c>
    </row>
    <row r="21" spans="2:24">
      <c r="B21" s="72">
        <f>_xll.mirGetDate(B20,"1D","FOLLOWING","TkB:LnB")</f>
        <v>42648</v>
      </c>
      <c r="C21" s="72">
        <f t="shared" ca="1" si="0"/>
        <v>42649</v>
      </c>
      <c r="D21" s="72">
        <f>_xll.mirGetDate($B21,"1M","FOLLOWING","TkB:LnB")</f>
        <v>42681</v>
      </c>
      <c r="E21" s="72">
        <f>_xll.mirGetDate($B21,"3M","FOLLOWING","TkB:LnB")</f>
        <v>42740</v>
      </c>
      <c r="F21" s="69">
        <f>_xll.mirGetDate($B21,"6M","FOLLOWING","TkB:LnB")</f>
        <v>42830</v>
      </c>
      <c r="G21" s="68"/>
      <c r="H21" s="102"/>
      <c r="I21" s="58"/>
      <c r="J21" s="75">
        <f ca="1"/>
        <v>-8.4963984112429447E-4</v>
      </c>
      <c r="K21" s="78">
        <f ca="1"/>
        <v>-8.842538121822674E-4</v>
      </c>
      <c r="L21" s="78">
        <f ca="1"/>
        <v>-3.7895797069631063E-4</v>
      </c>
      <c r="M21" s="78">
        <f ca="1"/>
        <v>-8.8598371849388447E-5</v>
      </c>
      <c r="O21" s="75">
        <f ca="1"/>
        <v>5.6447019505104473E-4</v>
      </c>
      <c r="P21" s="78">
        <f ca="1"/>
        <v>6.7737418578822661E-4</v>
      </c>
      <c r="Q21" s="78">
        <f ca="1"/>
        <v>1.0483068346933994E-3</v>
      </c>
      <c r="R21" s="68"/>
      <c r="S21" s="102"/>
      <c r="T21" s="58"/>
      <c r="U21" s="75">
        <f ca="1"/>
        <v>-8.4967737181607106E-4</v>
      </c>
      <c r="V21" s="78" t="str">
        <f ca="1"/>
        <v>[2016/10/18 11:07] Attribute [Terms_LIBOR1ML] does not exist</v>
      </c>
      <c r="W21" s="78" t="str">
        <f ca="1"/>
        <v>[2016/10/18 11:07] Attribute [Terms_LIBOR3ML] does not exist</v>
      </c>
      <c r="X21" s="78">
        <f ca="1"/>
        <v>-8.3589406663498871E-5</v>
      </c>
    </row>
    <row r="22" spans="2:24">
      <c r="B22" s="72">
        <f>_xll.mirGetDate(B21,"1D","FOLLOWING","TkB:LnB")</f>
        <v>42649</v>
      </c>
      <c r="C22" s="72">
        <f t="shared" ca="1" si="0"/>
        <v>42650</v>
      </c>
      <c r="D22" s="72">
        <f>_xll.mirGetDate($B22,"1M","FOLLOWING","TkB:LnB")</f>
        <v>42681</v>
      </c>
      <c r="E22" s="72">
        <f>_xll.mirGetDate($B22,"3M","FOLLOWING","TkB:LnB")</f>
        <v>42741</v>
      </c>
      <c r="F22" s="69">
        <f>_xll.mirGetDate($B22,"6M","FOLLOWING","TkB:LnB")</f>
        <v>42831</v>
      </c>
      <c r="G22" s="68"/>
      <c r="H22" s="102"/>
      <c r="I22" s="58"/>
      <c r="J22" s="75">
        <f ca="1"/>
        <v>-8.4963984112429447E-4</v>
      </c>
      <c r="K22" s="78">
        <f ca="1"/>
        <v>-8.8184844463174556E-4</v>
      </c>
      <c r="L22" s="78">
        <f ca="1"/>
        <v>-3.8050138319122077E-4</v>
      </c>
      <c r="M22" s="78">
        <f ca="1"/>
        <v>-9.3758930126453227E-5</v>
      </c>
      <c r="O22" s="75">
        <f ca="1"/>
        <v>5.6234777467238639E-4</v>
      </c>
      <c r="P22" s="78">
        <f ca="1"/>
        <v>6.7329568005877868E-4</v>
      </c>
      <c r="Q22" s="78">
        <f ca="1"/>
        <v>1.0439428605895523E-3</v>
      </c>
      <c r="R22" s="68"/>
      <c r="S22" s="102"/>
      <c r="T22" s="58"/>
      <c r="U22" s="75">
        <f ca="1"/>
        <v>-8.496773717351358E-4</v>
      </c>
      <c r="V22" s="78" t="str">
        <f ca="1"/>
        <v>[2016/10/18 11:07] Attribute [Terms_LIBOR1ML] does not exist</v>
      </c>
      <c r="W22" s="78" t="str">
        <f ca="1"/>
        <v>[2016/10/18 11:07] Attribute [Terms_LIBOR3ML] does not exist</v>
      </c>
      <c r="X22" s="78">
        <f ca="1"/>
        <v>-8.7467541320061836E-5</v>
      </c>
    </row>
    <row r="23" spans="2:24">
      <c r="B23" s="72">
        <f>_xll.mirGetDate(B22,"1D","FOLLOWING","TkB:LnB")</f>
        <v>42650</v>
      </c>
      <c r="C23" s="72">
        <f t="shared" ca="1" si="0"/>
        <v>42654</v>
      </c>
      <c r="D23" s="72">
        <f>_xll.mirGetDate($B23,"1M","FOLLOWING","TkB:LnB")</f>
        <v>42681</v>
      </c>
      <c r="E23" s="72">
        <f>_xll.mirGetDate($B23,"3M","FOLLOWING","TkB:LnB")</f>
        <v>42745</v>
      </c>
      <c r="F23" s="69">
        <f>_xll.mirGetDate($B23,"6M","FOLLOWING","TkB:LnB")</f>
        <v>42832</v>
      </c>
      <c r="G23" s="68"/>
      <c r="H23" s="102"/>
      <c r="I23" s="58"/>
      <c r="J23" s="75">
        <f ca="1"/>
        <v>-8.4964280789368019E-4</v>
      </c>
      <c r="K23" s="78">
        <f ca="1"/>
        <v>-8.7944328441934229E-4</v>
      </c>
      <c r="L23" s="78">
        <f ca="1"/>
        <v>-3.8427490913527318E-4</v>
      </c>
      <c r="M23" s="78">
        <f ca="1"/>
        <v>-9.8964754817800979E-5</v>
      </c>
      <c r="O23" s="75">
        <f ca="1"/>
        <v>5.6022060219796538E-4</v>
      </c>
      <c r="P23" s="78">
        <f ca="1"/>
        <v>6.630404133162708E-4</v>
      </c>
      <c r="Q23" s="78">
        <f ca="1"/>
        <v>1.0395775810808309E-3</v>
      </c>
      <c r="R23" s="68"/>
      <c r="S23" s="102"/>
      <c r="T23" s="58"/>
      <c r="U23" s="75">
        <f ca="1"/>
        <v>-8.4968033870591597E-4</v>
      </c>
      <c r="V23" s="78" t="str">
        <f ca="1"/>
        <v>[2016/10/18 11:07] Attribute [Terms_LIBOR1ML] does not exist</v>
      </c>
      <c r="W23" s="78" t="str">
        <f ca="1"/>
        <v>[2016/10/18 11:07] Attribute [Terms_LIBOR3ML] does not exist</v>
      </c>
      <c r="X23" s="78">
        <f ca="1"/>
        <v>-9.1347573037161536E-5</v>
      </c>
    </row>
    <row r="24" spans="2:24">
      <c r="B24" s="72">
        <f>_xll.mirGetDate(B23,"1D","FOLLOWING","TkB:LnB")</f>
        <v>42654</v>
      </c>
      <c r="C24" s="72">
        <f t="shared" ca="1" si="0"/>
        <v>42655</v>
      </c>
      <c r="D24" s="72">
        <f>_xll.mirGetDate($B24,"1M","FOLLOWING","TkB:LnB")</f>
        <v>42685</v>
      </c>
      <c r="E24" s="72">
        <f>_xll.mirGetDate($B24,"3M","FOLLOWING","TkB:LnB")</f>
        <v>42746</v>
      </c>
      <c r="F24" s="69">
        <f>_xll.mirGetDate($B24,"6M","FOLLOWING","TkB:LnB")</f>
        <v>42836</v>
      </c>
      <c r="G24" s="68"/>
      <c r="H24" s="102"/>
      <c r="I24" s="58"/>
      <c r="J24" s="75">
        <f ca="1"/>
        <v>-8.4963984120522973E-4</v>
      </c>
      <c r="K24" s="78">
        <f ca="1"/>
        <v>-8.6184852043845787E-4</v>
      </c>
      <c r="L24" s="78">
        <f ca="1"/>
        <v>-3.8828108562440246E-4</v>
      </c>
      <c r="M24" s="78">
        <f ca="1"/>
        <v>-1.2003907829127249E-4</v>
      </c>
      <c r="O24" s="75">
        <f ca="1"/>
        <v>5.4328775136365049E-4</v>
      </c>
      <c r="P24" s="78">
        <f ca="1"/>
        <v>6.5286460583034419E-4</v>
      </c>
      <c r="Q24" s="78">
        <f ca="1"/>
        <v>1.022103903751791E-3</v>
      </c>
      <c r="R24" s="68"/>
      <c r="S24" s="102"/>
      <c r="T24" s="58"/>
      <c r="U24" s="75">
        <f ca="1"/>
        <v>-8.4967737181607106E-4</v>
      </c>
      <c r="V24" s="78" t="str">
        <f ca="1"/>
        <v>[2016/10/18 11:07] Attribute [Terms_LIBOR1ML] does not exist</v>
      </c>
      <c r="W24" s="78" t="str">
        <f ca="1"/>
        <v>[2016/10/18 11:07] Attribute [Terms_LIBOR3ML] does not exist</v>
      </c>
      <c r="X24" s="78">
        <f ca="1"/>
        <v>-1.0688555176231756E-4</v>
      </c>
    </row>
    <row r="25" spans="2:24">
      <c r="B25" s="72">
        <f>_xll.mirGetDate(B24,"1D","FOLLOWING","TkB:LnB")</f>
        <v>42655</v>
      </c>
      <c r="C25" s="72">
        <f t="shared" ca="1" si="0"/>
        <v>42656</v>
      </c>
      <c r="D25" s="72">
        <f>_xll.mirGetDate($B25,"1M","FOLLOWING","TkB:LnB")</f>
        <v>42688</v>
      </c>
      <c r="E25" s="72">
        <f>_xll.mirGetDate($B25,"3M","FOLLOWING","TkB:LnB")</f>
        <v>42747</v>
      </c>
      <c r="F25" s="69">
        <f>_xll.mirGetDate($B25,"6M","FOLLOWING","TkB:LnB")</f>
        <v>42837</v>
      </c>
      <c r="G25" s="68"/>
      <c r="H25" s="102"/>
      <c r="I25" s="58"/>
      <c r="J25" s="75">
        <f ca="1"/>
        <v>-8.4963984120522973E-4</v>
      </c>
      <c r="K25" s="78">
        <f ca="1"/>
        <v>-8.5381877179146332E-4</v>
      </c>
      <c r="L25" s="78">
        <f ca="1"/>
        <v>-3.8985898839127961E-4</v>
      </c>
      <c r="M25" s="78">
        <f ca="1"/>
        <v>-1.2532000659007728E-4</v>
      </c>
      <c r="O25" s="75">
        <f ca="1"/>
        <v>5.3489772860830032E-4</v>
      </c>
      <c r="P25" s="78">
        <f ca="1"/>
        <v>6.4877112587289146E-4</v>
      </c>
      <c r="Q25" s="78">
        <f ca="1"/>
        <v>1.0177324682824136E-3</v>
      </c>
      <c r="R25" s="68"/>
      <c r="S25" s="102"/>
      <c r="T25" s="58"/>
      <c r="U25" s="75">
        <f ca="1"/>
        <v>-8.4967737181607106E-4</v>
      </c>
      <c r="V25" s="78" t="str">
        <f ca="1"/>
        <v>[2016/10/18 11:07] Attribute [Terms_LIBOR1ML] does not exist</v>
      </c>
      <c r="W25" s="78" t="str">
        <f ca="1"/>
        <v>[2016/10/18 11:07] Attribute [Terms_LIBOR3ML] does not exist</v>
      </c>
      <c r="X25" s="78">
        <f ca="1"/>
        <v>-1.1077422972643233E-4</v>
      </c>
    </row>
    <row r="26" spans="2:24">
      <c r="B26" s="72">
        <f>_xll.mirGetDate(B25,"1D","FOLLOWING","TkB:LnB")</f>
        <v>42656</v>
      </c>
      <c r="C26" s="72">
        <f t="shared" ca="1" si="0"/>
        <v>42657</v>
      </c>
      <c r="D26" s="72">
        <f>_xll.mirGetDate($B26,"1M","FOLLOWING","TkB:LnB")</f>
        <v>42688</v>
      </c>
      <c r="E26" s="72">
        <f>_xll.mirGetDate($B26,"3M","FOLLOWING","TkB:LnB")</f>
        <v>42748</v>
      </c>
      <c r="F26" s="69">
        <f>_xll.mirGetDate($B26,"6M","FOLLOWING","TkB:LnB")</f>
        <v>42838</v>
      </c>
      <c r="G26" s="68"/>
      <c r="H26" s="102"/>
      <c r="I26" s="58"/>
      <c r="J26" s="75">
        <f ca="1"/>
        <v>-8.4963984108377133E-4</v>
      </c>
      <c r="K26" s="78">
        <f ca="1"/>
        <v>-8.5155250670288288E-4</v>
      </c>
      <c r="L26" s="78">
        <f ca="1"/>
        <v>-3.9144735663884894E-4</v>
      </c>
      <c r="M26" s="78">
        <f ca="1"/>
        <v>-1.3058571080815581E-4</v>
      </c>
      <c r="O26" s="75">
        <f ca="1"/>
        <v>5.3276802178533328E-4</v>
      </c>
      <c r="P26" s="78">
        <f ca="1"/>
        <v>6.4467537221664915E-4</v>
      </c>
      <c r="Q26" s="78">
        <f ca="1"/>
        <v>1.0133598758350734E-3</v>
      </c>
      <c r="R26" s="68"/>
      <c r="S26" s="102"/>
      <c r="T26" s="58"/>
      <c r="U26" s="75">
        <f ca="1"/>
        <v>-8.4967737177554792E-4</v>
      </c>
      <c r="V26" s="78" t="str">
        <f ca="1"/>
        <v>[2016/10/18 11:07] Attribute [Terms_LIBOR1ML] does not exist</v>
      </c>
      <c r="W26" s="78" t="str">
        <f ca="1"/>
        <v>[2016/10/18 11:07] Attribute [Terms_LIBOR3ML] does not exist</v>
      </c>
      <c r="X26" s="78">
        <f ca="1"/>
        <v>-1.1466446913153273E-4</v>
      </c>
    </row>
    <row r="27" spans="2:24">
      <c r="B27" s="72">
        <f>_xll.mirGetDate(B26,"1D","FOLLOWING","TkB:LnB")</f>
        <v>42657</v>
      </c>
      <c r="C27" s="72">
        <f t="shared" ca="1" si="0"/>
        <v>42660</v>
      </c>
      <c r="D27" s="72">
        <f>_xll.mirGetDate($B27,"1M","FOLLOWING","TkB:LnB")</f>
        <v>42688</v>
      </c>
      <c r="E27" s="72">
        <f>_xll.mirGetDate($B27,"3M","FOLLOWING","TkB:LnB")</f>
        <v>42751</v>
      </c>
      <c r="F27" s="69">
        <f>_xll.mirGetDate($B27,"6M","FOLLOWING","TkB:LnB")</f>
        <v>42843</v>
      </c>
      <c r="G27" s="68"/>
      <c r="H27" s="102"/>
      <c r="I27" s="58"/>
      <c r="J27" s="75">
        <f ca="1"/>
        <v>-8.4964181900126778E-4</v>
      </c>
      <c r="K27" s="78">
        <f ca="1"/>
        <v>-8.4930780689154077E-4</v>
      </c>
      <c r="L27" s="78">
        <f ca="1"/>
        <v>-3.947647889796193E-4</v>
      </c>
      <c r="M27" s="78">
        <f ca="1"/>
        <v>-1.5025833333278481E-4</v>
      </c>
      <c r="O27" s="75">
        <f ca="1"/>
        <v>5.3064021423429846E-4</v>
      </c>
      <c r="P27" s="78">
        <f ca="1"/>
        <v>6.3645066212436108E-4</v>
      </c>
      <c r="Q27" s="78">
        <f ca="1"/>
        <v>1.0001414002763656E-3</v>
      </c>
      <c r="R27" s="68"/>
      <c r="S27" s="102"/>
      <c r="T27" s="58"/>
      <c r="U27" s="75">
        <f ca="1"/>
        <v>-8.4967934971935666E-4</v>
      </c>
      <c r="V27" s="78" t="str">
        <f ca="1"/>
        <v>[2016/10/18 11:07] Attribute [Terms_LIBOR1ML] does not exist</v>
      </c>
      <c r="W27" s="78" t="str">
        <f ca="1"/>
        <v>[2016/10/18 11:07] Attribute [Terms_LIBOR3ML] does not exist</v>
      </c>
      <c r="X27" s="78">
        <f ca="1"/>
        <v>-1.2648648912231704E-4</v>
      </c>
    </row>
    <row r="28" spans="2:24">
      <c r="B28" s="72">
        <f>_xll.mirGetDate(B27,"1D","FOLLOWING","TkB:LnB")</f>
        <v>42660</v>
      </c>
      <c r="C28" s="72">
        <f t="shared" ca="1" si="0"/>
        <v>42661</v>
      </c>
      <c r="D28" s="72">
        <f>_xll.mirGetDate($B28,"1M","FOLLOWING","TkB:LnB")</f>
        <v>42691</v>
      </c>
      <c r="E28" s="72">
        <f>_xll.mirGetDate($B28,"3M","FOLLOWING","TkB:LnB")</f>
        <v>42752</v>
      </c>
      <c r="F28" s="69">
        <f>_xll.mirGetDate($B28,"6M","FOLLOWING","TkB:LnB")</f>
        <v>42843</v>
      </c>
      <c r="G28" s="68"/>
      <c r="H28" s="102"/>
      <c r="I28" s="58"/>
      <c r="J28" s="75">
        <f ca="1"/>
        <v>-8.4963984116470659E-4</v>
      </c>
      <c r="K28" s="78">
        <f ca="1"/>
        <v>-8.3744987198559743E-4</v>
      </c>
      <c r="L28" s="78">
        <f ca="1"/>
        <v>-3.9793243871561753E-4</v>
      </c>
      <c r="M28" s="78">
        <f ca="1"/>
        <v>-1.5487067311082452E-4</v>
      </c>
      <c r="O28" s="75">
        <f ca="1"/>
        <v>5.1806944181792005E-4</v>
      </c>
      <c r="P28" s="78">
        <f ca="1"/>
        <v>6.2827088922033582E-4</v>
      </c>
      <c r="Q28" s="78">
        <f ca="1"/>
        <v>9.9364642194180413E-4</v>
      </c>
      <c r="R28" s="68"/>
      <c r="S28" s="102"/>
      <c r="T28" s="58"/>
      <c r="U28" s="75">
        <f ca="1"/>
        <v>-8.4967737177554792E-4</v>
      </c>
      <c r="V28" s="78" t="str">
        <f ca="1"/>
        <v>[2016/10/18 11:07] Attribute [Terms_LIBOR1ML] does not exist</v>
      </c>
      <c r="W28" s="78" t="str">
        <f ca="1"/>
        <v>[2016/10/18 11:07] Attribute [Terms_LIBOR3ML] does not exist</v>
      </c>
      <c r="X28" s="78">
        <f ca="1"/>
        <v>-1.3222290136016046E-4</v>
      </c>
    </row>
    <row r="29" spans="2:24">
      <c r="B29" s="72">
        <f>_xll.mirGetDate(B28,"1D","FOLLOWING","TkB:LnB")</f>
        <v>42661</v>
      </c>
      <c r="C29" s="72">
        <f t="shared" ca="1" si="0"/>
        <v>42662</v>
      </c>
      <c r="D29" s="72">
        <f>_xll.mirGetDate($B29,"1M","FOLLOWING","TkB:LnB")</f>
        <v>42692</v>
      </c>
      <c r="E29" s="72">
        <f>_xll.mirGetDate($B29,"3M","FOLLOWING","TkB:LnB")</f>
        <v>42753</v>
      </c>
      <c r="F29" s="69">
        <f>_xll.mirGetDate($B29,"6M","FOLLOWING","TkB:LnB")</f>
        <v>42843</v>
      </c>
      <c r="G29" s="68"/>
      <c r="H29" s="102"/>
      <c r="I29" s="58"/>
      <c r="J29" s="75">
        <f ca="1"/>
        <v>-8.4963984120522973E-4</v>
      </c>
      <c r="K29" s="78">
        <f ca="1"/>
        <v>-8.3366378575323906E-4</v>
      </c>
      <c r="L29" s="78">
        <f ca="1"/>
        <v>-3.995933499880108E-4</v>
      </c>
      <c r="M29" s="78">
        <f ca="1"/>
        <v>-1.5641800165433299E-4</v>
      </c>
      <c r="O29" s="75">
        <f ca="1"/>
        <v>5.1389629994338308E-4</v>
      </c>
      <c r="P29" s="78">
        <f ca="1"/>
        <v>6.241647185385059E-4</v>
      </c>
      <c r="Q29" s="78">
        <f ca="1"/>
        <v>9.9148042474456861E-4</v>
      </c>
      <c r="R29" s="68"/>
      <c r="S29" s="102"/>
      <c r="T29" s="58"/>
      <c r="U29" s="75">
        <f ca="1"/>
        <v>-8.4967737181607106E-4</v>
      </c>
      <c r="V29" s="78" t="str">
        <f ca="1"/>
        <v>[2016/10/18 11:07] Attribute [Terms_LIBOR1ML] does not exist</v>
      </c>
      <c r="W29" s="78" t="str">
        <f ca="1"/>
        <v>[2016/10/18 11:07] Attribute [Terms_LIBOR3ML] does not exist</v>
      </c>
      <c r="X29" s="78">
        <f ca="1"/>
        <v>-1.3413713009801658E-4</v>
      </c>
    </row>
    <row r="30" spans="2:24">
      <c r="B30" s="72">
        <f>_xll.mirGetDate(B29,"1D","FOLLOWING","TkB:LnB")</f>
        <v>42662</v>
      </c>
      <c r="C30" s="72">
        <f t="shared" ca="1" si="0"/>
        <v>42663</v>
      </c>
      <c r="D30" s="72">
        <f>_xll.mirGetDate($B30,"1M","FOLLOWING","TkB:LnB")</f>
        <v>42695</v>
      </c>
      <c r="E30" s="72">
        <f>_xll.mirGetDate($B30,"3M","FOLLOWING","TkB:LnB")</f>
        <v>42754</v>
      </c>
      <c r="F30" s="69">
        <f>_xll.mirGetDate($B30,"6M","FOLLOWING","TkB:LnB")</f>
        <v>42844</v>
      </c>
      <c r="G30" s="68"/>
      <c r="H30" s="102"/>
      <c r="I30" s="58"/>
      <c r="J30" s="75">
        <f ca="1"/>
        <v>-8.4963984116470659E-4</v>
      </c>
      <c r="K30" s="78">
        <f ca="1"/>
        <v>-8.2681625329039676E-4</v>
      </c>
      <c r="L30" s="78">
        <f ca="1"/>
        <v>-4.012728129236592E-4</v>
      </c>
      <c r="M30" s="78">
        <f ca="1"/>
        <v>-1.6146209135404205E-4</v>
      </c>
      <c r="O30" s="75">
        <f ca="1"/>
        <v>5.0561814837676606E-4</v>
      </c>
      <c r="P30" s="78">
        <f ca="1"/>
        <v>6.2005665475034022E-4</v>
      </c>
      <c r="Q30" s="78">
        <f ca="1"/>
        <v>9.8710140992319803E-4</v>
      </c>
      <c r="R30" s="68"/>
      <c r="S30" s="102"/>
      <c r="T30" s="58"/>
      <c r="U30" s="75">
        <f ca="1"/>
        <v>-8.4967737181607106E-4</v>
      </c>
      <c r="V30" s="78" t="str">
        <f ca="1"/>
        <v>[2016/10/18 11:07] Attribute [Terms_LIBOR1ML] does not exist</v>
      </c>
      <c r="W30" s="78" t="str">
        <f ca="1"/>
        <v>[2016/10/18 11:07] Attribute [Terms_LIBOR3ML] does not exist</v>
      </c>
      <c r="X30" s="78">
        <f ca="1"/>
        <v>-1.3803556354661937E-4</v>
      </c>
    </row>
    <row r="31" spans="2:24">
      <c r="B31" s="72">
        <f>_xll.mirGetDate(B30,"1D","FOLLOWING","TkB:LnB")</f>
        <v>42663</v>
      </c>
      <c r="C31" s="72">
        <f t="shared" ca="1" si="0"/>
        <v>42664</v>
      </c>
      <c r="D31" s="72">
        <f>_xll.mirGetDate($B31,"1M","FOLLOWING","TkB:LnB")</f>
        <v>42695</v>
      </c>
      <c r="E31" s="72">
        <f>_xll.mirGetDate($B31,"3M","FOLLOWING","TkB:LnB")</f>
        <v>42755</v>
      </c>
      <c r="F31" s="69">
        <f>_xll.mirGetDate($B31,"6M","FOLLOWING","TkB:LnB")</f>
        <v>42845</v>
      </c>
      <c r="G31" s="68"/>
      <c r="H31" s="102"/>
      <c r="I31" s="58"/>
      <c r="J31" s="75">
        <f ca="1"/>
        <v>-8.4963984124575287E-4</v>
      </c>
      <c r="K31" s="78">
        <f ca="1"/>
        <v>-8.2481804307955886E-4</v>
      </c>
      <c r="L31" s="78">
        <f ca="1"/>
        <v>-4.0297217518170278E-4</v>
      </c>
      <c r="M31" s="78">
        <f ca="1"/>
        <v>-1.6646288587672273E-4</v>
      </c>
      <c r="O31" s="75">
        <f ca="1"/>
        <v>5.0351922891055817E-4</v>
      </c>
      <c r="P31" s="78">
        <f ca="1"/>
        <v>6.159467612860054E-4</v>
      </c>
      <c r="Q31" s="78">
        <f ca="1"/>
        <v>9.8272141129215743E-4</v>
      </c>
      <c r="R31" s="68"/>
      <c r="S31" s="102"/>
      <c r="T31" s="58"/>
      <c r="U31" s="75">
        <f ca="1"/>
        <v>-8.496773717351358E-4</v>
      </c>
      <c r="V31" s="78" t="str">
        <f ca="1"/>
        <v>[2016/10/18 11:07] Attribute [Terms_LIBOR1ML] does not exist</v>
      </c>
      <c r="W31" s="78" t="str">
        <f ca="1"/>
        <v>[2016/10/18 11:07] Attribute [Terms_LIBOR3ML] does not exist</v>
      </c>
      <c r="X31" s="78">
        <f ca="1"/>
        <v>-1.4193516690563302E-4</v>
      </c>
    </row>
    <row r="32" spans="2:24">
      <c r="B32" s="72">
        <f>_xll.mirGetDate(B31,"1D","FOLLOWING","TkB:LnB")</f>
        <v>42664</v>
      </c>
      <c r="C32" s="72">
        <f t="shared" ca="1" si="0"/>
        <v>42667</v>
      </c>
      <c r="D32" s="72">
        <f>_xll.mirGetDate($B32,"1M","FOLLOWING","TkB:LnB")</f>
        <v>42695</v>
      </c>
      <c r="E32" s="72">
        <f>_xll.mirGetDate($B32,"3M","FOLLOWING","TkB:LnB")</f>
        <v>42758</v>
      </c>
      <c r="F32" s="69">
        <f>_xll.mirGetDate($B32,"6M","FOLLOWING","TkB:LnB")</f>
        <v>42846</v>
      </c>
      <c r="G32" s="68"/>
      <c r="H32" s="102"/>
      <c r="I32" s="58"/>
      <c r="J32" s="75">
        <f ca="1"/>
        <v>-8.4964181900126778E-4</v>
      </c>
      <c r="K32" s="78">
        <f ca="1"/>
        <v>-8.228456499892457E-4</v>
      </c>
      <c r="L32" s="78">
        <f ca="1"/>
        <v>-4.0674358943973833E-4</v>
      </c>
      <c r="M32" s="78">
        <f ca="1"/>
        <v>-1.7142093579981888E-4</v>
      </c>
      <c r="O32" s="75">
        <f ca="1"/>
        <v>5.0142339823660588E-4</v>
      </c>
      <c r="P32" s="78">
        <f ca="1"/>
        <v>6.0770139364827781E-4</v>
      </c>
      <c r="Q32" s="78">
        <f ca="1"/>
        <v>9.7834045358837505E-4</v>
      </c>
      <c r="R32" s="68"/>
      <c r="S32" s="102"/>
      <c r="T32" s="58"/>
      <c r="U32" s="75">
        <f ca="1"/>
        <v>-8.4967934974633508E-4</v>
      </c>
      <c r="V32" s="78" t="str">
        <f ca="1"/>
        <v>[2016/10/18 11:07] Attribute [Terms_LIBOR1ML] does not exist</v>
      </c>
      <c r="W32" s="78" t="str">
        <f ca="1"/>
        <v>[2016/10/18 11:07] Attribute [Terms_LIBOR3ML] does not exist</v>
      </c>
      <c r="X32" s="78">
        <f ca="1"/>
        <v>-1.458358842426591E-4</v>
      </c>
    </row>
    <row r="33" spans="2:30">
      <c r="B33" s="72">
        <f>_xll.mirGetDate(B32,"1D","FOLLOWING","TkB:LnB")</f>
        <v>42667</v>
      </c>
      <c r="C33" s="72">
        <f t="shared" ca="1" si="0"/>
        <v>42668</v>
      </c>
      <c r="D33" s="72">
        <f>_xll.mirGetDate($B33,"1M","FOLLOWING","TkB:LnB")</f>
        <v>42698</v>
      </c>
      <c r="E33" s="72">
        <f>_xll.mirGetDate($B33,"3M","FOLLOWING","TkB:LnB")</f>
        <v>42759</v>
      </c>
      <c r="F33" s="69">
        <f>_xll.mirGetDate($B33,"6M","FOLLOWING","TkB:LnB")</f>
        <v>42849</v>
      </c>
      <c r="G33" s="68"/>
      <c r="H33" s="102"/>
      <c r="I33" s="58"/>
      <c r="J33" s="75">
        <f ca="1"/>
        <v>-8.4963984112429447E-4</v>
      </c>
      <c r="K33" s="78">
        <f ca="1"/>
        <v>-8.1289836788504583E-4</v>
      </c>
      <c r="L33" s="78">
        <f ca="1"/>
        <v>-4.0999557032771867E-4</v>
      </c>
      <c r="M33" s="78">
        <f ca="1"/>
        <v>-1.8604412371130429E-4</v>
      </c>
      <c r="O33" s="75">
        <f ca="1"/>
        <v>4.8901304799183138E-4</v>
      </c>
      <c r="P33" s="78">
        <f ca="1"/>
        <v>5.994901593575269E-4</v>
      </c>
      <c r="Q33" s="78">
        <f ca="1"/>
        <v>9.6519207343123161E-4</v>
      </c>
      <c r="R33" s="68"/>
      <c r="S33" s="102"/>
      <c r="T33" s="58"/>
      <c r="U33" s="75">
        <f ca="1"/>
        <v>-8.496773717351358E-4</v>
      </c>
      <c r="V33" s="78" t="str">
        <f ca="1"/>
        <v>[2016/10/18 11:07] Attribute [Terms_LIBOR1ML] does not exist</v>
      </c>
      <c r="W33" s="78" t="str">
        <f ca="1"/>
        <v>[2016/10/18 11:07] Attribute [Terms_LIBOR3ML] does not exist</v>
      </c>
      <c r="X33" s="78">
        <f ca="1"/>
        <v>-1.5754416083033407E-4</v>
      </c>
    </row>
    <row r="34" spans="2:30">
      <c r="B34" s="72">
        <f>_xll.mirGetDate(B33,"1D","FOLLOWING","TkB:LnB")</f>
        <v>42668</v>
      </c>
      <c r="C34" s="72">
        <f t="shared" ca="1" si="0"/>
        <v>42669</v>
      </c>
      <c r="D34" s="72">
        <f>_xll.mirGetDate($B34,"1M","FOLLOWING","TkB:LnB")</f>
        <v>42699</v>
      </c>
      <c r="E34" s="72">
        <f>_xll.mirGetDate($B34,"3M","FOLLOWING","TkB:LnB")</f>
        <v>42760</v>
      </c>
      <c r="F34" s="69">
        <f>_xll.mirGetDate($B34,"6M","FOLLOWING","TkB:LnB")</f>
        <v>42850</v>
      </c>
      <c r="G34" s="68"/>
      <c r="H34" s="102"/>
      <c r="I34" s="58"/>
      <c r="J34" s="75">
        <f ca="1"/>
        <v>-8.4963984120522973E-4</v>
      </c>
      <c r="K34" s="78">
        <f ca="1"/>
        <v>-8.0978961213521328E-4</v>
      </c>
      <c r="L34" s="78">
        <f ca="1"/>
        <v>-4.1181464376902315E-4</v>
      </c>
      <c r="M34" s="78">
        <f ca="1"/>
        <v>-1.9083670096886423E-4</v>
      </c>
      <c r="O34" s="75">
        <f ca="1"/>
        <v>4.8488855723494509E-4</v>
      </c>
      <c r="P34" s="78">
        <f ca="1"/>
        <v>5.9537206903004008E-4</v>
      </c>
      <c r="Q34" s="78">
        <f ca="1"/>
        <v>9.6080752682669158E-4</v>
      </c>
      <c r="R34" s="68"/>
      <c r="S34" s="102"/>
      <c r="T34" s="58"/>
      <c r="U34" s="75">
        <f ca="1"/>
        <v>-8.4967737177554792E-4</v>
      </c>
      <c r="V34" s="78" t="str">
        <f ca="1"/>
        <v>[2016/10/18 11:07] Attribute [Terms_LIBOR1ML] does not exist</v>
      </c>
      <c r="W34" s="78" t="str">
        <f ca="1"/>
        <v>[2016/10/18 11:07] Attribute [Terms_LIBOR3ML] does not exist</v>
      </c>
      <c r="X34" s="78">
        <f ca="1"/>
        <v>-1.614487747852603E-4</v>
      </c>
    </row>
    <row r="35" spans="2:30">
      <c r="B35" s="72">
        <f>_xll.mirGetDate(B34,"1D","FOLLOWING","TkB:LnB")</f>
        <v>42669</v>
      </c>
      <c r="C35" s="72">
        <f t="shared" ca="1" si="0"/>
        <v>42670</v>
      </c>
      <c r="D35" s="72">
        <f>_xll.mirGetDate($B35,"1M","FOLLOWING","TkB:LnB")</f>
        <v>42702</v>
      </c>
      <c r="E35" s="72">
        <f>_xll.mirGetDate($B35,"3M","FOLLOWING","TkB:LnB")</f>
        <v>42761</v>
      </c>
      <c r="F35" s="69">
        <f>_xll.mirGetDate($B35,"6M","FOLLOWING","TkB:LnB")</f>
        <v>42851</v>
      </c>
      <c r="G35" s="68"/>
      <c r="H35" s="102"/>
      <c r="I35" s="58"/>
      <c r="J35" s="75">
        <f ca="1"/>
        <v>-8.4963984112429447E-4</v>
      </c>
      <c r="K35" s="78">
        <f ca="1"/>
        <v>-8.0448967920964569E-4</v>
      </c>
      <c r="L35" s="78">
        <f ca="1"/>
        <v>-4.1366170228274515E-4</v>
      </c>
      <c r="M35" s="78">
        <f ca="1"/>
        <v>-1.9558928648400042E-4</v>
      </c>
      <c r="O35" s="75">
        <f ca="1"/>
        <v>4.7668463426119744E-4</v>
      </c>
      <c r="P35" s="78">
        <f ca="1"/>
        <v>5.912525296338137E-4</v>
      </c>
      <c r="Q35" s="78">
        <f ca="1"/>
        <v>9.5642214484562764E-4</v>
      </c>
      <c r="R35" s="68"/>
      <c r="S35" s="102"/>
      <c r="T35" s="58"/>
      <c r="U35" s="75">
        <f ca="1"/>
        <v>-8.4967737177565894E-4</v>
      </c>
      <c r="V35" s="78" t="str">
        <f ca="1"/>
        <v>[2016/10/18 11:07] Attribute [Terms_LIBOR1ML] does not exist</v>
      </c>
      <c r="W35" s="78" t="str">
        <f ca="1"/>
        <v>[2016/10/18 11:07] Attribute [Terms_LIBOR3ML] does not exist</v>
      </c>
      <c r="X35" s="78">
        <f ca="1"/>
        <v>-1.6535422307268277E-4</v>
      </c>
    </row>
    <row r="36" spans="2:30">
      <c r="B36" s="72">
        <f>_xll.mirGetDate(B35,"1D","FOLLOWING","TkB:LnB")</f>
        <v>42670</v>
      </c>
      <c r="C36" s="72">
        <f t="shared" ca="1" si="0"/>
        <v>42671</v>
      </c>
      <c r="D36" s="72">
        <f>_xll.mirGetDate($B36,"1M","FOLLOWING","TkB:LnB")</f>
        <v>42702</v>
      </c>
      <c r="E36" s="72">
        <f>_xll.mirGetDate($B36,"3M","FOLLOWING","TkB:LnB")</f>
        <v>42762</v>
      </c>
      <c r="F36" s="69">
        <f>_xll.mirGetDate($B36,"6M","FOLLOWING","TkB:LnB")</f>
        <v>42852</v>
      </c>
      <c r="G36" s="68"/>
      <c r="H36" s="102"/>
      <c r="I36" s="58"/>
      <c r="J36" s="75">
        <f ca="1"/>
        <v>-8.4963984116470659E-4</v>
      </c>
      <c r="K36" s="78">
        <f ca="1"/>
        <v>-8.0279323854169984E-4</v>
      </c>
      <c r="L36" s="78">
        <f ca="1"/>
        <v>-4.1553809345931181E-4</v>
      </c>
      <c r="M36" s="78">
        <f ca="1"/>
        <v>-2.0030243082413724E-4</v>
      </c>
      <c r="O36" s="75">
        <f ca="1"/>
        <v>4.7461447327069861E-4</v>
      </c>
      <c r="P36" s="78">
        <f ca="1"/>
        <v>5.8713160460341959E-4</v>
      </c>
      <c r="Q36" s="78">
        <f ca="1"/>
        <v>9.5203595222585866E-4</v>
      </c>
      <c r="R36" s="68"/>
      <c r="S36" s="102"/>
      <c r="T36" s="58"/>
      <c r="U36" s="75">
        <f ca="1"/>
        <v>-8.496773717351358E-4</v>
      </c>
      <c r="V36" s="78" t="str">
        <f ca="1"/>
        <v>[2016/10/18 11:07] Attribute [Terms_LIBOR1ML] does not exist</v>
      </c>
      <c r="W36" s="78" t="str">
        <f ca="1"/>
        <v>[2016/10/18 11:07] Attribute [Terms_LIBOR3ML] does not exist</v>
      </c>
      <c r="X36" s="78">
        <f ca="1"/>
        <v>-1.6926044976554668E-4</v>
      </c>
    </row>
    <row r="37" spans="2:30">
      <c r="B37" s="72">
        <f>_xll.mirGetDate(B36,"1D","FOLLOWING","TkB:LnB")</f>
        <v>42671</v>
      </c>
      <c r="C37" s="72">
        <f t="shared" ca="1" si="0"/>
        <v>42674</v>
      </c>
      <c r="D37" s="72">
        <f>_xll.mirGetDate($B37,"1M","FOLLOWING","TkB:LnB")</f>
        <v>42702</v>
      </c>
      <c r="E37" s="72">
        <f>_xll.mirGetDate($B37,"3M","FOLLOWING","TkB:LnB")</f>
        <v>42765</v>
      </c>
      <c r="F37" s="69">
        <f>_xll.mirGetDate($B37,"6M","FOLLOWING","TkB:LnB")</f>
        <v>42853</v>
      </c>
      <c r="G37" s="68"/>
      <c r="H37" s="102"/>
      <c r="I37" s="58"/>
      <c r="J37" s="75">
        <f ca="1"/>
        <v>-8.4964181900126778E-4</v>
      </c>
      <c r="K37" s="78">
        <f ca="1"/>
        <v>-8.0112480491167936E-4</v>
      </c>
      <c r="L37" s="78">
        <f ca="1"/>
        <v>-4.1990539946808929E-4</v>
      </c>
      <c r="M37" s="78">
        <f ca="1"/>
        <v>-2.0497668455447254E-4</v>
      </c>
      <c r="O37" s="75">
        <f ca="1"/>
        <v>4.7254713987945993E-4</v>
      </c>
      <c r="P37" s="78">
        <f ca="1"/>
        <v>5.7887252480791568E-4</v>
      </c>
      <c r="Q37" s="78">
        <f ca="1"/>
        <v>9.4764897370698444E-4</v>
      </c>
      <c r="R37" s="68"/>
      <c r="S37" s="102"/>
      <c r="T37" s="58"/>
      <c r="U37" s="75">
        <f ca="1"/>
        <v>-8.4967934973290138E-4</v>
      </c>
      <c r="V37" s="78" t="str">
        <f ca="1"/>
        <v>[2016/10/18 11:07] Attribute [Terms_LIBOR1ML] does not exist</v>
      </c>
      <c r="W37" s="78" t="str">
        <f ca="1"/>
        <v>[2016/10/18 11:07] Attribute [Terms_LIBOR3ML] does not exist</v>
      </c>
      <c r="X37" s="78">
        <f ca="1"/>
        <v>-1.7316739893523866E-4</v>
      </c>
    </row>
    <row r="38" spans="2:30">
      <c r="B38" s="72">
        <f>_xll.mirGetDate(B37,"1D","FOLLOWING","TkB:LnB")</f>
        <v>42674</v>
      </c>
      <c r="C38" s="72">
        <f t="shared" ca="1" si="0"/>
        <v>42675</v>
      </c>
      <c r="D38" s="72">
        <f>_xll.mirGetDate($B38,"1M","FOLLOWING","TkB:LnB")</f>
        <v>42704</v>
      </c>
      <c r="E38" s="72">
        <f>_xll.mirGetDate($B38,"3M","FOLLOWING","TkB:LnB")</f>
        <v>42766</v>
      </c>
      <c r="F38" s="69">
        <f>_xll.mirGetDate($B38,"6M","FOLLOWING","TkB:LnB")</f>
        <v>42857</v>
      </c>
      <c r="G38" s="68"/>
      <c r="H38" s="102"/>
      <c r="I38" s="58"/>
      <c r="J38" s="75">
        <f ca="1"/>
        <v>-8.4963984116470659E-4</v>
      </c>
      <c r="K38" s="78">
        <f ca="1"/>
        <v>-7.9438642128728165E-4</v>
      </c>
      <c r="L38" s="78">
        <f ca="1"/>
        <v>-4.2336393604757182E-4</v>
      </c>
      <c r="M38" s="78">
        <f ca="1"/>
        <v>-2.2139773566387581E-4</v>
      </c>
      <c r="O38" s="75">
        <f ca="1"/>
        <v>4.6228504501618273E-4</v>
      </c>
      <c r="P38" s="78">
        <f ca="1"/>
        <v>5.7063531687035895E-4</v>
      </c>
      <c r="Q38" s="78">
        <f ca="1"/>
        <v>9.3226996587536515E-4</v>
      </c>
      <c r="R38" s="68"/>
      <c r="S38" s="102"/>
      <c r="T38" s="58"/>
      <c r="U38" s="75">
        <f ca="1"/>
        <v>-8.4967737177565894E-4</v>
      </c>
      <c r="V38" s="78" t="str">
        <f ca="1"/>
        <v>[2016/10/18 11:07] Attribute [Terms_LIBOR1ML] does not exist</v>
      </c>
      <c r="W38" s="78" t="str">
        <f ca="1"/>
        <v>[2016/10/18 11:07] Attribute [Terms_LIBOR3ML] does not exist</v>
      </c>
      <c r="X38" s="78">
        <f ca="1"/>
        <v>-1.8686830257053755E-4</v>
      </c>
    </row>
    <row r="39" spans="2:30">
      <c r="B39" s="72">
        <f>_xll.mirGetDate(B38,"1D","FOLLOWING","TkB:LnB")</f>
        <v>42675</v>
      </c>
      <c r="C39" s="72">
        <f t="shared" ca="1" si="0"/>
        <v>42676</v>
      </c>
      <c r="D39" s="72">
        <f>_xll.mirGetDate($B39,"1M","FOLLOWING","TkB:LnB")</f>
        <v>42705</v>
      </c>
      <c r="E39" s="72">
        <f>_xll.mirGetDate($B39,"3M","FOLLOWING","TkB:LnB")</f>
        <v>42767</v>
      </c>
      <c r="F39" s="69">
        <f>_xll.mirGetDate($B39,"6M","FOLLOWING","TkB:LnB")</f>
        <v>42857</v>
      </c>
      <c r="G39" s="68"/>
      <c r="H39" s="102"/>
      <c r="I39" s="58"/>
      <c r="J39" s="75">
        <f ca="1"/>
        <v>-8.4963984120522973E-4</v>
      </c>
      <c r="K39" s="78">
        <f ca="1"/>
        <v>-7.9202227943984504E-4</v>
      </c>
      <c r="L39" s="78">
        <f ca="1"/>
        <v>-4.2540720388646407E-4</v>
      </c>
      <c r="M39" s="78">
        <f ca="1"/>
        <v>-2.2329580459536471E-4</v>
      </c>
      <c r="O39" s="75">
        <f ca="1"/>
        <v>4.5819194213377512E-4</v>
      </c>
      <c r="P39" s="78">
        <f ca="1"/>
        <v>5.6650841521412813E-4</v>
      </c>
      <c r="Q39" s="78">
        <f ca="1"/>
        <v>9.3009369543198663E-4</v>
      </c>
      <c r="R39" s="68"/>
      <c r="S39" s="102"/>
      <c r="T39" s="58"/>
      <c r="U39" s="75">
        <f ca="1"/>
        <v>-8.4967737177554792E-4</v>
      </c>
      <c r="V39" s="78" t="str">
        <f ca="1"/>
        <v>[2016/10/18 11:07] Attribute [Terms_LIBOR1ML] does not exist</v>
      </c>
      <c r="W39" s="78" t="str">
        <f ca="1"/>
        <v>[2016/10/18 11:07] Attribute [Terms_LIBOR3ML] does not exist</v>
      </c>
      <c r="X39" s="78">
        <f ca="1"/>
        <v>-1.8880130186701887E-4</v>
      </c>
    </row>
    <row r="40" spans="2:30">
      <c r="B40" s="72">
        <f>_xll.mirGetDate(B39,"1D","FOLLOWING","TkB:LnB")</f>
        <v>42676</v>
      </c>
      <c r="C40" s="72">
        <f t="shared" ca="1" si="0"/>
        <v>42678</v>
      </c>
      <c r="D40" s="72">
        <f>_xll.mirGetDate($B40,"1M","FOLLOWING","TkB:LnB")</f>
        <v>42706</v>
      </c>
      <c r="E40" s="72">
        <f>_xll.mirGetDate($B40,"3M","FOLLOWING","TkB:LnB")</f>
        <v>42768</v>
      </c>
      <c r="F40" s="69">
        <f>_xll.mirGetDate($B40,"6M","FOLLOWING","TkB:LnB")</f>
        <v>42857</v>
      </c>
      <c r="G40" s="68"/>
      <c r="H40" s="102"/>
      <c r="I40" s="58"/>
      <c r="J40" s="75">
        <f ca="1"/>
        <v>-1.2492233508437645E-3</v>
      </c>
      <c r="K40" s="78">
        <f ca="1"/>
        <v>-7.8978542568915644E-4</v>
      </c>
      <c r="L40" s="78">
        <f ca="1"/>
        <v>-4.274878896382912E-4</v>
      </c>
      <c r="M40" s="78">
        <f ca="1"/>
        <v>-2.2522384973845574E-4</v>
      </c>
      <c r="O40" s="75">
        <f ca="1"/>
        <v>4.5410214905180124E-4</v>
      </c>
      <c r="P40" s="78">
        <f ca="1"/>
        <v>5.6238050854349238E-4</v>
      </c>
      <c r="Q40" s="78">
        <f ca="1"/>
        <v>9.2791694349770714E-4</v>
      </c>
      <c r="R40" s="68"/>
      <c r="S40" s="102"/>
      <c r="T40" s="58"/>
      <c r="U40" s="75">
        <f ca="1"/>
        <v>-1.2493239671180767E-3</v>
      </c>
      <c r="V40" s="78" t="str">
        <f ca="1"/>
        <v>[2016/10/18 11:07] Attribute [Terms_LIBOR1ML] does not exist</v>
      </c>
      <c r="W40" s="78" t="str">
        <f ca="1"/>
        <v>[2016/10/18 11:07] Attribute [Terms_LIBOR3ML] does not exist</v>
      </c>
      <c r="X40" s="78">
        <f ca="1"/>
        <v>-1.9073531828931007E-4</v>
      </c>
    </row>
    <row r="41" spans="2:30">
      <c r="B41" s="72">
        <f>_xll.mirGetDate(B40,"1D","FOLLOWING","TkB:LnB")</f>
        <v>42678</v>
      </c>
      <c r="C41" s="72">
        <f t="shared" ca="1" si="0"/>
        <v>42681</v>
      </c>
      <c r="D41" s="72">
        <f>_xll.mirGetDate($B41,"1M","FOLLOWING","TkB:LnB")</f>
        <v>42709</v>
      </c>
      <c r="E41" s="72">
        <f>_xll.mirGetDate($B41,"3M","FOLLOWING","TkB:LnB")</f>
        <v>42772</v>
      </c>
      <c r="F41" s="69">
        <f>_xll.mirGetDate($B41,"6M","FOLLOWING","TkB:LnB")</f>
        <v>42863</v>
      </c>
      <c r="G41" s="68"/>
      <c r="H41" s="102"/>
      <c r="I41" s="58"/>
      <c r="J41" s="75">
        <f ca="1"/>
        <v>-1.2492254887198628E-3</v>
      </c>
      <c r="K41" s="78">
        <f ca="1"/>
        <v>-7.8513617773123454E-4</v>
      </c>
      <c r="L41" s="78">
        <f ca="1"/>
        <v>-4.3470260171400905E-4</v>
      </c>
      <c r="M41" s="78">
        <f ca="1"/>
        <v>-2.4346771404839119E-4</v>
      </c>
      <c r="O41" s="75">
        <f ca="1"/>
        <v>4.438932740305579E-4</v>
      </c>
      <c r="P41" s="78">
        <f ca="1"/>
        <v>5.4998535201808353E-4</v>
      </c>
      <c r="Q41" s="78">
        <f ca="1"/>
        <v>9.1028102151876646E-4</v>
      </c>
      <c r="R41" s="68"/>
      <c r="S41" s="102"/>
      <c r="T41" s="58"/>
      <c r="U41" s="75">
        <f ca="1"/>
        <v>-1.2493261052104465E-3</v>
      </c>
      <c r="V41" s="78" t="str">
        <f ca="1"/>
        <v>[2016/10/18 11:07] Attribute [Terms_LIBOR1ML] does not exist</v>
      </c>
      <c r="W41" s="78" t="str">
        <f ca="1"/>
        <v>[2016/10/18 11:07] Attribute [Terms_LIBOR3ML] does not exist</v>
      </c>
      <c r="X41" s="78">
        <f ca="1"/>
        <v>-2.064466035727636E-4</v>
      </c>
    </row>
    <row r="42" spans="2:30">
      <c r="B42" s="72">
        <f>_xll.mirGetDate(B41,"1D","FOLLOWING","TkB:LnB")</f>
        <v>42681</v>
      </c>
      <c r="C42" s="72">
        <f t="shared" ca="1" si="0"/>
        <v>42682</v>
      </c>
      <c r="D42" s="72">
        <f>_xll.mirGetDate($B42,"1M","FOLLOWING","TkB:LnB")</f>
        <v>42711</v>
      </c>
      <c r="E42" s="72">
        <f>_xll.mirGetDate($B42,"3M","FOLLOWING","TkB:LnB")</f>
        <v>42773</v>
      </c>
      <c r="F42" s="69">
        <f>_xll.mirGetDate($B42,"6M","FOLLOWING","TkB:LnB")</f>
        <v>42863</v>
      </c>
      <c r="G42" s="68"/>
      <c r="H42" s="102"/>
      <c r="I42" s="58"/>
      <c r="J42" s="75">
        <f ca="1"/>
        <v>-1.2492212131526292E-3</v>
      </c>
      <c r="K42" s="78">
        <f ca="1"/>
        <v>-7.8061495747218845E-4</v>
      </c>
      <c r="L42" s="78">
        <f ca="1"/>
        <v>-4.3849974908287951E-4</v>
      </c>
      <c r="M42" s="78">
        <f ca="1"/>
        <v>-2.4970136112082455E-4</v>
      </c>
      <c r="O42" s="75">
        <f ca="1"/>
        <v>4.3369037045815073E-4</v>
      </c>
      <c r="P42" s="78">
        <f ca="1"/>
        <v>5.4172812027409971E-4</v>
      </c>
      <c r="Q42" s="78">
        <f ca="1"/>
        <v>9.0374140677452509E-4</v>
      </c>
      <c r="R42" s="68"/>
      <c r="S42" s="102"/>
      <c r="T42" s="58"/>
      <c r="U42" s="75">
        <f ca="1"/>
        <v>-1.2493218291028674E-3</v>
      </c>
      <c r="V42" s="78" t="str">
        <f ca="1"/>
        <v>[2016/10/18 11:07] Attribute [Terms_LIBOR1ML] does not exist</v>
      </c>
      <c r="W42" s="78" t="str">
        <f ca="1"/>
        <v>[2016/10/18 11:07] Attribute [Terms_LIBOR3ML] does not exist</v>
      </c>
      <c r="X42" s="78">
        <f ca="1"/>
        <v>-2.1226432335184396E-4</v>
      </c>
    </row>
    <row r="43" spans="2:30">
      <c r="B43" s="72">
        <f>_xll.mirGetDate(B42,"1D","FOLLOWING","TkB:LnB")</f>
        <v>42682</v>
      </c>
      <c r="C43" s="72">
        <f t="shared" ca="1" si="0"/>
        <v>42683</v>
      </c>
      <c r="D43" s="72">
        <f>_xll.mirGetDate($B43,"1M","FOLLOWING","TkB:LnB")</f>
        <v>42712</v>
      </c>
      <c r="E43" s="72">
        <f>_xll.mirGetDate($B43,"3M","FOLLOWING","TkB:LnB")</f>
        <v>42774</v>
      </c>
      <c r="F43" s="69">
        <f>_xll.mirGetDate($B43,"6M","FOLLOWING","TkB:LnB")</f>
        <v>42863</v>
      </c>
      <c r="G43" s="68"/>
      <c r="H43" s="102"/>
      <c r="I43" s="58"/>
      <c r="J43" s="75">
        <f ca="1"/>
        <v>-1.2492212131931524E-3</v>
      </c>
      <c r="K43" s="78">
        <f ca="1"/>
        <v>-7.7920451941463731E-4</v>
      </c>
      <c r="L43" s="78">
        <f ca="1"/>
        <v>-4.4083323929266583E-4</v>
      </c>
      <c r="M43" s="78">
        <f ca="1"/>
        <v>-2.5185748272983177E-4</v>
      </c>
      <c r="O43" s="75">
        <f ca="1"/>
        <v>4.2961296001868082E-4</v>
      </c>
      <c r="P43" s="78">
        <f ca="1"/>
        <v>5.3759551570206024E-4</v>
      </c>
      <c r="Q43" s="78">
        <f ca="1"/>
        <v>9.0156059352554418E-4</v>
      </c>
      <c r="R43" s="68"/>
      <c r="S43" s="102"/>
      <c r="T43" s="58"/>
      <c r="U43" s="75">
        <f ca="1"/>
        <v>-1.2493218290219321E-3</v>
      </c>
      <c r="V43" s="78" t="str">
        <f ca="1"/>
        <v>[2016/10/18 11:07] Attribute [Terms_LIBOR1ML] does not exist</v>
      </c>
      <c r="W43" s="78" t="str">
        <f ca="1"/>
        <v>[2016/10/18 11:07] Attribute [Terms_LIBOR3ML] does not exist</v>
      </c>
      <c r="X43" s="78">
        <f ca="1"/>
        <v>-2.1420555523609975E-4</v>
      </c>
    </row>
    <row r="44" spans="2:30">
      <c r="B44" s="72">
        <f>_xll.mirGetDate(B43,"1D","FOLLOWING","TkB:LnB")</f>
        <v>42683</v>
      </c>
      <c r="C44" s="72">
        <f t="shared" ca="1" si="0"/>
        <v>42684</v>
      </c>
      <c r="D44" s="72">
        <f>_xll.mirGetDate($B44,"1M","FOLLOWING","TkB:LnB")</f>
        <v>42713</v>
      </c>
      <c r="E44" s="72">
        <f>_xll.mirGetDate($B44,"3M","FOLLOWING","TkB:LnB")</f>
        <v>42775</v>
      </c>
      <c r="F44" s="69">
        <f>_xll.mirGetDate($B44,"6M","FOLLOWING","TkB:LnB")</f>
        <v>42864</v>
      </c>
      <c r="G44" s="68"/>
      <c r="H44" s="102"/>
      <c r="I44" s="58"/>
      <c r="J44" s="75">
        <f ca="1"/>
        <v>-1.2492212131931524E-3</v>
      </c>
      <c r="K44" s="78">
        <f ca="1"/>
        <v>-7.7794226492886964E-4</v>
      </c>
      <c r="L44" s="78">
        <f ca="1"/>
        <v>-4.4321357960312914E-4</v>
      </c>
      <c r="M44" s="78">
        <f ca="1"/>
        <v>-2.5618233295057426E-4</v>
      </c>
      <c r="O44" s="75">
        <f ca="1"/>
        <v>4.2553636730106409E-4</v>
      </c>
      <c r="P44" s="78">
        <f ca="1"/>
        <v>5.3346235018052136E-4</v>
      </c>
      <c r="Q44" s="78">
        <f ca="1"/>
        <v>8.9716594882200567E-4</v>
      </c>
      <c r="R44" s="68"/>
      <c r="S44" s="102"/>
      <c r="T44" s="58"/>
      <c r="U44" s="75">
        <f ca="1"/>
        <v>-1.2493218290624553E-3</v>
      </c>
      <c r="V44" s="78" t="str">
        <f ca="1"/>
        <v>[2016/10/18 11:07] Attribute [Terms_LIBOR1ML] does not exist</v>
      </c>
      <c r="W44" s="78" t="str">
        <f ca="1"/>
        <v>[2016/10/18 11:07] Attribute [Terms_LIBOR3ML] does not exist</v>
      </c>
      <c r="X44" s="78">
        <f ca="1"/>
        <v>-2.1811790803213463E-4</v>
      </c>
    </row>
    <row r="45" spans="2:30">
      <c r="B45" s="72">
        <f>_xll.mirGetDate(B44,"1D","FOLLOWING","TkB:LnB")</f>
        <v>42684</v>
      </c>
      <c r="C45" s="72">
        <f t="shared" ca="1" si="0"/>
        <v>42685</v>
      </c>
      <c r="D45" s="72">
        <f>_xll.mirGetDate($B45,"1M","FOLLOWING","TkB:LnB")</f>
        <v>42716</v>
      </c>
      <c r="E45" s="72">
        <f>_xll.mirGetDate($B45,"3M","FOLLOWING","TkB:LnB")</f>
        <v>42776</v>
      </c>
      <c r="F45" s="69">
        <f>_xll.mirGetDate($B45,"6M","FOLLOWING","TkB:LnB")</f>
        <v>42865</v>
      </c>
      <c r="G45" s="68"/>
      <c r="H45" s="102"/>
      <c r="I45" s="58"/>
      <c r="J45" s="75">
        <f ca="1"/>
        <v>-1.2492212131931524E-3</v>
      </c>
      <c r="K45" s="78">
        <f ca="1"/>
        <v>-7.7671433823112493E-4</v>
      </c>
      <c r="L45" s="78">
        <f ca="1"/>
        <v>-4.456421174064852E-4</v>
      </c>
      <c r="M45" s="78">
        <f ca="1"/>
        <v>-2.6047606263846868E-4</v>
      </c>
      <c r="O45" s="75">
        <f ca="1"/>
        <v>4.1737982623406278E-4</v>
      </c>
      <c r="P45" s="78">
        <f ca="1"/>
        <v>5.2932868714669742E-4</v>
      </c>
      <c r="Q45" s="78">
        <f ca="1"/>
        <v>8.9277082196563507E-4</v>
      </c>
      <c r="R45" s="68"/>
      <c r="S45" s="102"/>
      <c r="T45" s="58"/>
      <c r="U45" s="75">
        <f ca="1"/>
        <v>-1.2493218290219321E-3</v>
      </c>
      <c r="V45" s="78" t="str">
        <f ca="1"/>
        <v>[2016/10/18 11:07] Attribute [Terms_LIBOR1ML] does not exist</v>
      </c>
      <c r="W45" s="78" t="str">
        <f ca="1"/>
        <v>[2016/10/18 11:07] Attribute [Terms_LIBOR3ML] does not exist</v>
      </c>
      <c r="X45" s="78">
        <f ca="1"/>
        <v>-2.2203029563911433E-4</v>
      </c>
      <c r="AD45" s="58"/>
    </row>
    <row r="46" spans="2:30">
      <c r="B46" s="72">
        <f>_xll.mirGetDate(B45,"1D","FOLLOWING","TkB:LnB")</f>
        <v>42685</v>
      </c>
      <c r="C46" s="72">
        <f t="shared" ca="1" si="0"/>
        <v>42688</v>
      </c>
      <c r="D46" s="72">
        <f>_xll.mirGetDate($B46,"1M","FOLLOWING","TkB:LnB")</f>
        <v>42716</v>
      </c>
      <c r="E46" s="72">
        <f>_xll.mirGetDate($B46,"3M","FOLLOWING","TkB:LnB")</f>
        <v>42779</v>
      </c>
      <c r="F46" s="69">
        <f>_xll.mirGetDate($B46,"6M","FOLLOWING","TkB:LnB")</f>
        <v>42866</v>
      </c>
      <c r="G46" s="68"/>
      <c r="H46" s="102"/>
      <c r="I46" s="58"/>
      <c r="J46" s="75">
        <f ca="1"/>
        <v>-1.2492254886928844E-3</v>
      </c>
      <c r="K46" s="78">
        <f ca="1"/>
        <v>-7.7587063007295541E-4</v>
      </c>
      <c r="L46" s="78">
        <f ca="1"/>
        <v>-4.5158754843448021E-4</v>
      </c>
      <c r="M46" s="78">
        <f ca="1"/>
        <v>-2.6473922536603128E-4</v>
      </c>
      <c r="O46" s="75">
        <f ca="1"/>
        <v>4.1534363124907258E-4</v>
      </c>
      <c r="P46" s="78">
        <f ca="1"/>
        <v>5.2106117229454036E-4</v>
      </c>
      <c r="Q46" s="78">
        <f ca="1"/>
        <v>8.8837523783226729E-4</v>
      </c>
      <c r="R46" s="68"/>
      <c r="S46" s="102"/>
      <c r="T46" s="58"/>
      <c r="U46" s="75">
        <f ca="1"/>
        <v>-1.2493261051970128E-3</v>
      </c>
      <c r="V46" s="78" t="str">
        <f ca="1"/>
        <v>[2016/10/18 11:07] Attribute [Terms_LIBOR1ML] does not exist</v>
      </c>
      <c r="W46" s="78" t="str">
        <f ca="1"/>
        <v>[2016/10/18 11:07] Attribute [Terms_LIBOR3ML] does not exist</v>
      </c>
      <c r="X46" s="78">
        <f ca="1"/>
        <v>-2.259426618288307E-4</v>
      </c>
    </row>
    <row r="47" spans="2:30">
      <c r="B47" s="72">
        <f>_xll.mirGetDate(B46,"1D","FOLLOWING","TkB:LnB")</f>
        <v>42688</v>
      </c>
      <c r="C47" s="72">
        <f t="shared" ca="1" si="0"/>
        <v>42689</v>
      </c>
      <c r="D47" s="72">
        <f>_xll.mirGetDate($B47,"1M","FOLLOWING","TkB:LnB")</f>
        <v>42718</v>
      </c>
      <c r="E47" s="72">
        <f>_xll.mirGetDate($B47,"3M","FOLLOWING","TkB:LnB")</f>
        <v>42780</v>
      </c>
      <c r="F47" s="69">
        <f>_xll.mirGetDate($B47,"6M","FOLLOWING","TkB:LnB")</f>
        <v>42870</v>
      </c>
      <c r="G47" s="68"/>
      <c r="H47" s="102"/>
      <c r="I47" s="58"/>
      <c r="J47" s="75">
        <f ca="1"/>
        <v>-1.2492212131122171E-3</v>
      </c>
      <c r="K47" s="78">
        <f ca="1"/>
        <v>-7.7395821926862229E-4</v>
      </c>
      <c r="L47" s="78">
        <f ca="1"/>
        <v>-4.558651908954273E-4</v>
      </c>
      <c r="M47" s="78">
        <f ca="1"/>
        <v>-2.7902222222178977E-4</v>
      </c>
      <c r="O47" s="75">
        <f ca="1"/>
        <v>4.0515320890203527E-4</v>
      </c>
      <c r="P47" s="78">
        <f ca="1"/>
        <v>5.1279032868305392E-4</v>
      </c>
      <c r="Q47" s="78">
        <f ca="1"/>
        <v>8.7297406904160164E-4</v>
      </c>
      <c r="R47" s="68"/>
      <c r="S47" s="102"/>
      <c r="T47" s="58"/>
      <c r="U47" s="75">
        <f ca="1"/>
        <v>-1.2493218291028674E-3</v>
      </c>
      <c r="V47" s="78" t="str">
        <f ca="1"/>
        <v>[2016/10/18 11:07] Attribute [Terms_LIBOR1ML] does not exist</v>
      </c>
      <c r="W47" s="78" t="str">
        <f ca="1"/>
        <v>[2016/10/18 11:07] Attribute [Terms_LIBOR3ML] does not exist</v>
      </c>
      <c r="X47" s="78">
        <f ca="1"/>
        <v>-2.3964188341321421E-4</v>
      </c>
    </row>
    <row r="48" spans="2:30">
      <c r="B48" s="72">
        <f>_xll.mirGetDate(B47,"1D","FOLLOWING","TkB:LnB")</f>
        <v>42689</v>
      </c>
      <c r="C48" s="72">
        <f t="shared" ca="1" si="0"/>
        <v>42690</v>
      </c>
      <c r="D48" s="72">
        <f>_xll.mirGetDate($B48,"1M","FOLLOWING","TkB:LnB")</f>
        <v>42719</v>
      </c>
      <c r="E48" s="72">
        <f>_xll.mirGetDate($B48,"3M","FOLLOWING","TkB:LnB")</f>
        <v>42781</v>
      </c>
      <c r="F48" s="69">
        <f>_xll.mirGetDate($B48,"6M","FOLLOWING","TkB:LnB")</f>
        <v>42870</v>
      </c>
      <c r="G48" s="68"/>
      <c r="H48" s="102"/>
      <c r="I48" s="58"/>
      <c r="J48" s="75">
        <f ca="1"/>
        <v>-1.2492212131526292E-3</v>
      </c>
      <c r="K48" s="78">
        <f ca="1"/>
        <v>-7.7364711474229675E-4</v>
      </c>
      <c r="L48" s="78">
        <f ca="1"/>
        <v>-4.5855492652232855E-4</v>
      </c>
      <c r="M48" s="78">
        <f ca="1"/>
        <v>-2.814968154757439E-4</v>
      </c>
      <c r="O48" s="75">
        <f ca="1"/>
        <v>4.0107412141510146E-4</v>
      </c>
      <c r="P48" s="78">
        <f ca="1"/>
        <v>5.0865512968037787E-4</v>
      </c>
      <c r="Q48" s="78">
        <f ca="1"/>
        <v>8.70788826046868E-4</v>
      </c>
      <c r="R48" s="68"/>
      <c r="S48" s="102"/>
      <c r="T48" s="58"/>
      <c r="U48" s="75">
        <f ca="1"/>
        <v>-1.2493218290219321E-3</v>
      </c>
      <c r="V48" s="78" t="str">
        <f ca="1"/>
        <v>[2016/10/18 11:07] Attribute [Terms_LIBOR1ML] does not exist</v>
      </c>
      <c r="W48" s="78" t="str">
        <f ca="1"/>
        <v>[2016/10/18 11:07] Attribute [Terms_LIBOR3ML] does not exist</v>
      </c>
      <c r="X48" s="78">
        <f ca="1"/>
        <v>-2.4159078789590222E-4</v>
      </c>
    </row>
    <row r="49" spans="2:24">
      <c r="B49" s="72">
        <f>_xll.mirGetDate(B48,"1D","FOLLOWING","TkB:LnB")</f>
        <v>42690</v>
      </c>
      <c r="C49" s="72">
        <f t="shared" ca="1" si="0"/>
        <v>42691</v>
      </c>
      <c r="D49" s="72">
        <f>_xll.mirGetDate($B49,"1M","FOLLOWING","TkB:LnB")</f>
        <v>42720</v>
      </c>
      <c r="E49" s="72">
        <f>_xll.mirGetDate($B49,"3M","FOLLOWING","TkB:LnB")</f>
        <v>42782</v>
      </c>
      <c r="F49" s="69">
        <f>_xll.mirGetDate($B49,"6M","FOLLOWING","TkB:LnB")</f>
        <v>42871</v>
      </c>
      <c r="G49" s="68"/>
      <c r="H49" s="102"/>
      <c r="I49" s="58"/>
      <c r="J49" s="75">
        <f ca="1"/>
        <v>-1.2492212132335645E-3</v>
      </c>
      <c r="K49" s="78">
        <f ca="1"/>
        <v>-7.7350127817219882E-4</v>
      </c>
      <c r="L49" s="78">
        <f ca="1"/>
        <v>-4.6130094366242375E-4</v>
      </c>
      <c r="M49" s="78">
        <f ca="1"/>
        <v>-2.8561263009000396E-4</v>
      </c>
      <c r="O49" s="75">
        <f ca="1"/>
        <v>3.9699381135852957E-4</v>
      </c>
      <c r="P49" s="78">
        <f ca="1"/>
        <v>5.0451981380279841E-4</v>
      </c>
      <c r="Q49" s="78">
        <f ca="1"/>
        <v>8.6639132866738258E-4</v>
      </c>
      <c r="R49" s="68"/>
      <c r="S49" s="102"/>
      <c r="T49" s="58"/>
      <c r="U49" s="75">
        <f ca="1"/>
        <v>-1.2493218290624553E-3</v>
      </c>
      <c r="V49" s="78" t="str">
        <f ca="1"/>
        <v>[2016/10/18 11:07] Attribute [Terms_LIBOR1ML] does not exist</v>
      </c>
      <c r="W49" s="78" t="str">
        <f ca="1"/>
        <v>[2016/10/18 11:07] Attribute [Terms_LIBOR3ML] does not exist</v>
      </c>
      <c r="X49" s="78">
        <f ca="1"/>
        <v>-2.4550220361491278E-4</v>
      </c>
    </row>
    <row r="50" spans="2:24">
      <c r="B50" s="72">
        <f>_xll.mirGetDate(B49,"1D","FOLLOWING","TkB:LnB")</f>
        <v>42691</v>
      </c>
      <c r="C50" s="72">
        <f t="shared" ca="1" si="0"/>
        <v>42692</v>
      </c>
      <c r="D50" s="72">
        <f>_xll.mirGetDate($B50,"1M","FOLLOWING","TkB:LnB")</f>
        <v>42723</v>
      </c>
      <c r="E50" s="72">
        <f>_xll.mirGetDate($B50,"3M","FOLLOWING","TkB:LnB")</f>
        <v>42783</v>
      </c>
      <c r="F50" s="69">
        <f>_xll.mirGetDate($B50,"6M","FOLLOWING","TkB:LnB")</f>
        <v>42872</v>
      </c>
      <c r="G50" s="68"/>
      <c r="H50" s="102"/>
      <c r="I50" s="58"/>
      <c r="J50" s="75">
        <f ca="1"/>
        <v>-1.2492212131122171E-3</v>
      </c>
      <c r="K50" s="78">
        <f ca="1"/>
        <v>-7.7455128185431599E-4</v>
      </c>
      <c r="L50" s="78">
        <f ca="1"/>
        <v>-4.6410458959208556E-4</v>
      </c>
      <c r="M50" s="78">
        <f ca="1"/>
        <v>-2.8969817739352529E-4</v>
      </c>
      <c r="O50" s="75">
        <f ca="1"/>
        <v>3.8882435336222432E-4</v>
      </c>
      <c r="P50" s="78">
        <f ca="1"/>
        <v>5.0038444448929193E-4</v>
      </c>
      <c r="Q50" s="78">
        <f ca="1"/>
        <v>8.6199352326680545E-4</v>
      </c>
      <c r="R50" s="68"/>
      <c r="S50" s="102"/>
      <c r="T50" s="58"/>
      <c r="U50" s="75">
        <f ca="1"/>
        <v>-1.2493218290624553E-3</v>
      </c>
      <c r="V50" s="78" t="str">
        <f ca="1"/>
        <v>[2016/10/18 11:07] Attribute [Terms_LIBOR1ML] does not exist</v>
      </c>
      <c r="W50" s="78" t="str">
        <f ca="1"/>
        <v>[2016/10/18 11:07] Attribute [Terms_LIBOR3ML] does not exist</v>
      </c>
      <c r="X50" s="78">
        <f ca="1"/>
        <v>-2.4941326056756116E-4</v>
      </c>
    </row>
    <row r="51" spans="2:24">
      <c r="B51" s="72">
        <f>_xll.mirGetDate(B50,"1D","FOLLOWING","TkB:LnB")</f>
        <v>42692</v>
      </c>
      <c r="C51" s="72">
        <f t="shared" ca="1" si="0"/>
        <v>42695</v>
      </c>
      <c r="D51" s="72">
        <f>_xll.mirGetDate($B51,"1M","FOLLOWING","TkB:LnB")</f>
        <v>42723</v>
      </c>
      <c r="E51" s="72">
        <f>_xll.mirGetDate($B51,"3M","FOLLOWING","TkB:LnB")</f>
        <v>42786</v>
      </c>
      <c r="F51" s="69">
        <f>_xll.mirGetDate($B51,"6M","FOLLOWING","TkB:LnB")</f>
        <v>42873</v>
      </c>
      <c r="G51" s="68"/>
      <c r="H51" s="102"/>
      <c r="I51" s="58"/>
      <c r="J51" s="75">
        <f ca="1"/>
        <v>-1.2492254887064291E-3</v>
      </c>
      <c r="K51" s="78">
        <f ca="1"/>
        <v>-7.742715388021768E-4</v>
      </c>
      <c r="L51" s="78">
        <f ca="1"/>
        <v>-4.7101255660505505E-4</v>
      </c>
      <c r="M51" s="78">
        <f ca="1"/>
        <v>-2.9375376507045301E-4</v>
      </c>
      <c r="O51" s="75">
        <f ca="1"/>
        <v>3.8678564444448042E-4</v>
      </c>
      <c r="P51" s="78">
        <f ca="1"/>
        <v>4.9212128314708151E-4</v>
      </c>
      <c r="Q51" s="78">
        <f ca="1"/>
        <v>8.5759543472052374E-4</v>
      </c>
      <c r="R51" s="68"/>
      <c r="S51" s="102"/>
      <c r="T51" s="58"/>
      <c r="U51" s="75">
        <f ca="1"/>
        <v>-1.2493261052104465E-3</v>
      </c>
      <c r="V51" s="78" t="str">
        <f ca="1"/>
        <v>[2016/10/18 11:07] Attribute [Terms_LIBOR1ML] does not exist</v>
      </c>
      <c r="W51" s="78" t="str">
        <f ca="1"/>
        <v>[2016/10/18 11:07] Attribute [Terms_LIBOR3ML] does not exist</v>
      </c>
      <c r="X51" s="78">
        <f ca="1"/>
        <v>-2.5332390253123628E-4</v>
      </c>
    </row>
    <row r="52" spans="2:24">
      <c r="B52" s="72">
        <f>_xll.mirGetDate(B51,"1D","FOLLOWING","TkB:LnB")</f>
        <v>42695</v>
      </c>
      <c r="C52" s="72">
        <f t="shared" ca="1" si="0"/>
        <v>42696</v>
      </c>
      <c r="D52" s="72">
        <f>_xll.mirGetDate($B52,"1M","FOLLOWING","TkB:LnB")</f>
        <v>42725</v>
      </c>
      <c r="E52" s="72">
        <f>_xll.mirGetDate($B52,"3M","FOLLOWING","TkB:LnB")</f>
        <v>42787</v>
      </c>
      <c r="F52" s="69">
        <f>_xll.mirGetDate($B52,"6M","FOLLOWING","TkB:LnB")</f>
        <v>42877</v>
      </c>
      <c r="G52" s="68"/>
      <c r="H52" s="102"/>
      <c r="I52" s="58"/>
      <c r="J52" s="75">
        <f ca="1"/>
        <v>-1.2492212131931524E-3</v>
      </c>
      <c r="K52" s="78">
        <f ca="1"/>
        <v>-7.7522223827915704E-4</v>
      </c>
      <c r="L52" s="78">
        <f ca="1"/>
        <v>-4.7592240606081235E-4</v>
      </c>
      <c r="M52" s="78">
        <f ca="1"/>
        <v>-3.0690904473258988E-4</v>
      </c>
      <c r="O52" s="75">
        <f ca="1"/>
        <v>3.7657727685565712E-4</v>
      </c>
      <c r="P52" s="78">
        <f ca="1"/>
        <v>4.8384370167930469E-4</v>
      </c>
      <c r="Q52" s="78">
        <f ca="1"/>
        <v>8.4219004279157143E-4</v>
      </c>
      <c r="R52" s="68"/>
      <c r="S52" s="102"/>
      <c r="T52" s="58"/>
      <c r="U52" s="75">
        <f ca="1"/>
        <v>-1.2493218291433905E-3</v>
      </c>
      <c r="V52" s="78" t="str">
        <f ca="1"/>
        <v>[2016/10/18 11:07] Attribute [Terms_LIBOR1ML] does not exist</v>
      </c>
      <c r="W52" s="78" t="str">
        <f ca="1"/>
        <v>[2016/10/18 11:07] Attribute [Terms_LIBOR3ML] does not exist</v>
      </c>
      <c r="X52" s="78">
        <f ca="1"/>
        <v>-2.6700552245262105E-4</v>
      </c>
    </row>
    <row r="53" spans="2:24">
      <c r="B53" s="72">
        <f>_xll.mirGetDate(B52,"1D","FOLLOWING","TkB:LnB")</f>
        <v>42696</v>
      </c>
      <c r="C53" s="72">
        <f t="shared" ca="1" si="0"/>
        <v>42698</v>
      </c>
      <c r="D53" s="72">
        <f>_xll.mirGetDate($B53,"1M","FOLLOWING","TkB:LnB")</f>
        <v>42726</v>
      </c>
      <c r="E53" s="72">
        <f>_xll.mirGetDate($B53,"3M","FOLLOWING","TkB:LnB")</f>
        <v>42788</v>
      </c>
      <c r="F53" s="69">
        <f>_xll.mirGetDate($B53,"6M","FOLLOWING","TkB:LnB")</f>
        <v>42877</v>
      </c>
      <c r="G53" s="68"/>
      <c r="H53" s="102"/>
      <c r="I53" s="58"/>
      <c r="J53" s="75">
        <f ca="1"/>
        <v>-1.2492233509246997E-3</v>
      </c>
      <c r="K53" s="78">
        <f ca="1"/>
        <v>-7.7605068360214779E-4</v>
      </c>
      <c r="L53" s="78">
        <f ca="1"/>
        <v>-4.7903440440557325E-4</v>
      </c>
      <c r="M53" s="78">
        <f ca="1"/>
        <v>-3.0968267250489539E-4</v>
      </c>
      <c r="O53" s="75">
        <f ca="1"/>
        <v>3.724916439684276E-4</v>
      </c>
      <c r="P53" s="78">
        <f ca="1"/>
        <v>4.7970901679018733E-4</v>
      </c>
      <c r="Q53" s="78">
        <f ca="1"/>
        <v>8.400007466017671E-4</v>
      </c>
      <c r="R53" s="68"/>
      <c r="S53" s="102"/>
      <c r="T53" s="58"/>
      <c r="U53" s="75">
        <f ca="1"/>
        <v>-1.2493239671180767E-3</v>
      </c>
      <c r="V53" s="78" t="str">
        <f ca="1"/>
        <v>[2016/10/18 11:07] Attribute [Terms_LIBOR1ML] does not exist</v>
      </c>
      <c r="W53" s="78" t="str">
        <f ca="1"/>
        <v>[2016/10/18 11:07] Attribute [Terms_LIBOR3ML] does not exist</v>
      </c>
      <c r="X53" s="78">
        <f ca="1"/>
        <v>-2.6896119606614982E-4</v>
      </c>
    </row>
    <row r="54" spans="2:24">
      <c r="B54" s="72">
        <f>_xll.mirGetDate(B53,"1D","FOLLOWING","TkB:LnB")</f>
        <v>42698</v>
      </c>
      <c r="C54" s="72">
        <f t="shared" ca="1" si="0"/>
        <v>42699</v>
      </c>
      <c r="D54" s="72">
        <f>_xll.mirGetDate($B54,"1M","FOLLOWING","TkB:LnB")</f>
        <v>42732</v>
      </c>
      <c r="E54" s="72">
        <f>_xll.mirGetDate($B54,"3M","FOLLOWING","TkB:LnB")</f>
        <v>42790</v>
      </c>
      <c r="F54" s="69">
        <f>_xll.mirGetDate($B54,"6M","FOLLOWING","TkB:LnB")</f>
        <v>42879</v>
      </c>
      <c r="G54" s="68"/>
      <c r="H54" s="102"/>
      <c r="I54" s="58"/>
      <c r="J54" s="75">
        <f ca="1"/>
        <v>-1.2492212131122171E-3</v>
      </c>
      <c r="K54" s="78">
        <f ca="1"/>
        <v>-7.826241100077967E-4</v>
      </c>
      <c r="L54" s="78">
        <f ca="1"/>
        <v>-4.8545688434149147E-4</v>
      </c>
      <c r="M54" s="78">
        <f ca="1"/>
        <v>-3.1747536679250474E-4</v>
      </c>
      <c r="O54" s="75">
        <f ca="1"/>
        <v>3.561422447992238E-4</v>
      </c>
      <c r="P54" s="78">
        <f ca="1"/>
        <v>4.7144069206850575E-4</v>
      </c>
      <c r="Q54" s="78">
        <f ca="1"/>
        <v>8.3120235044591585E-4</v>
      </c>
      <c r="R54" s="68"/>
      <c r="S54" s="102"/>
      <c r="T54" s="58"/>
      <c r="U54" s="75">
        <f ca="1"/>
        <v>-1.2493218290219321E-3</v>
      </c>
      <c r="V54" s="78" t="str">
        <f ca="1"/>
        <v>[2016/10/18 11:07] Attribute [Terms_LIBOR1ML] does not exist</v>
      </c>
      <c r="W54" s="78" t="str">
        <f ca="1"/>
        <v>[2016/10/18 11:07] Attribute [Terms_LIBOR3ML] does not exist</v>
      </c>
      <c r="X54" s="78">
        <f ca="1"/>
        <v>-2.7677589116438306E-4</v>
      </c>
    </row>
    <row r="55" spans="2:24">
      <c r="B55" s="72">
        <f>_xll.mirGetDate(B54,"1D","FOLLOWING","TkB:LnB")</f>
        <v>42699</v>
      </c>
      <c r="C55" s="72">
        <f t="shared" ca="1" si="0"/>
        <v>42702</v>
      </c>
      <c r="D55" s="72">
        <f>_xll.mirGetDate($B55,"1M","FOLLOWING","TkB:LnB")</f>
        <v>42732</v>
      </c>
      <c r="E55" s="72">
        <f>_xll.mirGetDate($B55,"3M","FOLLOWING","TkB:LnB")</f>
        <v>42793</v>
      </c>
      <c r="F55" s="69">
        <f>_xll.mirGetDate($B55,"6M","FOLLOWING","TkB:LnB")</f>
        <v>42880</v>
      </c>
      <c r="G55" s="68"/>
      <c r="H55" s="102"/>
      <c r="I55" s="58"/>
      <c r="J55" s="75">
        <f ca="1"/>
        <v>-1.2492254886928844E-3</v>
      </c>
      <c r="K55" s="78">
        <f ca="1"/>
        <v>-7.8297150052238193E-4</v>
      </c>
      <c r="L55" s="78">
        <f ca="1"/>
        <v>-4.9342990219617983E-4</v>
      </c>
      <c r="M55" s="78">
        <f ca="1"/>
        <v>-3.213298505792375E-4</v>
      </c>
      <c r="O55" s="75">
        <f ca="1"/>
        <v>3.5409962346347098E-4</v>
      </c>
      <c r="P55" s="78">
        <f ca="1"/>
        <v>4.631869824484874E-4</v>
      </c>
      <c r="Q55" s="78">
        <f ca="1"/>
        <v>8.2680297641069358E-4</v>
      </c>
      <c r="R55" s="68"/>
      <c r="S55" s="102"/>
      <c r="T55" s="58"/>
      <c r="U55" s="75">
        <f ca="1"/>
        <v>-1.2493261052374249E-3</v>
      </c>
      <c r="V55" s="78" t="str">
        <f ca="1"/>
        <v>[2016/10/18 11:07] Attribute [Terms_LIBOR1ML] does not exist</v>
      </c>
      <c r="W55" s="78" t="str">
        <f ca="1"/>
        <v>[2016/10/18 11:07] Attribute [Terms_LIBOR3ML] does not exist</v>
      </c>
      <c r="X55" s="78">
        <f ca="1"/>
        <v>-2.8068205403169181E-4</v>
      </c>
    </row>
    <row r="56" spans="2:24">
      <c r="B56" s="72">
        <f>_xll.mirGetDate(B55,"1D","FOLLOWING","TkB:LnB")</f>
        <v>42702</v>
      </c>
      <c r="C56" s="72">
        <f t="shared" ca="1" si="0"/>
        <v>42703</v>
      </c>
      <c r="D56" s="72">
        <f>_xll.mirGetDate($B56,"1M","FOLLOWING","TkB:LnB")</f>
        <v>42732</v>
      </c>
      <c r="E56" s="72">
        <f>_xll.mirGetDate($B56,"3M","FOLLOWING","TkB:LnB")</f>
        <v>42794</v>
      </c>
      <c r="F56" s="69">
        <f>_xll.mirGetDate($B56,"6M","FOLLOWING","TkB:LnB")</f>
        <v>42885</v>
      </c>
      <c r="G56" s="68"/>
      <c r="H56" s="102"/>
      <c r="I56" s="58"/>
      <c r="J56" s="75">
        <f ca="1"/>
        <v>-1.2492212131931524E-3</v>
      </c>
      <c r="K56" s="78">
        <f ca="1"/>
        <v>-7.84341824672537E-4</v>
      </c>
      <c r="L56" s="78">
        <f ca="1"/>
        <v>-4.9913349626925705E-4</v>
      </c>
      <c r="M56" s="78">
        <f ca="1"/>
        <v>-3.3419288023617938E-4</v>
      </c>
      <c r="O56" s="75">
        <f ca="1"/>
        <v>3.4796961518494346E-4</v>
      </c>
      <c r="P56" s="78">
        <f ca="1"/>
        <v>4.5490999920171511E-4</v>
      </c>
      <c r="Q56" s="78">
        <f ca="1"/>
        <v>8.0919175508015716E-4</v>
      </c>
      <c r="R56" s="68"/>
      <c r="S56" s="102"/>
      <c r="T56" s="58"/>
      <c r="U56" s="75">
        <f ca="1"/>
        <v>-1.24932182898152E-3</v>
      </c>
      <c r="V56" s="78" t="str">
        <f ca="1"/>
        <v>[2016/10/18 11:07] Attribute [Terms_LIBOR1ML] does not exist</v>
      </c>
      <c r="W56" s="78" t="str">
        <f ca="1"/>
        <v>[2016/10/18 11:07] Attribute [Terms_LIBOR3ML] does not exist</v>
      </c>
      <c r="X56" s="78">
        <f ca="1"/>
        <v>-2.9627529404419712E-4</v>
      </c>
    </row>
    <row r="57" spans="2:24">
      <c r="B57" s="72">
        <f>_xll.mirGetDate(B56,"1D","FOLLOWING","TkB:LnB")</f>
        <v>42703</v>
      </c>
      <c r="C57" s="72">
        <f t="shared" ca="1" si="0"/>
        <v>42704</v>
      </c>
      <c r="D57" s="72">
        <f>_xll.mirGetDate($B57,"1M","FOLLOWING","TkB:LnB")</f>
        <v>42733</v>
      </c>
      <c r="E57" s="72">
        <f>_xll.mirGetDate($B57,"3M","FOLLOWING","TkB:LnB")</f>
        <v>42794</v>
      </c>
      <c r="F57" s="69">
        <f>_xll.mirGetDate($B57,"6M","FOLLOWING","TkB:LnB")</f>
        <v>42885</v>
      </c>
      <c r="G57" s="68"/>
      <c r="H57" s="102"/>
      <c r="I57" s="58"/>
      <c r="J57" s="75">
        <f ca="1"/>
        <v>-1.2492212131526292E-3</v>
      </c>
      <c r="K57" s="78">
        <f ca="1"/>
        <v>-7.8626939250520111E-4</v>
      </c>
      <c r="L57" s="78">
        <f ca="1"/>
        <v>-5.0026924488807576E-4</v>
      </c>
      <c r="M57" s="78">
        <f ca="1"/>
        <v>-3.3717546207725834E-4</v>
      </c>
      <c r="O57" s="75">
        <f ca="1"/>
        <v>3.4388213297287251E-4</v>
      </c>
      <c r="P57" s="78">
        <f ca="1"/>
        <v>4.5283725716730052E-4</v>
      </c>
      <c r="Q57" s="78">
        <f ca="1"/>
        <v>8.0699874926366724E-4</v>
      </c>
      <c r="R57" s="68"/>
      <c r="S57" s="102"/>
      <c r="T57" s="58"/>
      <c r="U57" s="75">
        <f ca="1"/>
        <v>-1.2493218290219321E-3</v>
      </c>
      <c r="V57" s="78" t="str">
        <f ca="1"/>
        <v>[2016/10/18 11:07] Attribute [Terms_LIBOR1ML] does not exist</v>
      </c>
      <c r="W57" s="78" t="str">
        <f ca="1"/>
        <v>[2016/10/18 11:07] Attribute [Terms_LIBOR3ML] does not exist</v>
      </c>
      <c r="X57" s="78">
        <f ca="1"/>
        <v>-2.982366050284315E-4</v>
      </c>
    </row>
    <row r="58" spans="2:24">
      <c r="B58" s="72">
        <f>_xll.mirGetDate(B57,"1D","FOLLOWING","TkB:LnB")</f>
        <v>42704</v>
      </c>
      <c r="C58" s="72">
        <f t="shared" ca="1" si="0"/>
        <v>42705</v>
      </c>
      <c r="D58" s="72">
        <f>_xll.mirGetDate($B58,"1M","FOLLOWING","TkB:LnB")</f>
        <v>42734</v>
      </c>
      <c r="E58" s="72">
        <f>_xll.mirGetDate($B58,"3M","FOLLOWING","TkB:LnB")</f>
        <v>42794</v>
      </c>
      <c r="F58" s="69">
        <f>_xll.mirGetDate($B58,"6M","FOLLOWING","TkB:LnB")</f>
        <v>42885</v>
      </c>
      <c r="G58" s="68"/>
      <c r="H58" s="102"/>
      <c r="I58" s="58"/>
      <c r="J58" s="75">
        <f ca="1"/>
        <v>-1.2492212131931524E-3</v>
      </c>
      <c r="K58" s="78">
        <f ca="1"/>
        <v>-7.8835067758355659E-4</v>
      </c>
      <c r="L58" s="78">
        <f ca="1"/>
        <v>-5.014196993211842E-4</v>
      </c>
      <c r="M58" s="78">
        <f ca="1"/>
        <v>-3.4019593657868652E-4</v>
      </c>
      <c r="O58" s="75">
        <f ca="1"/>
        <v>3.397947699339543E-4</v>
      </c>
      <c r="P58" s="78">
        <f ca="1"/>
        <v>4.5076447653735752E-4</v>
      </c>
      <c r="Q58" s="78">
        <f ca="1"/>
        <v>8.0480534169546252E-4</v>
      </c>
      <c r="R58" s="68"/>
      <c r="S58" s="102"/>
      <c r="T58" s="58"/>
      <c r="U58" s="75">
        <f ca="1"/>
        <v>-1.2493218291028674E-3</v>
      </c>
      <c r="V58" s="78" t="str">
        <f ca="1"/>
        <v>[2016/10/18 11:07] Attribute [Terms_LIBOR1ML] does not exist</v>
      </c>
      <c r="W58" s="78" t="str">
        <f ca="1"/>
        <v>[2016/10/18 11:07] Attribute [Terms_LIBOR3ML] does not exist</v>
      </c>
      <c r="X58" s="78">
        <f ca="1"/>
        <v>-3.001987728993797E-4</v>
      </c>
    </row>
    <row r="59" spans="2:24">
      <c r="B59" s="72">
        <f>_xll.mirGetDate(B58,"1D","FOLLOWING","TkB:LnB")</f>
        <v>42705</v>
      </c>
      <c r="C59" s="72">
        <f t="shared" ca="1" si="0"/>
        <v>42706</v>
      </c>
      <c r="D59" s="72">
        <f>_xll.mirGetDate($B59,"1M","FOLLOWING","TkB:LnB")</f>
        <v>42739</v>
      </c>
      <c r="E59" s="72">
        <f>_xll.mirGetDate($B59,"3M","FOLLOWING","TkB:LnB")</f>
        <v>42795</v>
      </c>
      <c r="F59" s="69">
        <f>_xll.mirGetDate($B59,"6M","FOLLOWING","TkB:LnB")</f>
        <v>42887</v>
      </c>
      <c r="G59" s="68"/>
      <c r="H59" s="102"/>
      <c r="I59" s="58"/>
      <c r="J59" s="75">
        <f ca="1"/>
        <v>-1.2492212131526292E-3</v>
      </c>
      <c r="K59" s="78">
        <f ca="1"/>
        <v>-7.9737212676069219E-4</v>
      </c>
      <c r="L59" s="78">
        <f ca="1"/>
        <v>-5.0507924629738458E-4</v>
      </c>
      <c r="M59" s="78">
        <f ca="1"/>
        <v>-3.4449202400736468E-4</v>
      </c>
      <c r="O59" s="75">
        <f ca="1"/>
        <v>3.2762503073004726E-4</v>
      </c>
      <c r="P59" s="78">
        <f ca="1"/>
        <v>4.4663369008896621E-4</v>
      </c>
      <c r="Q59" s="78">
        <f ca="1"/>
        <v>7.9820073628482705E-4</v>
      </c>
      <c r="R59" s="68"/>
      <c r="S59" s="102"/>
      <c r="T59" s="58"/>
      <c r="U59" s="75">
        <f ca="1"/>
        <v>-1.2493218290624553E-3</v>
      </c>
      <c r="V59" s="78" t="str">
        <f ca="1"/>
        <v>[2016/10/18 11:07] Attribute [Terms_LIBOR1ML] does not exist</v>
      </c>
      <c r="W59" s="78" t="str">
        <f ca="1"/>
        <v>[2016/10/18 11:07] Attribute [Terms_LIBOR3ML] does not exist</v>
      </c>
      <c r="X59" s="78">
        <f ca="1"/>
        <v>-3.0603426623730158E-4</v>
      </c>
    </row>
    <row r="60" spans="2:24">
      <c r="B60" s="72">
        <f>_xll.mirGetDate(B59,"1D","FOLLOWING","TkB:LnB")</f>
        <v>42706</v>
      </c>
      <c r="C60" s="72">
        <f t="shared" ca="1" si="0"/>
        <v>42709</v>
      </c>
      <c r="D60" s="72">
        <f>_xll.mirGetDate($B60,"1M","FOLLOWING","TkB:LnB")</f>
        <v>42739</v>
      </c>
      <c r="E60" s="72">
        <f>_xll.mirGetDate($B60,"3M","FOLLOWING","TkB:LnB")</f>
        <v>42796</v>
      </c>
      <c r="F60" s="69">
        <f>_xll.mirGetDate($B60,"6M","FOLLOWING","TkB:LnB")</f>
        <v>42888</v>
      </c>
      <c r="G60" s="68"/>
      <c r="H60" s="102"/>
      <c r="I60" s="58"/>
      <c r="J60" s="75">
        <f ca="1"/>
        <v>-1.2492254886794507E-3</v>
      </c>
      <c r="K60" s="78">
        <f ca="1"/>
        <v>-7.9828525800154908E-4</v>
      </c>
      <c r="L60" s="78">
        <f ca="1"/>
        <v>-5.0881624037099919E-4</v>
      </c>
      <c r="M60" s="78">
        <f ca="1"/>
        <v>-3.4811448025213055E-4</v>
      </c>
      <c r="O60" s="75">
        <f ca="1"/>
        <v>3.2558312766370757E-4</v>
      </c>
      <c r="P60" s="78">
        <f ca="1"/>
        <v>4.4250377770039937E-4</v>
      </c>
      <c r="Q60" s="78">
        <f ca="1"/>
        <v>7.9380183742642661E-4</v>
      </c>
      <c r="R60" s="68"/>
      <c r="S60" s="102"/>
      <c r="T60" s="58"/>
      <c r="U60" s="75">
        <f ca="1"/>
        <v>-1.2493261052239912E-3</v>
      </c>
      <c r="V60" s="78" t="str">
        <f ca="1"/>
        <v>[2016/10/18 11:07] Attribute [Terms_LIBOR1ML] does not exist</v>
      </c>
      <c r="W60" s="78" t="str">
        <f ca="1"/>
        <v>[2016/10/18 11:07] Attribute [Terms_LIBOR3ML] does not exist</v>
      </c>
      <c r="X60" s="78">
        <f ca="1"/>
        <v>-3.0993127294895841E-4</v>
      </c>
    </row>
    <row r="61" spans="2:24">
      <c r="B61" s="72">
        <f>_xll.mirGetDate(B60,"1D","FOLLOWING","TkB:LnB")</f>
        <v>42709</v>
      </c>
      <c r="C61" s="72">
        <f t="shared" ca="1" si="0"/>
        <v>42710</v>
      </c>
      <c r="D61" s="72">
        <f>_xll.mirGetDate($B61,"1M","FOLLOWING","TkB:LnB")</f>
        <v>42740</v>
      </c>
      <c r="E61" s="72">
        <f>_xll.mirGetDate($B61,"3M","FOLLOWING","TkB:LnB")</f>
        <v>42800</v>
      </c>
      <c r="F61" s="69">
        <f>_xll.mirGetDate($B61,"6M","FOLLOWING","TkB:LnB")</f>
        <v>42891</v>
      </c>
      <c r="G61" s="68"/>
      <c r="H61" s="102"/>
      <c r="I61" s="58"/>
      <c r="J61" s="75">
        <f ca="1"/>
        <v>-1.2492212132336755E-3</v>
      </c>
      <c r="K61" s="78">
        <f ca="1"/>
        <v>-8.0325990908739755E-4</v>
      </c>
      <c r="L61" s="78">
        <f ca="1"/>
        <v>-5.2321726381551238E-4</v>
      </c>
      <c r="M61" s="78">
        <f ca="1"/>
        <v>-3.5884221845276651E-4</v>
      </c>
      <c r="O61" s="75">
        <f ca="1"/>
        <v>3.1743558859891909E-4</v>
      </c>
      <c r="P61" s="78">
        <f ca="1"/>
        <v>4.2806518986521279E-4</v>
      </c>
      <c r="Q61" s="78">
        <f ca="1"/>
        <v>7.8060586825584523E-4</v>
      </c>
      <c r="R61" s="68"/>
      <c r="S61" s="102"/>
      <c r="T61" s="58"/>
      <c r="U61" s="75">
        <f ca="1"/>
        <v>-1.2493218290624553E-3</v>
      </c>
      <c r="V61" s="78" t="str">
        <f ca="1"/>
        <v>[2016/10/18 11:07] Attribute [Terms_LIBOR1ML] does not exist</v>
      </c>
      <c r="W61" s="78" t="str">
        <f ca="1"/>
        <v>[2016/10/18 11:07] Attribute [Terms_LIBOR3ML] does not exist</v>
      </c>
      <c r="X61" s="78">
        <f ca="1"/>
        <v>-3.2161432668228497E-4</v>
      </c>
    </row>
    <row r="62" spans="2:24">
      <c r="B62" s="72">
        <f>_xll.mirGetDate(B61,"1D","FOLLOWING","TkB:LnB")</f>
        <v>42710</v>
      </c>
      <c r="C62" s="72">
        <f t="shared" ca="1" si="0"/>
        <v>42711</v>
      </c>
      <c r="D62" s="72">
        <f>_xll.mirGetDate($B62,"1M","FOLLOWING","TkB:LnB")</f>
        <v>42741</v>
      </c>
      <c r="E62" s="72">
        <f>_xll.mirGetDate($B62,"3M","FOLLOWING","TkB:LnB")</f>
        <v>42800</v>
      </c>
      <c r="F62" s="69">
        <f>_xll.mirGetDate($B62,"6M","FOLLOWING","TkB:LnB")</f>
        <v>42892</v>
      </c>
      <c r="G62" s="68"/>
      <c r="H62" s="102"/>
      <c r="I62" s="58"/>
      <c r="J62" s="75">
        <f ca="1"/>
        <v>-1.2492212131526292E-3</v>
      </c>
      <c r="K62" s="78">
        <f ca="1"/>
        <v>-8.0639668176917608E-4</v>
      </c>
      <c r="L62" s="78">
        <f ca="1"/>
        <v>-5.245662254296235E-4</v>
      </c>
      <c r="M62" s="78">
        <f ca="1"/>
        <v>-3.6237260657097261E-4</v>
      </c>
      <c r="O62" s="75">
        <f ca="1"/>
        <v>3.1337191289531252E-4</v>
      </c>
      <c r="P62" s="78">
        <f ca="1"/>
        <v>4.2599416571810337E-4</v>
      </c>
      <c r="Q62" s="78">
        <f ca="1"/>
        <v>7.7620753680067542E-4</v>
      </c>
      <c r="R62" s="68"/>
      <c r="S62" s="102"/>
      <c r="T62" s="58"/>
      <c r="U62" s="75">
        <f ca="1"/>
        <v>-1.2493218290219321E-3</v>
      </c>
      <c r="V62" s="78" t="str">
        <f ca="1"/>
        <v>[2016/10/18 11:07] Attribute [Terms_LIBOR1ML] does not exist</v>
      </c>
      <c r="W62" s="78" t="str">
        <f ca="1"/>
        <v>[2016/10/18 11:07] Attribute [Terms_LIBOR3ML] does not exist</v>
      </c>
      <c r="X62" s="78">
        <f ca="1"/>
        <v>-3.2550583612401927E-4</v>
      </c>
    </row>
    <row r="63" spans="2:24">
      <c r="B63" s="72">
        <f>_xll.mirGetDate(B62,"1D","FOLLOWING","TkB:LnB")</f>
        <v>42711</v>
      </c>
      <c r="C63" s="72">
        <f t="shared" ca="1" si="0"/>
        <v>42712</v>
      </c>
      <c r="D63" s="72">
        <f>_xll.mirGetDate($B63,"1M","FOLLOWING","TkB:LnB")</f>
        <v>42745</v>
      </c>
      <c r="E63" s="72">
        <f>_xll.mirGetDate($B63,"3M","FOLLOWING","TkB:LnB")</f>
        <v>42801</v>
      </c>
      <c r="F63" s="69">
        <f>_xll.mirGetDate($B63,"6M","FOLLOWING","TkB:LnB")</f>
        <v>42893</v>
      </c>
      <c r="G63" s="68"/>
      <c r="H63" s="102"/>
      <c r="I63" s="58"/>
      <c r="J63" s="75">
        <f ca="1"/>
        <v>-1.2492212131931524E-3</v>
      </c>
      <c r="K63" s="78">
        <f ca="1"/>
        <v>-8.1610795943577339E-4</v>
      </c>
      <c r="L63" s="78">
        <f ca="1"/>
        <v>-5.2871110810859886E-4</v>
      </c>
      <c r="M63" s="78">
        <f ca="1"/>
        <v>-3.6588074179093067E-4</v>
      </c>
      <c r="O63" s="75">
        <f ca="1"/>
        <v>3.0323228201159356E-4</v>
      </c>
      <c r="P63" s="78">
        <f ca="1"/>
        <v>4.2186959635422588E-4</v>
      </c>
      <c r="Q63" s="78">
        <f ca="1"/>
        <v>7.7180940904598093E-4</v>
      </c>
      <c r="R63" s="68"/>
      <c r="S63" s="102"/>
      <c r="T63" s="58"/>
      <c r="U63" s="75">
        <f ca="1"/>
        <v>-1.2493218291028674E-3</v>
      </c>
      <c r="V63" s="78" t="str">
        <f ca="1"/>
        <v>[2016/10/18 11:07] Attribute [Terms_LIBOR1ML] does not exist</v>
      </c>
      <c r="W63" s="78" t="str">
        <f ca="1"/>
        <v>[2016/10/18 11:07] Attribute [Terms_LIBOR3ML] does not exist</v>
      </c>
      <c r="X63" s="78">
        <f ca="1"/>
        <v>-3.29395831496987E-4</v>
      </c>
    </row>
    <row r="64" spans="2:24">
      <c r="B64" s="72">
        <f>_xll.mirGetDate(B63,"1D","FOLLOWING","TkB:LnB")</f>
        <v>42712</v>
      </c>
      <c r="C64" s="72">
        <f t="shared" ca="1" si="0"/>
        <v>42713</v>
      </c>
      <c r="D64" s="72">
        <f>_xll.mirGetDate($B64,"1M","FOLLOWING","TkB:LnB")</f>
        <v>42745</v>
      </c>
      <c r="E64" s="72">
        <f>_xll.mirGetDate($B64,"3M","FOLLOWING","TkB:LnB")</f>
        <v>42802</v>
      </c>
      <c r="F64" s="69">
        <f>_xll.mirGetDate($B64,"6M","FOLLOWING","TkB:LnB")</f>
        <v>42894</v>
      </c>
      <c r="G64" s="68"/>
      <c r="H64" s="102"/>
      <c r="I64" s="58"/>
      <c r="J64" s="75">
        <f ca="1"/>
        <v>-1.2492212132740876E-3</v>
      </c>
      <c r="K64" s="78">
        <f ca="1"/>
        <v>-8.1749442524595747E-4</v>
      </c>
      <c r="L64" s="78">
        <f ca="1"/>
        <v>-5.3294169894229574E-4</v>
      </c>
      <c r="M64" s="78">
        <f ca="1"/>
        <v>-3.6936692973682945E-4</v>
      </c>
      <c r="O64" s="75">
        <f ca="1"/>
        <v>3.0119408299714075E-4</v>
      </c>
      <c r="P64" s="78">
        <f ca="1"/>
        <v>4.1774629013985933E-4</v>
      </c>
      <c r="Q64" s="78">
        <f ca="1"/>
        <v>7.6741150973091618E-4</v>
      </c>
      <c r="R64" s="68"/>
      <c r="S64" s="102"/>
      <c r="T64" s="58"/>
      <c r="U64" s="75">
        <f ca="1"/>
        <v>-1.2493218290624553E-3</v>
      </c>
      <c r="V64" s="78" t="str">
        <f ca="1"/>
        <v>[2016/10/18 11:07] Attribute [Terms_LIBOR1ML] does not exist</v>
      </c>
      <c r="W64" s="78" t="str">
        <f ca="1"/>
        <v>[2016/10/18 11:07] Attribute [Terms_LIBOR3ML] does not exist</v>
      </c>
      <c r="X64" s="78">
        <f ca="1"/>
        <v>-3.332842569044144E-4</v>
      </c>
    </row>
    <row r="65" spans="2:24">
      <c r="B65" s="72">
        <f>_xll.mirGetDate(B64,"1D","FOLLOWING","TkB:LnB")</f>
        <v>42713</v>
      </c>
      <c r="C65" s="72">
        <f t="shared" ca="1" si="0"/>
        <v>42716</v>
      </c>
      <c r="D65" s="72">
        <f>_xll.mirGetDate($B65,"1M","FOLLOWING","TkB:LnB")</f>
        <v>42745</v>
      </c>
      <c r="E65" s="72">
        <f>_xll.mirGetDate($B65,"3M","FOLLOWING","TkB:LnB")</f>
        <v>42803</v>
      </c>
      <c r="F65" s="69">
        <f>_xll.mirGetDate($B65,"6M","FOLLOWING","TkB:LnB")</f>
        <v>42895</v>
      </c>
      <c r="G65" s="68"/>
      <c r="H65" s="102"/>
      <c r="I65" s="58"/>
      <c r="J65" s="75">
        <f ca="1"/>
        <v>-1.2492254886794507E-3</v>
      </c>
      <c r="K65" s="78">
        <f ca="1"/>
        <v>-8.1893309404789554E-4</v>
      </c>
      <c r="L65" s="78">
        <f ca="1"/>
        <v>-5.3725937468594872E-4</v>
      </c>
      <c r="M65" s="78">
        <f ca="1"/>
        <v>-3.7283147601816288E-4</v>
      </c>
      <c r="O65" s="75">
        <f ca="1"/>
        <v>2.9915632994894509E-4</v>
      </c>
      <c r="P65" s="78">
        <f ca="1"/>
        <v>4.1362431192193405E-4</v>
      </c>
      <c r="Q65" s="78">
        <f ca="1"/>
        <v>7.6301386359686242E-4</v>
      </c>
      <c r="R65" s="68"/>
      <c r="S65" s="102"/>
      <c r="T65" s="58"/>
      <c r="U65" s="75">
        <f ca="1"/>
        <v>-1.2493261052239912E-3</v>
      </c>
      <c r="V65" s="78" t="str">
        <f ca="1"/>
        <v>[2016/10/18 11:07] Attribute [Terms_LIBOR1ML] does not exist</v>
      </c>
      <c r="W65" s="78" t="str">
        <f ca="1"/>
        <v>[2016/10/18 11:07] Attribute [Terms_LIBOR3ML] does not exist</v>
      </c>
      <c r="X65" s="78">
        <f ca="1"/>
        <v>-3.3717105644685575E-4</v>
      </c>
    </row>
    <row r="66" spans="2:24">
      <c r="B66" s="72">
        <f>_xll.mirGetDate(B65,"1D","FOLLOWING","TkB:LnB")</f>
        <v>42716</v>
      </c>
      <c r="C66" s="72">
        <f t="shared" ca="1" si="0"/>
        <v>42717</v>
      </c>
      <c r="D66" s="72">
        <f>_xll.mirGetDate($B66,"1M","FOLLOWING","TkB:LnB")</f>
        <v>42747</v>
      </c>
      <c r="E66" s="72">
        <f>_xll.mirGetDate($B66,"3M","FOLLOWING","TkB:LnB")</f>
        <v>42807</v>
      </c>
      <c r="F66" s="69">
        <f>_xll.mirGetDate($B66,"6M","FOLLOWING","TkB:LnB")</f>
        <v>42898</v>
      </c>
      <c r="G66" s="68"/>
      <c r="H66" s="102"/>
      <c r="I66" s="58"/>
      <c r="J66" s="75">
        <f ca="1"/>
        <v>-1.2492212131526292E-3</v>
      </c>
      <c r="K66" s="78">
        <f ca="1"/>
        <v>-8.2831442746828486E-4</v>
      </c>
      <c r="L66" s="78">
        <f ca="1"/>
        <v>-5.5379120773357219E-4</v>
      </c>
      <c r="M66" s="78">
        <f ca="1"/>
        <v>-3.8309832074927985E-4</v>
      </c>
      <c r="O66" s="75">
        <f ca="1"/>
        <v>2.8899514901671266E-4</v>
      </c>
      <c r="P66" s="78">
        <f ca="1"/>
        <v>3.9921741463363385E-4</v>
      </c>
      <c r="Q66" s="78">
        <f ca="1"/>
        <v>7.4982269166964043E-4</v>
      </c>
      <c r="R66" s="68"/>
      <c r="S66" s="102"/>
      <c r="T66" s="58"/>
      <c r="U66" s="75">
        <f ca="1"/>
        <v>-1.2493218290219321E-3</v>
      </c>
      <c r="V66" s="78" t="str">
        <f ca="1"/>
        <v>[2016/10/18 11:07] Attribute [Terms_LIBOR1ML] does not exist</v>
      </c>
      <c r="W66" s="78" t="str">
        <f ca="1"/>
        <v>[2016/10/18 11:07] Attribute [Terms_LIBOR3ML] does not exist</v>
      </c>
      <c r="X66" s="78">
        <f ca="1"/>
        <v>-3.4882114092520957E-4</v>
      </c>
    </row>
    <row r="67" spans="2:24">
      <c r="B67" s="72">
        <f>_xll.mirGetDate(B66,"1D","FOLLOWING","TkB:LnB")</f>
        <v>42717</v>
      </c>
      <c r="C67" s="72">
        <f t="shared" ca="1" si="0"/>
        <v>42718</v>
      </c>
      <c r="D67" s="72">
        <f>_xll.mirGetDate($B67,"1M","FOLLOWING","TkB:LnB")</f>
        <v>42748</v>
      </c>
      <c r="E67" s="72">
        <f>_xll.mirGetDate($B67,"3M","FOLLOWING","TkB:LnB")</f>
        <v>42807</v>
      </c>
      <c r="F67" s="69">
        <f>_xll.mirGetDate($B67,"6M","FOLLOWING","TkB:LnB")</f>
        <v>42899</v>
      </c>
      <c r="G67" s="68"/>
      <c r="H67" s="102"/>
      <c r="I67" s="58"/>
      <c r="J67" s="75">
        <f ca="1"/>
        <v>-1.2492212131526292E-3</v>
      </c>
      <c r="K67" s="78">
        <f ca="1"/>
        <v>-8.3247646697098669E-4</v>
      </c>
      <c r="L67" s="78">
        <f ca="1"/>
        <v>-5.5542846069144166E-4</v>
      </c>
      <c r="M67" s="78">
        <f ca="1"/>
        <v>-3.8647935617872877E-4</v>
      </c>
      <c r="O67" s="75">
        <f ca="1"/>
        <v>2.8493410634467697E-4</v>
      </c>
      <c r="P67" s="78">
        <f ca="1"/>
        <v>3.9715097597756464E-4</v>
      </c>
      <c r="Q67" s="78">
        <f ca="1"/>
        <v>7.4542630565162141E-4</v>
      </c>
      <c r="R67" s="68"/>
      <c r="S67" s="102"/>
      <c r="T67" s="58"/>
      <c r="U67" s="75">
        <f ca="1"/>
        <v>-1.24932182898152E-3</v>
      </c>
      <c r="V67" s="78" t="str">
        <f ca="1"/>
        <v>[2016/10/18 11:07] Attribute [Terms_LIBOR1ML] does not exist</v>
      </c>
      <c r="W67" s="78" t="str">
        <f ca="1"/>
        <v>[2016/10/18 11:07] Attribute [Terms_LIBOR3ML] does not exist</v>
      </c>
      <c r="X67" s="78">
        <f ca="1"/>
        <v>-3.5270087805021132E-4</v>
      </c>
    </row>
    <row r="68" spans="2:24">
      <c r="B68" s="72">
        <f>_xll.mirGetDate(B67,"1D","FOLLOWING","TkB:LnB")</f>
        <v>42718</v>
      </c>
      <c r="C68" s="72">
        <f t="shared" ca="1" si="0"/>
        <v>42719</v>
      </c>
      <c r="D68" s="72">
        <f>_xll.mirGetDate($B68,"1M","FOLLOWING","TkB:LnB")</f>
        <v>42751</v>
      </c>
      <c r="E68" s="72">
        <f>_xll.mirGetDate($B68,"3M","FOLLOWING","TkB:LnB")</f>
        <v>42808</v>
      </c>
      <c r="F68" s="69">
        <f>_xll.mirGetDate($B68,"6M","FOLLOWING","TkB:LnB")</f>
        <v>42900</v>
      </c>
      <c r="G68" s="68"/>
      <c r="H68" s="102"/>
      <c r="I68" s="58"/>
      <c r="J68" s="75">
        <f ca="1"/>
        <v>-1.2492212132336755E-3</v>
      </c>
      <c r="K68" s="78">
        <f ca="1"/>
        <v>-8.4199341946811213E-4</v>
      </c>
      <c r="L68" s="78">
        <f ca="1"/>
        <v>-5.6020221118279682E-4</v>
      </c>
      <c r="M68" s="78">
        <f ca="1"/>
        <v>-3.8984027777777785E-4</v>
      </c>
      <c r="O68" s="75">
        <f ca="1"/>
        <v>2.7681803955881599E-4</v>
      </c>
      <c r="P68" s="78">
        <f ca="1"/>
        <v>3.9303661046110846E-4</v>
      </c>
      <c r="Q68" s="78">
        <f ca="1"/>
        <v>7.410302965121673E-4</v>
      </c>
      <c r="R68" s="68"/>
      <c r="S68" s="102"/>
      <c r="T68" s="58"/>
      <c r="U68" s="75">
        <f ca="1"/>
        <v>-1.2493218290219321E-3</v>
      </c>
      <c r="V68" s="78" t="str">
        <f ca="1"/>
        <v>[2016/10/18 11:07] Attribute [Terms_LIBOR1ML] does not exist</v>
      </c>
      <c r="W68" s="78" t="str">
        <f ca="1"/>
        <v>[2016/10/18 11:07] Attribute [Terms_LIBOR3ML] does not exist</v>
      </c>
      <c r="X68" s="78">
        <f ca="1"/>
        <v>-3.565787098332605E-4</v>
      </c>
    </row>
    <row r="69" spans="2:24">
      <c r="B69" s="72">
        <f>_xll.mirGetDate(B68,"1D","FOLLOWING","TkB:LnB")</f>
        <v>42719</v>
      </c>
      <c r="C69" s="72">
        <f t="shared" ca="1" si="0"/>
        <v>42720</v>
      </c>
      <c r="D69" s="72">
        <f>_xll.mirGetDate($B69,"1M","FOLLOWING","TkB:LnB")</f>
        <v>42751</v>
      </c>
      <c r="E69" s="72">
        <f>_xll.mirGetDate($B69,"3M","FOLLOWING","TkB:LnB")</f>
        <v>42809</v>
      </c>
      <c r="F69" s="69">
        <f>_xll.mirGetDate($B69,"6M","FOLLOWING","TkB:LnB")</f>
        <v>42901</v>
      </c>
      <c r="G69" s="68"/>
      <c r="H69" s="102"/>
      <c r="I69" s="58"/>
      <c r="J69" s="75">
        <f ca="1"/>
        <v>-1.2492212131526292E-3</v>
      </c>
      <c r="K69" s="78">
        <f ca="1"/>
        <v>-8.4388247544244963E-4</v>
      </c>
      <c r="L69" s="78">
        <f ca="1"/>
        <v>-5.6507064684092109E-4</v>
      </c>
      <c r="M69" s="78">
        <f ca="1"/>
        <v>-3.931814982162766E-4</v>
      </c>
      <c r="O69" s="75">
        <f ca="1"/>
        <v>2.7478633881562731E-4</v>
      </c>
      <c r="P69" s="78">
        <f ca="1"/>
        <v>3.8892395668082489E-4</v>
      </c>
      <c r="Q69" s="78">
        <f ca="1"/>
        <v>7.3663468898998747E-4</v>
      </c>
      <c r="R69" s="68"/>
      <c r="S69" s="102"/>
      <c r="T69" s="58"/>
      <c r="U69" s="75">
        <f ca="1"/>
        <v>-1.2493218290624553E-3</v>
      </c>
      <c r="V69" s="78" t="str">
        <f ca="1"/>
        <v>[2016/10/18 11:07] Attribute [Terms_LIBOR1ML] does not exist</v>
      </c>
      <c r="W69" s="78" t="str">
        <f ca="1"/>
        <v>[2016/10/18 11:07] Attribute [Terms_LIBOR3ML] does not exist</v>
      </c>
      <c r="X69" s="78">
        <f ca="1"/>
        <v>-3.6045458038426291E-4</v>
      </c>
    </row>
    <row r="70" spans="2:24">
      <c r="B70" s="72">
        <f>_xll.mirGetDate(B69,"1D","FOLLOWING","TkB:LnB")</f>
        <v>42720</v>
      </c>
      <c r="C70" s="72">
        <f t="shared" ref="C70:C133" ca="1" si="1">B71</f>
        <v>42723</v>
      </c>
      <c r="D70" s="72">
        <f>_xll.mirGetDate($B70,"1M","FOLLOWING","TkB:LnB")</f>
        <v>42751</v>
      </c>
      <c r="E70" s="72">
        <f>_xll.mirGetDate($B70,"3M","FOLLOWING","TkB:LnB")</f>
        <v>42810</v>
      </c>
      <c r="F70" s="69">
        <f>_xll.mirGetDate($B70,"6M","FOLLOWING","TkB:LnB")</f>
        <v>42902</v>
      </c>
      <c r="G70" s="68"/>
      <c r="H70" s="102"/>
      <c r="I70" s="58"/>
      <c r="J70" s="75">
        <f ca="1"/>
        <v>-1.2492254886794507E-3</v>
      </c>
      <c r="K70" s="78">
        <f ca="1"/>
        <v>-8.4582113849125142E-4</v>
      </c>
      <c r="L70" s="78">
        <f ca="1"/>
        <v>-5.7003184615395097E-4</v>
      </c>
      <c r="M70" s="78">
        <f ca="1"/>
        <v>-3.9650385872122155E-4</v>
      </c>
      <c r="O70" s="75">
        <f ca="1"/>
        <v>2.7275572048502186E-4</v>
      </c>
      <c r="P70" s="78">
        <f ca="1"/>
        <v>3.8481305274197357E-4</v>
      </c>
      <c r="Q70" s="78">
        <f ca="1"/>
        <v>7.3223950782468181E-4</v>
      </c>
      <c r="R70" s="68"/>
      <c r="S70" s="102"/>
      <c r="T70" s="58"/>
      <c r="U70" s="75">
        <f ca="1"/>
        <v>-1.2493261052239912E-3</v>
      </c>
      <c r="V70" s="78" t="str">
        <f ca="1"/>
        <v>[2016/10/18 11:07] Attribute [Terms_LIBOR1ML] does not exist</v>
      </c>
      <c r="W70" s="78" t="str">
        <f ca="1"/>
        <v>[2016/10/18 11:07] Attribute [Terms_LIBOR3ML] does not exist</v>
      </c>
      <c r="X70" s="78">
        <f ca="1"/>
        <v>-3.6432843380956197E-4</v>
      </c>
    </row>
    <row r="71" spans="2:24">
      <c r="B71" s="72">
        <f>_xll.mirGetDate(B70,"1D","FOLLOWING","TkB:LnB")</f>
        <v>42723</v>
      </c>
      <c r="C71" s="72">
        <f t="shared" ca="1" si="1"/>
        <v>42724</v>
      </c>
      <c r="D71" s="72">
        <f>_xll.mirGetDate($B71,"1M","FOLLOWING","TkB:LnB")</f>
        <v>42754</v>
      </c>
      <c r="E71" s="72">
        <f>_xll.mirGetDate($B71,"3M","FOLLOWING","TkB:LnB")</f>
        <v>42815</v>
      </c>
      <c r="F71" s="69">
        <f>_xll.mirGetDate($B71,"6M","FOLLOWING","TkB:LnB")</f>
        <v>42905</v>
      </c>
      <c r="G71" s="68"/>
      <c r="H71" s="102"/>
      <c r="I71" s="58"/>
      <c r="J71" s="75">
        <f ca="1"/>
        <v>-1.2492212131931524E-3</v>
      </c>
      <c r="K71" s="78">
        <f ca="1"/>
        <v>-8.6045078666407277E-4</v>
      </c>
      <c r="L71" s="78">
        <f ca="1"/>
        <v>-5.9213757796459032E-4</v>
      </c>
      <c r="M71" s="78">
        <f ca="1"/>
        <v>-4.0636726411187189E-4</v>
      </c>
      <c r="O71" s="75">
        <f ca="1"/>
        <v>2.6058480043620404E-4</v>
      </c>
      <c r="P71" s="78">
        <f ca="1"/>
        <v>3.6840453987472562E-4</v>
      </c>
      <c r="Q71" s="78">
        <f ca="1"/>
        <v>7.1905676986200025E-4</v>
      </c>
      <c r="R71" s="68"/>
      <c r="S71" s="102"/>
      <c r="T71" s="58"/>
      <c r="U71" s="75">
        <f ca="1"/>
        <v>-1.2493218290219321E-3</v>
      </c>
      <c r="V71" s="78" t="str">
        <f ca="1"/>
        <v>[2016/10/18 11:07] Attribute [Terms_LIBOR1ML] does not exist</v>
      </c>
      <c r="W71" s="78" t="str">
        <f ca="1"/>
        <v>[2016/10/18 11:07] Attribute [Terms_LIBOR3ML] does not exist</v>
      </c>
      <c r="X71" s="78">
        <f ca="1"/>
        <v>-3.7593733242517676E-4</v>
      </c>
    </row>
    <row r="72" spans="2:24">
      <c r="B72" s="72">
        <f>_xll.mirGetDate(B71,"1D","FOLLOWING","TkB:LnB")</f>
        <v>42724</v>
      </c>
      <c r="C72" s="72">
        <f t="shared" ca="1" si="1"/>
        <v>42725</v>
      </c>
      <c r="D72" s="72">
        <f>_xll.mirGetDate($B72,"1M","FOLLOWING","TkB:LnB")</f>
        <v>42755</v>
      </c>
      <c r="E72" s="72">
        <f>_xll.mirGetDate($B72,"3M","FOLLOWING","TkB:LnB")</f>
        <v>42815</v>
      </c>
      <c r="F72" s="69">
        <f>_xll.mirGetDate($B72,"6M","FOLLOWING","TkB:LnB")</f>
        <v>42906</v>
      </c>
      <c r="G72" s="68"/>
      <c r="H72" s="102"/>
      <c r="I72" s="58"/>
      <c r="J72" s="75">
        <f ca="1"/>
        <v>-1.2492212131931524E-3</v>
      </c>
      <c r="K72" s="78">
        <f ca="1"/>
        <v>-8.6561322407630416E-4</v>
      </c>
      <c r="L72" s="78">
        <f ca="1"/>
        <v>-5.9412225395030316E-4</v>
      </c>
      <c r="M72" s="78">
        <f ca="1"/>
        <v>-4.0962366828448273E-4</v>
      </c>
      <c r="O72" s="75">
        <f ca="1"/>
        <v>2.5652940523110672E-4</v>
      </c>
      <c r="P72" s="78">
        <f ca="1"/>
        <v>3.6634485298170984E-4</v>
      </c>
      <c r="Q72" s="78">
        <f ca="1"/>
        <v>7.1466354151618176E-4</v>
      </c>
      <c r="R72" s="68"/>
      <c r="S72" s="102"/>
      <c r="T72" s="58"/>
      <c r="U72" s="75">
        <f ca="1"/>
        <v>-1.2493218290624553E-3</v>
      </c>
      <c r="V72" s="78" t="str">
        <f ca="1"/>
        <v>[2016/10/18 11:07] Attribute [Terms_LIBOR1ML] does not exist</v>
      </c>
      <c r="W72" s="78" t="str">
        <f ca="1"/>
        <v>[2016/10/18 11:07] Attribute [Terms_LIBOR3ML] does not exist</v>
      </c>
      <c r="X72" s="78">
        <f ca="1"/>
        <v>-3.7980255844560778E-4</v>
      </c>
    </row>
    <row r="73" spans="2:24">
      <c r="B73" s="72">
        <f>_xll.mirGetDate(B72,"1D","FOLLOWING","TkB:LnB")</f>
        <v>42725</v>
      </c>
      <c r="C73" s="72">
        <f t="shared" ca="1" si="1"/>
        <v>42726</v>
      </c>
      <c r="D73" s="72">
        <f>_xll.mirGetDate($B73,"1M","FOLLOWING","TkB:LnB")</f>
        <v>42758</v>
      </c>
      <c r="E73" s="72">
        <f>_xll.mirGetDate($B73,"3M","FOLLOWING","TkB:LnB")</f>
        <v>42815</v>
      </c>
      <c r="F73" s="69">
        <f>_xll.mirGetDate($B73,"6M","FOLLOWING","TkB:LnB")</f>
        <v>42907</v>
      </c>
      <c r="G73" s="68"/>
      <c r="H73" s="102"/>
      <c r="I73" s="58"/>
      <c r="J73" s="75">
        <f ca="1"/>
        <v>-1.460934722392393E-3</v>
      </c>
      <c r="K73" s="78">
        <f ca="1"/>
        <v>-8.7710100111028984E-4</v>
      </c>
      <c r="L73" s="78">
        <f ca="1"/>
        <v>-5.9613895942916488E-4</v>
      </c>
      <c r="M73" s="78">
        <f ca="1"/>
        <v>-4.1286595415044762E-4</v>
      </c>
      <c r="O73" s="75">
        <f ca="1"/>
        <v>2.4841473098584908E-4</v>
      </c>
      <c r="P73" s="78">
        <f ca="1"/>
        <v>3.6428592712197305E-4</v>
      </c>
      <c r="Q73" s="78">
        <f ca="1"/>
        <v>7.1027086322301015E-4</v>
      </c>
      <c r="R73" s="68"/>
      <c r="S73" s="102"/>
      <c r="T73" s="58"/>
      <c r="U73" s="75">
        <f ca="1"/>
        <v>-1.4610502922277613E-3</v>
      </c>
      <c r="V73" s="78" t="str">
        <f ca="1"/>
        <v>[2016/10/18 11:07] Attribute [Terms_LIBOR1ML] does not exist</v>
      </c>
      <c r="W73" s="78" t="str">
        <f ca="1"/>
        <v>[2016/10/18 11:07] Attribute [Terms_LIBOR3ML] does not exist</v>
      </c>
      <c r="X73" s="78">
        <f ca="1"/>
        <v>-3.8366548789364979E-4</v>
      </c>
    </row>
    <row r="74" spans="2:24">
      <c r="B74" s="72">
        <f>_xll.mirGetDate(B73,"1D","FOLLOWING","TkB:LnB")</f>
        <v>42726</v>
      </c>
      <c r="C74" s="72">
        <f t="shared" ca="1" si="1"/>
        <v>42732</v>
      </c>
      <c r="D74" s="72">
        <f>_xll.mirGetDate($B74,"1M","FOLLOWING","TkB:LnB")</f>
        <v>42758</v>
      </c>
      <c r="E74" s="72">
        <f>_xll.mirGetDate($B74,"3M","FOLLOWING","TkB:LnB")</f>
        <v>42816</v>
      </c>
      <c r="F74" s="69">
        <f>_xll.mirGetDate($B74,"6M","FOLLOWING","TkB:LnB")</f>
        <v>42908</v>
      </c>
      <c r="G74" s="68"/>
      <c r="H74" s="102"/>
      <c r="I74" s="58"/>
      <c r="J74" s="75">
        <f ca="1"/>
        <v>-1.4609405699216316E-3</v>
      </c>
      <c r="K74" s="78">
        <f ca="1"/>
        <v>-8.7950478576121242E-4</v>
      </c>
      <c r="L74" s="78">
        <f ca="1"/>
        <v>-6.0160253808024444E-4</v>
      </c>
      <c r="M74" s="78">
        <f ca="1"/>
        <v>-4.1609506998977126E-4</v>
      </c>
      <c r="O74" s="75">
        <f ca="1"/>
        <v>2.4639057234585032E-4</v>
      </c>
      <c r="P74" s="78">
        <f ca="1"/>
        <v>3.6018621010391882E-4</v>
      </c>
      <c r="Q74" s="78">
        <f ca="1"/>
        <v>7.0587875972074948E-4</v>
      </c>
      <c r="R74" s="68"/>
      <c r="S74" s="102"/>
      <c r="T74" s="58"/>
      <c r="U74" s="75">
        <f ca="1"/>
        <v>-1.4610561406750433E-3</v>
      </c>
      <c r="V74" s="78" t="str">
        <f ca="1"/>
        <v>[2016/10/18 11:07] Attribute [Terms_LIBOR1ML] does not exist</v>
      </c>
      <c r="W74" s="78" t="str">
        <f ca="1"/>
        <v>[2016/10/18 11:07] Attribute [Terms_LIBOR3ML] does not exist</v>
      </c>
      <c r="X74" s="78">
        <f ca="1"/>
        <v>-3.8752606488299401E-4</v>
      </c>
    </row>
    <row r="75" spans="2:24">
      <c r="B75" s="72">
        <f>_xll.mirGetDate(B74,"1D","FOLLOWING","TkB:LnB")</f>
        <v>42732</v>
      </c>
      <c r="C75" s="72">
        <f t="shared" ca="1" si="1"/>
        <v>42733</v>
      </c>
      <c r="D75" s="72">
        <f>_xll.mirGetDate($B75,"1M","FOLLOWING","TkB:LnB")</f>
        <v>42765</v>
      </c>
      <c r="E75" s="72">
        <f>_xll.mirGetDate($B75,"3M","FOLLOWING","TkB:LnB")</f>
        <v>42822</v>
      </c>
      <c r="F75" s="69">
        <f>_xll.mirGetDate($B75,"6M","FOLLOWING","TkB:LnB")</f>
        <v>42914</v>
      </c>
      <c r="G75" s="68"/>
      <c r="H75" s="102"/>
      <c r="I75" s="58"/>
      <c r="J75" s="75">
        <f ca="1"/>
        <v>-1.4609347223518698E-3</v>
      </c>
      <c r="K75" s="78">
        <f ca="1"/>
        <v>-9.1922745100861695E-4</v>
      </c>
      <c r="L75" s="78">
        <f ca="1"/>
        <v>-6.3586230003738324E-4</v>
      </c>
      <c r="M75" s="78">
        <f ca="1"/>
        <v>-4.3524629638909E-4</v>
      </c>
      <c r="O75" s="75">
        <f ca="1"/>
        <v>2.2004739400643126E-4</v>
      </c>
      <c r="P75" s="78">
        <f ca="1"/>
        <v>3.3563061613111565E-4</v>
      </c>
      <c r="Q75" s="78">
        <f ca="1"/>
        <v>6.7953959469160136E-4</v>
      </c>
      <c r="R75" s="68"/>
      <c r="S75" s="102"/>
      <c r="T75" s="58"/>
      <c r="U75" s="75">
        <f ca="1"/>
        <v>-1.4610502921872381E-3</v>
      </c>
      <c r="V75" s="78" t="str">
        <f ca="1"/>
        <v>[2016/10/18 11:07] Attribute [Terms_LIBOR1ML] does not exist</v>
      </c>
      <c r="W75" s="78" t="str">
        <f ca="1"/>
        <v>[2016/10/18 11:07] Attribute [Terms_LIBOR3ML] does not exist</v>
      </c>
      <c r="X75" s="78">
        <f ca="1"/>
        <v>-4.1063699562590619E-4</v>
      </c>
    </row>
    <row r="76" spans="2:24">
      <c r="B76" s="72">
        <f>_xll.mirGetDate(B75,"1D","FOLLOWING","TkB:LnB")</f>
        <v>42733</v>
      </c>
      <c r="C76" s="72">
        <f t="shared" ca="1" si="1"/>
        <v>42734</v>
      </c>
      <c r="D76" s="72">
        <f>_xll.mirGetDate($B76,"1M","FOLLOWING","TkB:LnB")</f>
        <v>42765</v>
      </c>
      <c r="E76" s="72">
        <f>_xll.mirGetDate($B76,"3M","FOLLOWING","TkB:LnB")</f>
        <v>42823</v>
      </c>
      <c r="F76" s="69">
        <f>_xll.mirGetDate($B76,"6M","FOLLOWING","TkB:LnB")</f>
        <v>42915</v>
      </c>
      <c r="G76" s="68"/>
      <c r="H76" s="102"/>
      <c r="I76" s="58"/>
      <c r="J76" s="75">
        <f ca="1"/>
        <v>-1.460934722392393E-3</v>
      </c>
      <c r="K76" s="78">
        <f ca="1"/>
        <v>-9.2214888066807809E-4</v>
      </c>
      <c r="L76" s="78">
        <f ca="1"/>
        <v>-6.4179455369963974E-4</v>
      </c>
      <c r="M76" s="78">
        <f ca="1"/>
        <v>-4.384097726966397E-4</v>
      </c>
      <c r="O76" s="75">
        <f ca="1"/>
        <v>2.1802951690654693E-4</v>
      </c>
      <c r="P76" s="78">
        <f ca="1"/>
        <v>3.3154544086090435E-4</v>
      </c>
      <c r="Q76" s="78">
        <f ca="1"/>
        <v>6.7515220741002084E-4</v>
      </c>
      <c r="R76" s="68"/>
      <c r="S76" s="102"/>
      <c r="T76" s="58"/>
      <c r="U76" s="75">
        <f ca="1"/>
        <v>-1.4610502922277613E-3</v>
      </c>
      <c r="V76" s="78" t="str">
        <f ca="1"/>
        <v>[2016/10/18 11:07] Attribute [Terms_LIBOR1ML] does not exist</v>
      </c>
      <c r="W76" s="78" t="str">
        <f ca="1"/>
        <v>[2016/10/18 11:07] Attribute [Terms_LIBOR3ML] does not exist</v>
      </c>
      <c r="X76" s="78">
        <f ca="1"/>
        <v>-4.1447954064493479E-4</v>
      </c>
    </row>
    <row r="77" spans="2:24">
      <c r="B77" s="72">
        <f>_xll.mirGetDate(B76,"1D","FOLLOWING","TkB:LnB")</f>
        <v>42734</v>
      </c>
      <c r="C77" s="72">
        <f t="shared" ca="1" si="1"/>
        <v>42739</v>
      </c>
      <c r="D77" s="72">
        <f>_xll.mirGetDate($B77,"1M","FOLLOWING","TkB:LnB")</f>
        <v>42765</v>
      </c>
      <c r="E77" s="72">
        <f>_xll.mirGetDate($B77,"3M","FOLLOWING","TkB:LnB")</f>
        <v>42824</v>
      </c>
      <c r="F77" s="69">
        <f>_xll.mirGetDate($B77,"6M","FOLLOWING","TkB:LnB")</f>
        <v>42916</v>
      </c>
      <c r="G77" s="68"/>
      <c r="H77" s="102"/>
      <c r="I77" s="58"/>
      <c r="J77" s="75">
        <f ca="1"/>
        <v>-1.4609464174667464E-3</v>
      </c>
      <c r="K77" s="78">
        <f ca="1"/>
        <v>-9.2512268075343096E-4</v>
      </c>
      <c r="L77" s="78">
        <f ca="1"/>
        <v>-6.4778343752532519E-4</v>
      </c>
      <c r="M77" s="78">
        <f ca="1"/>
        <v>-4.4156766470570185E-4</v>
      </c>
      <c r="O77" s="75">
        <f ca="1"/>
        <v>2.1601290825605662E-4</v>
      </c>
      <c r="P77" s="78">
        <f ca="1"/>
        <v>3.2746247399648463E-4</v>
      </c>
      <c r="Q77" s="78">
        <f ca="1"/>
        <v>6.7076559282679864E-4</v>
      </c>
      <c r="R77" s="68"/>
      <c r="S77" s="102"/>
      <c r="T77" s="58"/>
      <c r="U77" s="75">
        <f ca="1"/>
        <v>-1.461061989160628E-3</v>
      </c>
      <c r="V77" s="78" t="str">
        <f ca="1"/>
        <v>[2016/10/18 11:07] Attribute [Terms_LIBOR1ML] does not exist</v>
      </c>
      <c r="W77" s="78" t="str">
        <f ca="1"/>
        <v>[2016/10/18 11:07] Attribute [Terms_LIBOR3ML] does not exist</v>
      </c>
      <c r="X77" s="78">
        <f ca="1"/>
        <v>-4.1831928614240258E-4</v>
      </c>
    </row>
    <row r="78" spans="2:24">
      <c r="B78" s="72">
        <f>_xll.mirGetDate(B77,"1D","FOLLOWING","TkB:LnB")</f>
        <v>42739</v>
      </c>
      <c r="C78" s="72">
        <f t="shared" ca="1" si="1"/>
        <v>42740</v>
      </c>
      <c r="D78" s="72">
        <f>_xll.mirGetDate($B78,"1M","FOLLOWING","TkB:LnB")</f>
        <v>42772</v>
      </c>
      <c r="E78" s="72">
        <f>_xll.mirGetDate($B78,"3M","FOLLOWING","TkB:LnB")</f>
        <v>42829</v>
      </c>
      <c r="F78" s="69">
        <f>_xll.mirGetDate($B78,"6M","FOLLOWING","TkB:LnB")</f>
        <v>42920</v>
      </c>
      <c r="G78" s="68"/>
      <c r="H78" s="102"/>
      <c r="I78" s="58"/>
      <c r="J78" s="75">
        <f ca="1"/>
        <v>-1.4609347223114577E-3</v>
      </c>
      <c r="K78" s="78">
        <f ca="1"/>
        <v>-9.6811759281746558E-4</v>
      </c>
      <c r="L78" s="78">
        <f ca="1"/>
        <v>-6.7843352797953334E-4</v>
      </c>
      <c r="M78" s="78">
        <f ca="1"/>
        <v>-4.5726229119434977E-4</v>
      </c>
      <c r="O78" s="75">
        <f ca="1"/>
        <v>1.9162284508452324E-4</v>
      </c>
      <c r="P78" s="78">
        <f ca="1"/>
        <v>3.0702210994194688E-4</v>
      </c>
      <c r="Q78" s="78">
        <f ca="1"/>
        <v>6.5096063618579308E-4</v>
      </c>
      <c r="R78" s="68"/>
      <c r="S78" s="102"/>
      <c r="T78" s="58"/>
      <c r="U78" s="75">
        <f ca="1"/>
        <v>-1.4610502922681734E-3</v>
      </c>
      <c r="V78" s="78" t="str">
        <f ca="1"/>
        <v>[2016/10/18 11:07] Attribute [Terms_LIBOR1ML] does not exist</v>
      </c>
      <c r="W78" s="78" t="str">
        <f ca="1"/>
        <v>[2016/10/18 11:07] Attribute [Terms_LIBOR3ML] does not exist</v>
      </c>
      <c r="X78" s="78">
        <f ca="1"/>
        <v>-4.3561552251974783E-4</v>
      </c>
    </row>
    <row r="79" spans="2:24">
      <c r="B79" s="72">
        <f>_xll.mirGetDate(B78,"1D","FOLLOWING","TkB:LnB")</f>
        <v>42740</v>
      </c>
      <c r="C79" s="72">
        <f t="shared" ca="1" si="1"/>
        <v>42741</v>
      </c>
      <c r="D79" s="72">
        <f>_xll.mirGetDate($B79,"1M","FOLLOWING","TkB:LnB")</f>
        <v>42772</v>
      </c>
      <c r="E79" s="72">
        <f>_xll.mirGetDate($B79,"3M","FOLLOWING","TkB:LnB")</f>
        <v>42830</v>
      </c>
      <c r="F79" s="69">
        <f>_xll.mirGetDate($B79,"6M","FOLLOWING","TkB:LnB")</f>
        <v>42921</v>
      </c>
      <c r="G79" s="68"/>
      <c r="H79" s="102"/>
      <c r="I79" s="58"/>
      <c r="J79" s="75">
        <f ca="1"/>
        <v>-1.4609347223113467E-3</v>
      </c>
      <c r="K79" s="78">
        <f ca="1"/>
        <v>-9.714761634319922E-4</v>
      </c>
      <c r="L79" s="78">
        <f ca="1"/>
        <v>-6.8469424488296364E-4</v>
      </c>
      <c r="M79" s="78">
        <f ca="1"/>
        <v>-4.6039404319748816E-4</v>
      </c>
      <c r="O79" s="75">
        <f ca="1"/>
        <v>1.8958671714495995E-4</v>
      </c>
      <c r="P79" s="78">
        <f ca="1"/>
        <v>3.0293876439328271E-4</v>
      </c>
      <c r="Q79" s="78">
        <f ca="1"/>
        <v>6.4656265173875752E-4</v>
      </c>
      <c r="R79" s="68"/>
      <c r="S79" s="102"/>
      <c r="T79" s="58"/>
      <c r="U79" s="75">
        <f ca="1"/>
        <v>-1.4610502922276503E-3</v>
      </c>
      <c r="V79" s="78" t="str">
        <f ca="1"/>
        <v>[2016/10/18 11:07] Attribute [Terms_LIBOR1ML] does not exist</v>
      </c>
      <c r="W79" s="78" t="str">
        <f ca="1"/>
        <v>[2016/10/18 11:07] Attribute [Terms_LIBOR3ML] does not exist</v>
      </c>
      <c r="X79" s="78">
        <f ca="1"/>
        <v>-4.3943865502345302E-4</v>
      </c>
    </row>
    <row r="80" spans="2:24">
      <c r="B80" s="72">
        <f>_xll.mirGetDate(B79,"1D","FOLLOWING","TkB:LnB")</f>
        <v>42741</v>
      </c>
      <c r="C80" s="72">
        <f t="shared" ca="1" si="1"/>
        <v>42745</v>
      </c>
      <c r="D80" s="72">
        <f>_xll.mirGetDate($B80,"1M","FOLLOWING","TkB:LnB")</f>
        <v>42772</v>
      </c>
      <c r="E80" s="72">
        <f>_xll.mirGetDate($B80,"3M","FOLLOWING","TkB:LnB")</f>
        <v>42831</v>
      </c>
      <c r="F80" s="69">
        <f>_xll.mirGetDate($B80,"6M","FOLLOWING","TkB:LnB")</f>
        <v>42922</v>
      </c>
      <c r="G80" s="68"/>
      <c r="H80" s="102"/>
      <c r="I80" s="58"/>
      <c r="J80" s="75">
        <f ca="1"/>
        <v>-1.4609434936929677E-3</v>
      </c>
      <c r="K80" s="78">
        <f ca="1"/>
        <v>-9.7488240373382919E-4</v>
      </c>
      <c r="L80" s="78">
        <f ca="1"/>
        <v>-6.9099335430021665E-4</v>
      </c>
      <c r="M80" s="78">
        <f ca="1"/>
        <v>-4.6352503314707558E-4</v>
      </c>
      <c r="O80" s="75">
        <f ca="1"/>
        <v>1.875510458254805E-4</v>
      </c>
      <c r="P80" s="78">
        <f ca="1"/>
        <v>2.9885810960365394E-4</v>
      </c>
      <c r="Q80" s="78">
        <f ca="1"/>
        <v>6.4216573581170897E-4</v>
      </c>
      <c r="R80" s="68"/>
      <c r="S80" s="102"/>
      <c r="T80" s="58"/>
      <c r="U80" s="75">
        <f ca="1"/>
        <v>-1.4610590648959088E-3</v>
      </c>
      <c r="V80" s="78" t="str">
        <f ca="1"/>
        <v>[2016/10/18 11:07] Attribute [Terms_LIBOR1ML] does not exist</v>
      </c>
      <c r="W80" s="78" t="str">
        <f ca="1"/>
        <v>[2016/10/18 11:07] Attribute [Terms_LIBOR3ML] does not exist</v>
      </c>
      <c r="X80" s="78">
        <f ca="1"/>
        <v>-4.4325850072927096E-4</v>
      </c>
    </row>
    <row r="81" spans="2:24">
      <c r="B81" s="72">
        <f>_xll.mirGetDate(B80,"1D","FOLLOWING","TkB:LnB")</f>
        <v>42745</v>
      </c>
      <c r="C81" s="72">
        <f t="shared" ca="1" si="1"/>
        <v>42746</v>
      </c>
      <c r="D81" s="72">
        <f>_xll.mirGetDate($B81,"1M","FOLLOWING","TkB:LnB")</f>
        <v>42776</v>
      </c>
      <c r="E81" s="72">
        <f>_xll.mirGetDate($B81,"3M","FOLLOWING","TkB:LnB")</f>
        <v>42835</v>
      </c>
      <c r="F81" s="69">
        <f>_xll.mirGetDate($B81,"6M","FOLLOWING","TkB:LnB")</f>
        <v>42926</v>
      </c>
      <c r="G81" s="68"/>
      <c r="H81" s="102"/>
      <c r="I81" s="58"/>
      <c r="J81" s="75">
        <f ca="1"/>
        <v>-1.4609347223518698E-3</v>
      </c>
      <c r="K81" s="78">
        <f ca="1"/>
        <v>-1.0064326245954392E-3</v>
      </c>
      <c r="L81" s="78">
        <f ca="1"/>
        <v>-7.1652193357600136E-4</v>
      </c>
      <c r="M81" s="78">
        <f ca="1"/>
        <v>-4.7606032550134381E-4</v>
      </c>
      <c r="O81" s="75">
        <f ca="1"/>
        <v>1.7129722761813788E-4</v>
      </c>
      <c r="P81" s="78">
        <f ca="1"/>
        <v>2.8256304943236673E-4</v>
      </c>
      <c r="Q81" s="78">
        <f ca="1"/>
        <v>6.2458925632145554E-4</v>
      </c>
      <c r="R81" s="68"/>
      <c r="S81" s="102"/>
      <c r="T81" s="58"/>
      <c r="U81" s="75">
        <f ca="1"/>
        <v>-1.4610502922681734E-3</v>
      </c>
      <c r="V81" s="78" t="str">
        <f ca="1"/>
        <v>[2016/10/18 11:07] Attribute [Terms_LIBOR1ML] does not exist</v>
      </c>
      <c r="W81" s="78" t="str">
        <f ca="1"/>
        <v>[2016/10/18 11:07] Attribute [Terms_LIBOR3ML] does not exist</v>
      </c>
      <c r="X81" s="78">
        <f ca="1"/>
        <v>-4.5850388918305609E-4</v>
      </c>
    </row>
    <row r="82" spans="2:24">
      <c r="B82" s="72">
        <f>_xll.mirGetDate(B81,"1D","FOLLOWING","TkB:LnB")</f>
        <v>42746</v>
      </c>
      <c r="C82" s="72">
        <f t="shared" ca="1" si="1"/>
        <v>42747</v>
      </c>
      <c r="D82" s="72">
        <f>_xll.mirGetDate($B82,"1M","FOLLOWING","TkB:LnB")</f>
        <v>42779</v>
      </c>
      <c r="E82" s="72">
        <f>_xll.mirGetDate($B82,"3M","FOLLOWING","TkB:LnB")</f>
        <v>42836</v>
      </c>
      <c r="F82" s="69">
        <f>_xll.mirGetDate($B82,"6M","FOLLOWING","TkB:LnB")</f>
        <v>42927</v>
      </c>
      <c r="G82" s="68"/>
      <c r="H82" s="102"/>
      <c r="I82" s="58"/>
      <c r="J82" s="75">
        <f ca="1"/>
        <v>-1.460934722392393E-3</v>
      </c>
      <c r="K82" s="78">
        <f ca="1"/>
        <v>-1.0238357841813213E-3</v>
      </c>
      <c r="L82" s="78">
        <f ca="1"/>
        <v>-7.229741682255815E-4</v>
      </c>
      <c r="M82" s="78">
        <f ca="1"/>
        <v>-4.7920171986708121E-4</v>
      </c>
      <c r="O82" s="75">
        <f ca="1"/>
        <v>1.6318104673884059E-4</v>
      </c>
      <c r="P82" s="78">
        <f ca="1"/>
        <v>2.7849633698759683E-4</v>
      </c>
      <c r="Q82" s="78">
        <f ca="1"/>
        <v>6.2019805725935034E-4</v>
      </c>
      <c r="R82" s="68"/>
      <c r="S82" s="102"/>
      <c r="T82" s="58"/>
      <c r="U82" s="75">
        <f ca="1"/>
        <v>-1.4610502921872381E-3</v>
      </c>
      <c r="V82" s="78" t="str">
        <f ca="1"/>
        <v>[2016/10/18 11:07] Attribute [Terms_LIBOR1ML] does not exist</v>
      </c>
      <c r="W82" s="78" t="str">
        <f ca="1"/>
        <v>[2016/10/18 11:07] Attribute [Terms_LIBOR3ML] does not exist</v>
      </c>
      <c r="X82" s="78">
        <f ca="1"/>
        <v>-4.6230645611755974E-4</v>
      </c>
    </row>
    <row r="83" spans="2:24">
      <c r="B83" s="72">
        <f>_xll.mirGetDate(B82,"1D","FOLLOWING","TkB:LnB")</f>
        <v>42747</v>
      </c>
      <c r="C83" s="72">
        <f t="shared" ca="1" si="1"/>
        <v>42748</v>
      </c>
      <c r="D83" s="72">
        <f>_xll.mirGetDate($B83,"1M","FOLLOWING","TkB:LnB")</f>
        <v>42779</v>
      </c>
      <c r="E83" s="72">
        <f>_xll.mirGetDate($B83,"3M","FOLLOWING","TkB:LnB")</f>
        <v>42837</v>
      </c>
      <c r="F83" s="69">
        <f>_xll.mirGetDate($B83,"6M","FOLLOWING","TkB:LnB")</f>
        <v>42928</v>
      </c>
      <c r="G83" s="68"/>
      <c r="H83" s="102"/>
      <c r="I83" s="58"/>
      <c r="J83" s="75">
        <f ca="1"/>
        <v>-1.4609347223518698E-3</v>
      </c>
      <c r="K83" s="78">
        <f ca="1"/>
        <v>-1.0276965125312518E-3</v>
      </c>
      <c r="L83" s="78">
        <f ca="1"/>
        <v>-7.2944926070578364E-4</v>
      </c>
      <c r="M83" s="78">
        <f ca="1"/>
        <v>-4.8234803794415591E-4</v>
      </c>
      <c r="O83" s="75">
        <f ca="1"/>
        <v>1.6114896446959437E-4</v>
      </c>
      <c r="P83" s="78">
        <f ca="1"/>
        <v>2.7443251071885346E-4</v>
      </c>
      <c r="Q83" s="78">
        <f ca="1"/>
        <v>6.1580807642314594E-4</v>
      </c>
      <c r="R83" s="68"/>
      <c r="S83" s="102"/>
      <c r="T83" s="58"/>
      <c r="U83" s="75">
        <f ca="1"/>
        <v>-1.4610502923086965E-3</v>
      </c>
      <c r="V83" s="78" t="str">
        <f ca="1"/>
        <v>[2016/10/18 11:07] Attribute [Terms_LIBOR1ML] does not exist</v>
      </c>
      <c r="W83" s="78" t="str">
        <f ca="1"/>
        <v>[2016/10/18 11:07] Attribute [Terms_LIBOR3ML] does not exist</v>
      </c>
      <c r="X83" s="78">
        <f ca="1"/>
        <v>-4.661053983487235E-4</v>
      </c>
    </row>
    <row r="84" spans="2:24">
      <c r="B84" s="72">
        <f>_xll.mirGetDate(B83,"1D","FOLLOWING","TkB:LnB")</f>
        <v>42748</v>
      </c>
      <c r="C84" s="72">
        <f t="shared" ca="1" si="1"/>
        <v>42751</v>
      </c>
      <c r="D84" s="72">
        <f>_xll.mirGetDate($B84,"1M","FOLLOWING","TkB:LnB")</f>
        <v>42779</v>
      </c>
      <c r="E84" s="72">
        <f>_xll.mirGetDate($B84,"3M","FOLLOWING","TkB:LnB")</f>
        <v>42838</v>
      </c>
      <c r="F84" s="69">
        <f>_xll.mirGetDate($B84,"6M","FOLLOWING","TkB:LnB")</f>
        <v>42929</v>
      </c>
      <c r="G84" s="68"/>
      <c r="H84" s="102"/>
      <c r="I84" s="58"/>
      <c r="J84" s="75">
        <f ca="1"/>
        <v>-1.4609405698835509E-3</v>
      </c>
      <c r="K84" s="78">
        <f ca="1"/>
        <v>-1.0316051277518971E-3</v>
      </c>
      <c r="L84" s="78">
        <f ca="1"/>
        <v>-7.3594462202963829E-4</v>
      </c>
      <c r="M84" s="78">
        <f ca="1"/>
        <v>-4.8550022730508571E-4</v>
      </c>
      <c r="O84" s="75">
        <f ca="1"/>
        <v>1.5911724383171007E-4</v>
      </c>
      <c r="P84" s="78">
        <f ca="1"/>
        <v>2.7037160319863681E-4</v>
      </c>
      <c r="Q84" s="78">
        <f ca="1"/>
        <v>6.114193387647981E-4</v>
      </c>
      <c r="R84" s="68"/>
      <c r="S84" s="102"/>
      <c r="T84" s="58"/>
      <c r="U84" s="75">
        <f ca="1"/>
        <v>-1.4610561406710465E-3</v>
      </c>
      <c r="V84" s="78" t="str">
        <f ca="1"/>
        <v>[2016/10/18 11:07] Attribute [Terms_LIBOR1ML] does not exist</v>
      </c>
      <c r="W84" s="78" t="str">
        <f ca="1"/>
        <v>[2016/10/18 11:07] Attribute [Terms_LIBOR3ML] does not exist</v>
      </c>
      <c r="X84" s="78">
        <f ca="1"/>
        <v>-4.6990065956236765E-4</v>
      </c>
    </row>
    <row r="85" spans="2:24">
      <c r="B85" s="72">
        <f>_xll.mirGetDate(B84,"1D","FOLLOWING","TkB:LnB")</f>
        <v>42751</v>
      </c>
      <c r="C85" s="72">
        <f t="shared" ca="1" si="1"/>
        <v>42752</v>
      </c>
      <c r="D85" s="72">
        <f>_xll.mirGetDate($B85,"1M","FOLLOWING","TkB:LnB")</f>
        <v>42782</v>
      </c>
      <c r="E85" s="72">
        <f>_xll.mirGetDate($B85,"3M","FOLLOWING","TkB:LnB")</f>
        <v>42843</v>
      </c>
      <c r="F85" s="69">
        <f>_xll.mirGetDate($B85,"6M","FOLLOWING","TkB:LnB")</f>
        <v>42934</v>
      </c>
      <c r="G85" s="68"/>
      <c r="H85" s="102"/>
      <c r="I85" s="58"/>
      <c r="J85" s="75">
        <f ca="1"/>
        <v>-1.460934722392393E-3</v>
      </c>
      <c r="K85" s="78">
        <f ca="1"/>
        <v>-1.0580734244929732E-3</v>
      </c>
      <c r="L85" s="78">
        <f ca="1"/>
        <v>-7.6238288935248535E-4</v>
      </c>
      <c r="M85" s="78">
        <f ca="1"/>
        <v>-4.9569027777774993E-4</v>
      </c>
      <c r="O85" s="75">
        <f ca="1"/>
        <v>1.4694545958378552E-4</v>
      </c>
      <c r="P85" s="78">
        <f ca="1"/>
        <v>2.5420220550329844E-4</v>
      </c>
      <c r="Q85" s="78">
        <f ca="1"/>
        <v>5.9393039546841095E-4</v>
      </c>
      <c r="R85" s="68"/>
      <c r="S85" s="102"/>
      <c r="T85" s="58"/>
      <c r="U85" s="75">
        <f ca="1"/>
        <v>-1.4610502922277613E-3</v>
      </c>
      <c r="V85" s="78" t="str">
        <f ca="1"/>
        <v>[2016/10/18 11:07] Attribute [Terms_LIBOR1ML] does not exist</v>
      </c>
      <c r="W85" s="78" t="str">
        <f ca="1"/>
        <v>[2016/10/18 11:07] Attribute [Terms_LIBOR3ML] does not exist</v>
      </c>
      <c r="X85" s="78">
        <f ca="1"/>
        <v>-4.8489838974252324E-4</v>
      </c>
    </row>
    <row r="86" spans="2:24">
      <c r="B86" s="72">
        <f>_xll.mirGetDate(B85,"1D","FOLLOWING","TkB:LnB")</f>
        <v>42752</v>
      </c>
      <c r="C86" s="72">
        <f t="shared" ca="1" si="1"/>
        <v>42753</v>
      </c>
      <c r="D86" s="72">
        <f>_xll.mirGetDate($B86,"1M","FOLLOWING","TkB:LnB")</f>
        <v>42783</v>
      </c>
      <c r="E86" s="72">
        <f>_xll.mirGetDate($B86,"3M","FOLLOWING","TkB:LnB")</f>
        <v>42843</v>
      </c>
      <c r="F86" s="69">
        <f>_xll.mirGetDate($B86,"6M","FOLLOWING","TkB:LnB")</f>
        <v>42934</v>
      </c>
      <c r="G86" s="68"/>
      <c r="H86" s="102"/>
      <c r="I86" s="58"/>
      <c r="J86" s="75">
        <f ca="1"/>
        <v>-1.4609347222709346E-3</v>
      </c>
      <c r="K86" s="78">
        <f ca="1"/>
        <v>-1.0671845371063207E-3</v>
      </c>
      <c r="L86" s="78">
        <f ca="1"/>
        <v>-7.6549518073526328E-4</v>
      </c>
      <c r="M86" s="78">
        <f ca="1"/>
        <v>-4.9854060929307976E-4</v>
      </c>
      <c r="O86" s="75">
        <f ca="1"/>
        <v>1.4288993196475181E-4</v>
      </c>
      <c r="P86" s="78">
        <f ca="1"/>
        <v>2.5215673785784477E-4</v>
      </c>
      <c r="Q86" s="78">
        <f ca="1"/>
        <v>5.917128218339764E-4</v>
      </c>
      <c r="R86" s="68"/>
      <c r="S86" s="102"/>
      <c r="T86" s="58"/>
      <c r="U86" s="75">
        <f ca="1"/>
        <v>-1.4610502923491087E-3</v>
      </c>
      <c r="V86" s="78" t="str">
        <f ca="1"/>
        <v>[2016/10/18 11:07] Attribute [Terms_LIBOR1ML] does not exist</v>
      </c>
      <c r="W86" s="78" t="str">
        <f ca="1"/>
        <v>[2016/10/18 11:07] Attribute [Terms_LIBOR3ML] does not exist</v>
      </c>
      <c r="X86" s="78">
        <f ca="1"/>
        <v>-4.8685913275644757E-4</v>
      </c>
    </row>
    <row r="87" spans="2:24">
      <c r="B87" s="72">
        <f>_xll.mirGetDate(B86,"1D","FOLLOWING","TkB:LnB")</f>
        <v>42753</v>
      </c>
      <c r="C87" s="72">
        <f t="shared" ca="1" si="1"/>
        <v>42754</v>
      </c>
      <c r="D87" s="72">
        <f>_xll.mirGetDate($B87,"1M","FOLLOWING","TkB:LnB")</f>
        <v>42786</v>
      </c>
      <c r="E87" s="72">
        <f>_xll.mirGetDate($B87,"3M","FOLLOWING","TkB:LnB")</f>
        <v>42843</v>
      </c>
      <c r="F87" s="69">
        <f>_xll.mirGetDate($B87,"6M","FOLLOWING","TkB:LnB")</f>
        <v>42934</v>
      </c>
      <c r="G87" s="68"/>
      <c r="H87" s="102"/>
      <c r="I87" s="58"/>
      <c r="J87" s="75">
        <f ca="1"/>
        <v>-1.460934722392393E-3</v>
      </c>
      <c r="K87" s="78">
        <f ca="1"/>
        <v>-1.0866060551881806E-3</v>
      </c>
      <c r="L87" s="78">
        <f ca="1"/>
        <v>-7.6863484947393209E-4</v>
      </c>
      <c r="M87" s="78">
        <f ca="1"/>
        <v>-5.0138218569497738E-4</v>
      </c>
      <c r="O87" s="75">
        <f ca="1"/>
        <v>1.3478608370279504E-4</v>
      </c>
      <c r="P87" s="78">
        <f ca="1"/>
        <v>2.5011198665314538E-4</v>
      </c>
      <c r="Q87" s="78">
        <f ca="1"/>
        <v>5.8949517138010422E-4</v>
      </c>
      <c r="R87" s="68"/>
      <c r="S87" s="102"/>
      <c r="T87" s="58"/>
      <c r="U87" s="75">
        <f ca="1"/>
        <v>-1.4610502921872381E-3</v>
      </c>
      <c r="V87" s="78" t="str">
        <f ca="1"/>
        <v>[2016/10/18 11:07] Attribute [Terms_LIBOR1ML] does not exist</v>
      </c>
      <c r="W87" s="78" t="str">
        <f ca="1"/>
        <v>[2016/10/18 11:07] Attribute [Terms_LIBOR3ML] does not exist</v>
      </c>
      <c r="X87" s="78">
        <f ca="1"/>
        <v>-4.888197794512023E-4</v>
      </c>
    </row>
    <row r="88" spans="2:24">
      <c r="B88" s="72">
        <f>_xll.mirGetDate(B87,"1D","FOLLOWING","TkB:LnB")</f>
        <v>42754</v>
      </c>
      <c r="C88" s="72">
        <f t="shared" ca="1" si="1"/>
        <v>42755</v>
      </c>
      <c r="D88" s="72">
        <f>_xll.mirGetDate($B88,"1M","FOLLOWING","TkB:LnB")</f>
        <v>42786</v>
      </c>
      <c r="E88" s="72">
        <f>_xll.mirGetDate($B88,"3M","FOLLOWING","TkB:LnB")</f>
        <v>42844</v>
      </c>
      <c r="F88" s="69">
        <f>_xll.mirGetDate($B88,"6M","FOLLOWING","TkB:LnB")</f>
        <v>42935</v>
      </c>
      <c r="G88" s="68"/>
      <c r="H88" s="102"/>
      <c r="I88" s="58"/>
      <c r="J88" s="75">
        <f ca="1"/>
        <v>-1.4609347223114577E-3</v>
      </c>
      <c r="K88" s="78">
        <f ca="1"/>
        <v>-1.0909710073716927E-3</v>
      </c>
      <c r="L88" s="78">
        <f ca="1"/>
        <v>-7.7519745730223843E-4</v>
      </c>
      <c r="M88" s="78">
        <f ca="1"/>
        <v>-5.045888396611087E-4</v>
      </c>
      <c r="O88" s="75">
        <f ca="1"/>
        <v>1.3275717461156544E-4</v>
      </c>
      <c r="P88" s="78">
        <f ca="1"/>
        <v>2.4606927552592615E-4</v>
      </c>
      <c r="Q88" s="78">
        <f ca="1"/>
        <v>5.8511441673519016E-4</v>
      </c>
      <c r="R88" s="68"/>
      <c r="S88" s="102"/>
      <c r="T88" s="58"/>
      <c r="U88" s="75">
        <f ca="1"/>
        <v>-1.4610502923086965E-3</v>
      </c>
      <c r="V88" s="78" t="str">
        <f ca="1"/>
        <v>[2016/10/18 11:07] Attribute [Terms_LIBOR1ML] does not exist</v>
      </c>
      <c r="W88" s="78" t="str">
        <f ca="1"/>
        <v>[2016/10/18 11:07] Attribute [Terms_LIBOR3ML] does not exist</v>
      </c>
      <c r="X88" s="78">
        <f ca="1"/>
        <v>-4.9259177202240077E-4</v>
      </c>
    </row>
    <row r="89" spans="2:24">
      <c r="B89" s="72">
        <f>_xll.mirGetDate(B88,"1D","FOLLOWING","TkB:LnB")</f>
        <v>42755</v>
      </c>
      <c r="C89" s="72">
        <f t="shared" ca="1" si="1"/>
        <v>42758</v>
      </c>
      <c r="D89" s="72">
        <f>_xll.mirGetDate($B89,"1M","FOLLOWING","TkB:LnB")</f>
        <v>42786</v>
      </c>
      <c r="E89" s="72">
        <f>_xll.mirGetDate($B89,"3M","FOLLOWING","TkB:LnB")</f>
        <v>42845</v>
      </c>
      <c r="F89" s="69">
        <f>_xll.mirGetDate($B89,"6M","FOLLOWING","TkB:LnB")</f>
        <v>42936</v>
      </c>
      <c r="G89" s="68"/>
      <c r="H89" s="102"/>
      <c r="I89" s="58"/>
      <c r="J89" s="75">
        <f ca="1"/>
        <v>-1.4609405698700062E-3</v>
      </c>
      <c r="K89" s="78">
        <f ca="1"/>
        <v>-1.0953840352225721E-3</v>
      </c>
      <c r="L89" s="78">
        <f ca="1"/>
        <v>-7.8176221215323397E-4</v>
      </c>
      <c r="M89" s="78">
        <f ca="1"/>
        <v>-5.0780668886478853E-4</v>
      </c>
      <c r="O89" s="75">
        <f ca="1"/>
        <v>1.3072854693766645E-4</v>
      </c>
      <c r="P89" s="78">
        <f ca="1"/>
        <v>2.4202971111511289E-4</v>
      </c>
      <c r="Q89" s="78">
        <f ca="1"/>
        <v>5.8073507991749436E-4</v>
      </c>
      <c r="R89" s="68"/>
      <c r="S89" s="102"/>
      <c r="T89" s="58"/>
      <c r="U89" s="75">
        <f ca="1"/>
        <v>-1.4610561406576128E-3</v>
      </c>
      <c r="V89" s="78" t="str">
        <f ca="1"/>
        <v>[2016/10/18 11:07] Attribute [Terms_LIBOR1ML] does not exist</v>
      </c>
      <c r="W89" s="78" t="str">
        <f ca="1"/>
        <v>[2016/10/18 11:07] Attribute [Terms_LIBOR3ML] does not exist</v>
      </c>
      <c r="X89" s="78">
        <f ca="1"/>
        <v>-4.9635968940592572E-4</v>
      </c>
    </row>
    <row r="90" spans="2:24">
      <c r="B90" s="72">
        <f>_xll.mirGetDate(B89,"1D","FOLLOWING","TkB:LnB")</f>
        <v>42758</v>
      </c>
      <c r="C90" s="72">
        <f t="shared" ca="1" si="1"/>
        <v>42759</v>
      </c>
      <c r="D90" s="72">
        <f>_xll.mirGetDate($B90,"1M","FOLLOWING","TkB:LnB")</f>
        <v>42789</v>
      </c>
      <c r="E90" s="72">
        <f>_xll.mirGetDate($B90,"3M","FOLLOWING","TkB:LnB")</f>
        <v>42849</v>
      </c>
      <c r="F90" s="69">
        <f>_xll.mirGetDate($B90,"6M","FOLLOWING","TkB:LnB")</f>
        <v>42940</v>
      </c>
      <c r="G90" s="68"/>
      <c r="H90" s="102"/>
      <c r="I90" s="58"/>
      <c r="J90" s="75">
        <f ca="1"/>
        <v>-1.4609347223518698E-3</v>
      </c>
      <c r="K90" s="78">
        <f ca="1"/>
        <v>-1.1248840990644054E-3</v>
      </c>
      <c r="L90" s="78">
        <f ca="1"/>
        <v>-8.046886421204766E-4</v>
      </c>
      <c r="M90" s="78">
        <f ca="1"/>
        <v>-5.1809930164543709E-4</v>
      </c>
      <c r="O90" s="75">
        <f ca="1"/>
        <v>1.1857511512852212E-4</v>
      </c>
      <c r="P90" s="78">
        <f ca="1"/>
        <v>2.2794082828628541E-4</v>
      </c>
      <c r="Q90" s="78">
        <f ca="1"/>
        <v>5.6544842374358555E-4</v>
      </c>
      <c r="R90" s="68"/>
      <c r="S90" s="102"/>
      <c r="T90" s="58"/>
      <c r="U90" s="75">
        <f ca="1"/>
        <v>-1.4610502921872381E-3</v>
      </c>
      <c r="V90" s="78" t="str">
        <f ca="1"/>
        <v>[2016/10/18 11:07] Attribute [Terms_LIBOR1ML] does not exist</v>
      </c>
      <c r="W90" s="78" t="str">
        <f ca="1"/>
        <v>[2016/10/18 11:07] Attribute [Terms_LIBOR3ML] does not exist</v>
      </c>
      <c r="X90" s="78">
        <f ca="1"/>
        <v>-5.0943502421619755E-4</v>
      </c>
    </row>
    <row r="91" spans="2:24">
      <c r="B91" s="72">
        <f>_xll.mirGetDate(B90,"1D","FOLLOWING","TkB:LnB")</f>
        <v>42759</v>
      </c>
      <c r="C91" s="72">
        <f t="shared" ca="1" si="1"/>
        <v>42760</v>
      </c>
      <c r="D91" s="72">
        <f>_xll.mirGetDate($B91,"1M","FOLLOWING","TkB:LnB")</f>
        <v>42790</v>
      </c>
      <c r="E91" s="72">
        <f>_xll.mirGetDate($B91,"3M","FOLLOWING","TkB:LnB")</f>
        <v>42849</v>
      </c>
      <c r="F91" s="69">
        <f>_xll.mirGetDate($B91,"6M","FOLLOWING","TkB:LnB")</f>
        <v>42940</v>
      </c>
      <c r="G91" s="68"/>
      <c r="H91" s="102"/>
      <c r="I91" s="58"/>
      <c r="J91" s="75">
        <f ca="1"/>
        <v>-1.4609347223518698E-3</v>
      </c>
      <c r="K91" s="78">
        <f ca="1"/>
        <v>-1.1350067623855915E-3</v>
      </c>
      <c r="L91" s="78">
        <f ca="1"/>
        <v>-8.0799092893545847E-4</v>
      </c>
      <c r="M91" s="78">
        <f ca="1"/>
        <v>-5.2078946152757334E-4</v>
      </c>
      <c r="O91" s="75">
        <f ca="1"/>
        <v>1.1452577334856953E-4</v>
      </c>
      <c r="P91" s="78">
        <f ca="1"/>
        <v>2.2590357193373749E-4</v>
      </c>
      <c r="Q91" s="78">
        <f ca="1"/>
        <v>5.6323240989263773E-4</v>
      </c>
      <c r="R91" s="68"/>
      <c r="S91" s="102"/>
      <c r="T91" s="58"/>
      <c r="U91" s="75">
        <f ca="1"/>
        <v>-1.4610502923086965E-3</v>
      </c>
      <c r="V91" s="78" t="str">
        <f ca="1"/>
        <v>[2016/10/18 11:07] Attribute [Terms_LIBOR1ML] does not exist</v>
      </c>
      <c r="W91" s="78" t="str">
        <f ca="1"/>
        <v>[2016/10/18 11:07] Attribute [Terms_LIBOR3ML] does not exist</v>
      </c>
      <c r="X91" s="78">
        <f ca="1"/>
        <v>-5.1138948095656299E-4</v>
      </c>
    </row>
    <row r="92" spans="2:24">
      <c r="B92" s="72">
        <f>_xll.mirGetDate(B91,"1D","FOLLOWING","TkB:LnB")</f>
        <v>42760</v>
      </c>
      <c r="C92" s="72">
        <f t="shared" ca="1" si="1"/>
        <v>42761</v>
      </c>
      <c r="D92" s="72">
        <f>_xll.mirGetDate($B92,"1M","FOLLOWING","TkB:LnB")</f>
        <v>42793</v>
      </c>
      <c r="E92" s="72">
        <f>_xll.mirGetDate($B92,"3M","FOLLOWING","TkB:LnB")</f>
        <v>42850</v>
      </c>
      <c r="F92" s="69">
        <f>_xll.mirGetDate($B92,"6M","FOLLOWING","TkB:LnB")</f>
        <v>42941</v>
      </c>
      <c r="G92" s="68"/>
      <c r="H92" s="102"/>
      <c r="I92" s="58"/>
      <c r="J92" s="75">
        <f ca="1"/>
        <v>-1.4609347223518698E-3</v>
      </c>
      <c r="K92" s="78">
        <f ca="1"/>
        <v>-1.1564550088732578E-3</v>
      </c>
      <c r="L92" s="78">
        <f ca="1"/>
        <v>-8.1452758962406865E-4</v>
      </c>
      <c r="M92" s="78">
        <f ca="1"/>
        <v>-5.2406285446096709E-4</v>
      </c>
      <c r="O92" s="75">
        <f ca="1"/>
        <v>1.0643475411535468E-4</v>
      </c>
      <c r="P92" s="78">
        <f ca="1"/>
        <v>2.218802295762915E-4</v>
      </c>
      <c r="Q92" s="78">
        <f ca="1"/>
        <v>5.5886053644335523E-4</v>
      </c>
      <c r="R92" s="68"/>
      <c r="S92" s="102"/>
      <c r="T92" s="58"/>
      <c r="U92" s="75">
        <f ca="1"/>
        <v>-1.4610502923085855E-3</v>
      </c>
      <c r="V92" s="78" t="str">
        <f ca="1"/>
        <v>[2016/10/18 11:07] Attribute [Terms_LIBOR1ML] does not exist</v>
      </c>
      <c r="W92" s="78" t="str">
        <f ca="1"/>
        <v>[2016/10/18 11:07] Attribute [Terms_LIBOR3ML] does not exist</v>
      </c>
      <c r="X92" s="78">
        <f ca="1"/>
        <v>-5.1513617783051813E-4</v>
      </c>
    </row>
    <row r="93" spans="2:24">
      <c r="B93" s="72">
        <f>_xll.mirGetDate(B92,"1D","FOLLOWING","TkB:LnB")</f>
        <v>42761</v>
      </c>
      <c r="C93" s="72">
        <f t="shared" ca="1" si="1"/>
        <v>42762</v>
      </c>
      <c r="D93" s="72">
        <f>_xll.mirGetDate($B93,"1M","FOLLOWING","TkB:LnB")</f>
        <v>42793</v>
      </c>
      <c r="E93" s="72">
        <f>_xll.mirGetDate($B93,"3M","FOLLOWING","TkB:LnB")</f>
        <v>42851</v>
      </c>
      <c r="F93" s="69">
        <f>_xll.mirGetDate($B93,"6M","FOLLOWING","TkB:LnB")</f>
        <v>42942</v>
      </c>
      <c r="G93" s="68"/>
      <c r="H93" s="102"/>
      <c r="I93" s="58"/>
      <c r="J93" s="75">
        <f ca="1"/>
        <v>-1.460934722392393E-3</v>
      </c>
      <c r="K93" s="78">
        <f ca="1"/>
        <v>-1.1613252261557382E-3</v>
      </c>
      <c r="L93" s="78">
        <f ca="1"/>
        <v>-8.2105086591293004E-4</v>
      </c>
      <c r="M93" s="78">
        <f ca="1"/>
        <v>-5.273472695994432E-4</v>
      </c>
      <c r="O93" s="75">
        <f ca="1"/>
        <v>1.0440886346690939E-4</v>
      </c>
      <c r="P93" s="78">
        <f ca="1"/>
        <v>2.1786022932072474E-4</v>
      </c>
      <c r="Q93" s="78">
        <f ca="1"/>
        <v>5.5449023051332407E-4</v>
      </c>
      <c r="R93" s="68"/>
      <c r="S93" s="102"/>
      <c r="T93" s="58"/>
      <c r="U93" s="75">
        <f ca="1"/>
        <v>-1.4610502922681734E-3</v>
      </c>
      <c r="V93" s="78" t="str">
        <f ca="1"/>
        <v>[2016/10/18 11:07] Attribute [Terms_LIBOR1ML] does not exist</v>
      </c>
      <c r="W93" s="78" t="str">
        <f ca="1"/>
        <v>[2016/10/18 11:07] Attribute [Terms_LIBOR3ML] does not exist</v>
      </c>
      <c r="X93" s="78">
        <f ca="1"/>
        <v>-5.1887846169619946E-4</v>
      </c>
    </row>
    <row r="94" spans="2:24">
      <c r="B94" s="72">
        <f>_xll.mirGetDate(B93,"1D","FOLLOWING","TkB:LnB")</f>
        <v>42762</v>
      </c>
      <c r="C94" s="72">
        <f t="shared" ca="1" si="1"/>
        <v>42765</v>
      </c>
      <c r="D94" s="72">
        <f>_xll.mirGetDate($B94,"1M","FOLLOWING","TkB:LnB")</f>
        <v>42793</v>
      </c>
      <c r="E94" s="72">
        <f>_xll.mirGetDate($B94,"3M","FOLLOWING","TkB:LnB")</f>
        <v>42852</v>
      </c>
      <c r="F94" s="69">
        <f>_xll.mirGetDate($B94,"6M","FOLLOWING","TkB:LnB")</f>
        <v>42943</v>
      </c>
      <c r="G94" s="68"/>
      <c r="H94" s="102"/>
      <c r="I94" s="58"/>
      <c r="J94" s="75">
        <f ca="1"/>
        <v>-1.4609405698835509E-3</v>
      </c>
      <c r="K94" s="78">
        <f ca="1"/>
        <v>-1.1662435591367555E-3</v>
      </c>
      <c r="L94" s="78">
        <f ca="1"/>
        <v>-8.2755816937699382E-4</v>
      </c>
      <c r="M94" s="78">
        <f ca="1"/>
        <v>-5.3064267807933141E-4</v>
      </c>
      <c r="O94" s="75">
        <f ca="1"/>
        <v>1.0238325880547687E-4</v>
      </c>
      <c r="P94" s="78">
        <f ca="1"/>
        <v>2.1384360373233324E-4</v>
      </c>
      <c r="Q94" s="78">
        <f ca="1"/>
        <v>5.5012151705047013E-4</v>
      </c>
      <c r="R94" s="68"/>
      <c r="S94" s="102"/>
      <c r="T94" s="58"/>
      <c r="U94" s="75">
        <f ca="1"/>
        <v>-1.4610561406440681E-3</v>
      </c>
      <c r="V94" s="78" t="str">
        <f ca="1"/>
        <v>[2016/10/18 11:07] Attribute [Terms_LIBOR1ML] does not exist</v>
      </c>
      <c r="W94" s="78" t="str">
        <f ca="1"/>
        <v>[2016/10/18 11:07] Attribute [Terms_LIBOR3ML] does not exist</v>
      </c>
      <c r="X94" s="78">
        <f ca="1"/>
        <v>-5.2261627625397981E-4</v>
      </c>
    </row>
    <row r="95" spans="2:24">
      <c r="B95" s="72">
        <f>_xll.mirGetDate(B94,"1D","FOLLOWING","TkB:LnB")</f>
        <v>42765</v>
      </c>
      <c r="C95" s="72">
        <f t="shared" ca="1" si="1"/>
        <v>42766</v>
      </c>
      <c r="D95" s="72">
        <f>_xll.mirGetDate($B95,"1M","FOLLOWING","TkB:LnB")</f>
        <v>42794</v>
      </c>
      <c r="E95" s="72">
        <f>_xll.mirGetDate($B95,"3M","FOLLOWING","TkB:LnB")</f>
        <v>42857</v>
      </c>
      <c r="F95" s="69">
        <f>_xll.mirGetDate($B95,"6M","FOLLOWING","TkB:LnB")</f>
        <v>42947</v>
      </c>
      <c r="G95" s="68"/>
      <c r="H95" s="102"/>
      <c r="I95" s="58"/>
      <c r="J95" s="75">
        <f ca="1"/>
        <v>-1.4609347223518698E-3</v>
      </c>
      <c r="K95" s="78">
        <f ca="1"/>
        <v>-1.1870712554081478E-3</v>
      </c>
      <c r="L95" s="78">
        <f ca="1"/>
        <v>-8.5287872254206356E-4</v>
      </c>
      <c r="M95" s="78">
        <f ca="1"/>
        <v>-5.4145612281676766E-4</v>
      </c>
      <c r="O95" s="75">
        <f ca="1"/>
        <v>9.4288154810074552E-5</v>
      </c>
      <c r="P95" s="78">
        <f ca="1"/>
        <v>1.9786590926178655E-4</v>
      </c>
      <c r="Q95" s="78">
        <f ca="1"/>
        <v>5.3487636992587898E-4</v>
      </c>
      <c r="R95" s="68"/>
      <c r="S95" s="102"/>
      <c r="T95" s="58"/>
      <c r="U95" s="75">
        <f ca="1"/>
        <v>-1.4610502922276503E-3</v>
      </c>
      <c r="V95" s="78" t="str">
        <f ca="1"/>
        <v>[2016/10/18 11:07] Attribute [Terms_LIBOR1ML] does not exist</v>
      </c>
      <c r="W95" s="78" t="str">
        <f ca="1"/>
        <v>[2016/10/18 11:07] Attribute [Terms_LIBOR3ML] does not exist</v>
      </c>
      <c r="X95" s="78">
        <f ca="1"/>
        <v>-5.3557634155772629E-4</v>
      </c>
    </row>
    <row r="96" spans="2:24">
      <c r="B96" s="72">
        <f>_xll.mirGetDate(B95,"1D","FOLLOWING","TkB:LnB")</f>
        <v>42766</v>
      </c>
      <c r="C96" s="72">
        <f t="shared" ca="1" si="1"/>
        <v>42767</v>
      </c>
      <c r="D96" s="72">
        <f>_xll.mirGetDate($B96,"1M","FOLLOWING","TkB:LnB")</f>
        <v>42794</v>
      </c>
      <c r="E96" s="72">
        <f>_xll.mirGetDate($B96,"3M","FOLLOWING","TkB:LnB")</f>
        <v>42857</v>
      </c>
      <c r="F96" s="69">
        <f>_xll.mirGetDate($B96,"6M","FOLLOWING","TkB:LnB")</f>
        <v>42947</v>
      </c>
      <c r="G96" s="68"/>
      <c r="H96" s="102"/>
      <c r="I96" s="58"/>
      <c r="J96" s="75">
        <f ca="1"/>
        <v>-1.4609347223114577E-3</v>
      </c>
      <c r="K96" s="78">
        <f ca="1"/>
        <v>-1.1922062810362398E-3</v>
      </c>
      <c r="L96" s="78">
        <f ca="1"/>
        <v>-8.5631177775434715E-4</v>
      </c>
      <c r="M96" s="78">
        <f ca="1"/>
        <v>-5.43933667895791E-4</v>
      </c>
      <c r="O96" s="75">
        <f ca="1"/>
        <v>9.2263858086638658E-5</v>
      </c>
      <c r="P96" s="78">
        <f ca="1"/>
        <v>1.9583866585928838E-4</v>
      </c>
      <c r="Q96" s="78">
        <f ca="1"/>
        <v>5.3266308683426824E-4</v>
      </c>
      <c r="R96" s="68"/>
      <c r="S96" s="102"/>
      <c r="T96" s="58"/>
      <c r="U96" s="75">
        <f ca="1"/>
        <v>-1.4610502921872381E-3</v>
      </c>
      <c r="V96" s="78" t="str">
        <f ca="1"/>
        <v>[2016/10/18 11:07] Attribute [Terms_LIBOR1ML] does not exist</v>
      </c>
      <c r="W96" s="78" t="str">
        <f ca="1"/>
        <v>[2016/10/18 11:07] Attribute [Terms_LIBOR3ML] does not exist</v>
      </c>
      <c r="X96" s="78">
        <f ca="1"/>
        <v>-5.375217154359324E-4</v>
      </c>
    </row>
    <row r="97" spans="2:24">
      <c r="B97" s="72">
        <f>_xll.mirGetDate(B96,"1D","FOLLOWING","TkB:LnB")</f>
        <v>42767</v>
      </c>
      <c r="C97" s="72">
        <f t="shared" ca="1" si="1"/>
        <v>42768</v>
      </c>
      <c r="D97" s="72">
        <f>_xll.mirGetDate($B97,"1M","FOLLOWING","TkB:LnB")</f>
        <v>42795</v>
      </c>
      <c r="E97" s="72">
        <f>_xll.mirGetDate($B97,"3M","FOLLOWING","TkB:LnB")</f>
        <v>42857</v>
      </c>
      <c r="F97" s="69">
        <f>_xll.mirGetDate($B97,"6M","FOLLOWING","TkB:LnB")</f>
        <v>42948</v>
      </c>
      <c r="G97" s="68"/>
      <c r="H97" s="102"/>
      <c r="I97" s="58"/>
      <c r="J97" s="75">
        <f ca="1"/>
        <v>-1.848294484468882E-3</v>
      </c>
      <c r="K97" s="78">
        <f ca="1"/>
        <v>-1.2032703679058991E-3</v>
      </c>
      <c r="L97" s="78">
        <f ca="1"/>
        <v>-8.5976450240414645E-4</v>
      </c>
      <c r="M97" s="78">
        <f ca="1"/>
        <v>-5.4728360988141357E-4</v>
      </c>
      <c r="O97" s="75">
        <f ca="1"/>
        <v>8.8220504318051613E-5</v>
      </c>
      <c r="P97" s="78">
        <f ca="1"/>
        <v>1.9381223545639816E-4</v>
      </c>
      <c r="Q97" s="78">
        <f ca="1"/>
        <v>5.2830270992618796E-4</v>
      </c>
      <c r="R97" s="68"/>
      <c r="S97" s="102"/>
      <c r="T97" s="58"/>
      <c r="U97" s="75">
        <f ca="1"/>
        <v>-1.8484919120235199E-3</v>
      </c>
      <c r="V97" s="78" t="str">
        <f ca="1"/>
        <v>[2016/10/18 11:07] Attribute [Terms_LIBOR1ML] does not exist</v>
      </c>
      <c r="W97" s="78" t="str">
        <f ca="1"/>
        <v>[2016/10/18 11:07] Attribute [Terms_LIBOR3ML] does not exist</v>
      </c>
      <c r="X97" s="78">
        <f ca="1"/>
        <v>-5.4123633898890255E-4</v>
      </c>
    </row>
    <row r="98" spans="2:24">
      <c r="B98" s="72">
        <f>_xll.mirGetDate(B97,"1D","FOLLOWING","TkB:LnB")</f>
        <v>42768</v>
      </c>
      <c r="C98" s="72">
        <f t="shared" ca="1" si="1"/>
        <v>42769</v>
      </c>
      <c r="D98" s="72">
        <f>_xll.mirGetDate($B98,"1M","FOLLOWING","TkB:LnB")</f>
        <v>42796</v>
      </c>
      <c r="E98" s="72">
        <f>_xll.mirGetDate($B98,"3M","FOLLOWING","TkB:LnB")</f>
        <v>42857</v>
      </c>
      <c r="F98" s="69">
        <f>_xll.mirGetDate($B98,"6M","FOLLOWING","TkB:LnB")</f>
        <v>42949</v>
      </c>
      <c r="G98" s="68"/>
      <c r="H98" s="102"/>
      <c r="I98" s="58"/>
      <c r="J98" s="75">
        <f ca="1"/>
        <v>-1.8482944844284699E-3</v>
      </c>
      <c r="K98" s="78">
        <f ca="1"/>
        <v>-1.2144796316005636E-3</v>
      </c>
      <c r="L98" s="78">
        <f ca="1"/>
        <v>-8.6323648776157503E-4</v>
      </c>
      <c r="M98" s="78">
        <f ca="1"/>
        <v>-5.5064437187687216E-4</v>
      </c>
      <c r="O98" s="75">
        <f ca="1"/>
        <v>8.4178113124563502E-5</v>
      </c>
      <c r="P98" s="78">
        <f ca="1"/>
        <v>1.9178662317169114E-4</v>
      </c>
      <c r="Q98" s="78">
        <f ca="1"/>
        <v>5.2394407517060112E-4</v>
      </c>
      <c r="R98" s="68"/>
      <c r="S98" s="102"/>
      <c r="T98" s="58"/>
      <c r="U98" s="75">
        <f ca="1"/>
        <v>-1.8484919119021725E-3</v>
      </c>
      <c r="V98" s="78" t="str">
        <f ca="1"/>
        <v>[2016/10/18 11:07] Attribute [Terms_LIBOR1ML] does not exist</v>
      </c>
      <c r="W98" s="78" t="str">
        <f ca="1"/>
        <v>[2016/10/18 11:07] Attribute [Terms_LIBOR3ML] does not exist</v>
      </c>
      <c r="X98" s="78">
        <f ca="1"/>
        <v>-5.4494615545546169E-4</v>
      </c>
    </row>
    <row r="99" spans="2:24">
      <c r="B99" s="72">
        <f>_xll.mirGetDate(B98,"1D","FOLLOWING","TkB:LnB")</f>
        <v>42769</v>
      </c>
      <c r="C99" s="72">
        <f t="shared" ca="1" si="1"/>
        <v>42772</v>
      </c>
      <c r="D99" s="72">
        <f>_xll.mirGetDate($B99,"1M","FOLLOWING","TkB:LnB")</f>
        <v>42797</v>
      </c>
      <c r="E99" s="72">
        <f>_xll.mirGetDate($B99,"3M","FOLLOWING","TkB:LnB")</f>
        <v>42863</v>
      </c>
      <c r="F99" s="69">
        <f>_xll.mirGetDate($B99,"6M","FOLLOWING","TkB:LnB")</f>
        <v>42950</v>
      </c>
      <c r="G99" s="68"/>
      <c r="H99" s="102"/>
      <c r="I99" s="58"/>
      <c r="J99" s="75">
        <f ca="1"/>
        <v>-1.8483038439767174E-3</v>
      </c>
      <c r="K99" s="78">
        <f ca="1"/>
        <v>-1.2258341417795136E-3</v>
      </c>
      <c r="L99" s="78">
        <f ca="1"/>
        <v>-8.8340291874951509E-4</v>
      </c>
      <c r="M99" s="78">
        <f ca="1"/>
        <v>-5.540159249685702E-4</v>
      </c>
      <c r="O99" s="75">
        <f ca="1"/>
        <v>8.0136692752633503E-5</v>
      </c>
      <c r="P99" s="78">
        <f ca="1"/>
        <v>1.7796833714569195E-4</v>
      </c>
      <c r="Q99" s="78">
        <f ca="1"/>
        <v>5.1958720751409029E-4</v>
      </c>
      <c r="R99" s="68"/>
      <c r="S99" s="102"/>
      <c r="T99" s="58"/>
      <c r="U99" s="75">
        <f ca="1"/>
        <v>-1.8485012735039996E-3</v>
      </c>
      <c r="V99" s="78" t="str">
        <f ca="1"/>
        <v>[2016/10/18 11:07] Attribute [Terms_LIBOR1ML] does not exist</v>
      </c>
      <c r="W99" s="78" t="str">
        <f ca="1"/>
        <v>[2016/10/18 11:07] Attribute [Terms_LIBOR3ML] does not exist</v>
      </c>
      <c r="X99" s="78">
        <f ca="1"/>
        <v>-5.4865110854493795E-4</v>
      </c>
    </row>
    <row r="100" spans="2:24">
      <c r="B100" s="72">
        <f>_xll.mirGetDate(B99,"1D","FOLLOWING","TkB:LnB")</f>
        <v>42772</v>
      </c>
      <c r="C100" s="72">
        <f t="shared" ca="1" si="1"/>
        <v>42773</v>
      </c>
      <c r="D100" s="72">
        <f>_xll.mirGetDate($B100,"1M","FOLLOWING","TkB:LnB")</f>
        <v>42800</v>
      </c>
      <c r="E100" s="72">
        <f>_xll.mirGetDate($B100,"3M","FOLLOWING","TkB:LnB")</f>
        <v>42863</v>
      </c>
      <c r="F100" s="69">
        <f>_xll.mirGetDate($B100,"6M","FOLLOWING","TkB:LnB")</f>
        <v>42954</v>
      </c>
      <c r="G100" s="68"/>
      <c r="H100" s="102"/>
      <c r="I100" s="58"/>
      <c r="J100" s="75">
        <f ca="1"/>
        <v>-1.8482944845902294E-3</v>
      </c>
      <c r="K100" s="78">
        <f ca="1"/>
        <v>-1.2607698468987411E-3</v>
      </c>
      <c r="L100" s="78">
        <f ca="1"/>
        <v>-8.9383625211589127E-4</v>
      </c>
      <c r="M100" s="78">
        <f ca="1"/>
        <v>-5.6538331682703957E-4</v>
      </c>
      <c r="O100" s="75">
        <f ca="1"/>
        <v>6.8018338862901116E-5</v>
      </c>
      <c r="P100" s="78">
        <f ca="1"/>
        <v>1.7191034939365238E-4</v>
      </c>
      <c r="Q100" s="78">
        <f ca="1"/>
        <v>5.0438753007105413E-4</v>
      </c>
      <c r="R100" s="68"/>
      <c r="S100" s="102"/>
      <c r="T100" s="58"/>
      <c r="U100" s="75">
        <f ca="1"/>
        <v>-1.848491912063932E-3</v>
      </c>
      <c r="V100" s="78" t="str">
        <f ca="1"/>
        <v>[2016/10/18 11:07] Attribute [Terms_LIBOR1ML] does not exist</v>
      </c>
      <c r="W100" s="78" t="str">
        <f ca="1"/>
        <v>[2016/10/18 11:07] Attribute [Terms_LIBOR3ML] does not exist</v>
      </c>
      <c r="X100" s="78">
        <f ca="1"/>
        <v>-5.6148697554119539E-4</v>
      </c>
    </row>
    <row r="101" spans="2:24">
      <c r="B101" s="72">
        <f>_xll.mirGetDate(B100,"1D","FOLLOWING","TkB:LnB")</f>
        <v>42773</v>
      </c>
      <c r="C101" s="72">
        <f t="shared" ca="1" si="1"/>
        <v>42774</v>
      </c>
      <c r="D101" s="72">
        <f>_xll.mirGetDate($B101,"1M","FOLLOWING","TkB:LnB")</f>
        <v>42801</v>
      </c>
      <c r="E101" s="72">
        <f>_xll.mirGetDate($B101,"3M","FOLLOWING","TkB:LnB")</f>
        <v>42863</v>
      </c>
      <c r="F101" s="69">
        <f>_xll.mirGetDate($B101,"6M","FOLLOWING","TkB:LnB")</f>
        <v>42954</v>
      </c>
      <c r="G101" s="68"/>
      <c r="H101" s="102"/>
      <c r="I101" s="58"/>
      <c r="J101" s="75">
        <f ca="1"/>
        <v>-1.848294484468882E-3</v>
      </c>
      <c r="K101" s="78">
        <f ca="1"/>
        <v>-1.2727060384527015E-3</v>
      </c>
      <c r="L101" s="78">
        <f ca="1"/>
        <v>-8.9734405379909843E-4</v>
      </c>
      <c r="M101" s="78">
        <f ca="1"/>
        <v>-5.676094697562691E-4</v>
      </c>
      <c r="O101" s="75">
        <f ca="1"/>
        <v>6.398088409417403E-5</v>
      </c>
      <c r="P101" s="78">
        <f ca="1"/>
        <v>1.698927628354478E-4</v>
      </c>
      <c r="Q101" s="78">
        <f ca="1"/>
        <v>5.0217790680821958E-4</v>
      </c>
      <c r="R101" s="68"/>
      <c r="S101" s="102"/>
      <c r="T101" s="58"/>
      <c r="U101" s="75">
        <f ca="1"/>
        <v>-1.8484919119829968E-3</v>
      </c>
      <c r="V101" s="78" t="str">
        <f ca="1"/>
        <v>[2016/10/18 11:07] Attribute [Terms_LIBOR1ML] does not exist</v>
      </c>
      <c r="W101" s="78" t="str">
        <f ca="1"/>
        <v>[2016/10/18 11:07] Attribute [Terms_LIBOR3ML] does not exist</v>
      </c>
      <c r="X101" s="78">
        <f ca="1"/>
        <v>-5.6342116130514246E-4</v>
      </c>
    </row>
    <row r="102" spans="2:24">
      <c r="B102" s="72">
        <f>_xll.mirGetDate(B101,"1D","FOLLOWING","TkB:LnB")</f>
        <v>42774</v>
      </c>
      <c r="C102" s="72">
        <f t="shared" ca="1" si="1"/>
        <v>42775</v>
      </c>
      <c r="D102" s="72">
        <f>_xll.mirGetDate($B102,"1M","FOLLOWING","TkB:LnB")</f>
        <v>42802</v>
      </c>
      <c r="E102" s="72">
        <f>_xll.mirGetDate($B102,"3M","FOLLOWING","TkB:LnB")</f>
        <v>42863</v>
      </c>
      <c r="F102" s="69">
        <f>_xll.mirGetDate($B102,"6M","FOLLOWING","TkB:LnB")</f>
        <v>42955</v>
      </c>
      <c r="G102" s="68"/>
      <c r="H102" s="102"/>
      <c r="I102" s="58"/>
      <c r="J102" s="75">
        <f ca="1"/>
        <v>-1.848294484468882E-3</v>
      </c>
      <c r="K102" s="78">
        <f ca="1"/>
        <v>-1.2847878239522726E-3</v>
      </c>
      <c r="L102" s="78">
        <f ca="1"/>
        <v>-9.0086592458116731E-4</v>
      </c>
      <c r="M102" s="78">
        <f ca="1"/>
        <v>-5.7103454435767438E-4</v>
      </c>
      <c r="O102" s="75">
        <f ca="1"/>
        <v>5.9944441312726692E-5</v>
      </c>
      <c r="P102" s="78">
        <f ca="1"/>
        <v>1.6787605943719674E-4</v>
      </c>
      <c r="Q102" s="78">
        <f ca="1"/>
        <v>4.9783024884134954E-4</v>
      </c>
      <c r="R102" s="68"/>
      <c r="S102" s="102"/>
      <c r="T102" s="58"/>
      <c r="U102" s="75">
        <f ca="1"/>
        <v>-1.8484919119021725E-3</v>
      </c>
      <c r="V102" s="78" t="str">
        <f ca="1"/>
        <v>[2016/10/18 11:07] Attribute [Terms_LIBOR1ML] does not exist</v>
      </c>
      <c r="W102" s="78" t="str">
        <f ca="1"/>
        <v>[2016/10/18 11:07] Attribute [Terms_LIBOR3ML] does not exist</v>
      </c>
      <c r="X102" s="78">
        <f ca="1"/>
        <v>-5.6710095315360299E-4</v>
      </c>
    </row>
    <row r="103" spans="2:24">
      <c r="B103" s="72">
        <f>_xll.mirGetDate(B102,"1D","FOLLOWING","TkB:LnB")</f>
        <v>42775</v>
      </c>
      <c r="C103" s="72">
        <f t="shared" ca="1" si="1"/>
        <v>42776</v>
      </c>
      <c r="D103" s="72">
        <f>_xll.mirGetDate($B103,"1M","FOLLOWING","TkB:LnB")</f>
        <v>42803</v>
      </c>
      <c r="E103" s="72">
        <f>_xll.mirGetDate($B103,"3M","FOLLOWING","TkB:LnB")</f>
        <v>42864</v>
      </c>
      <c r="F103" s="69">
        <f>_xll.mirGetDate($B103,"6M","FOLLOWING","TkB:LnB")</f>
        <v>42956</v>
      </c>
      <c r="G103" s="68"/>
      <c r="H103" s="102"/>
      <c r="I103" s="58"/>
      <c r="J103" s="75">
        <f ca="1"/>
        <v>-1.8482944844283589E-3</v>
      </c>
      <c r="K103" s="78">
        <f ca="1"/>
        <v>-1.2970152727354415E-3</v>
      </c>
      <c r="L103" s="78">
        <f ca="1"/>
        <v>-9.0698255715878728E-4</v>
      </c>
      <c r="M103" s="78">
        <f ca="1"/>
        <v>-5.7447023641455795E-4</v>
      </c>
      <c r="O103" s="75">
        <f ca="1"/>
        <v>5.5909018753440074E-5</v>
      </c>
      <c r="P103" s="78">
        <f ca="1"/>
        <v>1.6390402251794628E-4</v>
      </c>
      <c r="Q103" s="78">
        <f ca="1"/>
        <v>4.9348450764991633E-4</v>
      </c>
      <c r="R103" s="68"/>
      <c r="S103" s="102"/>
      <c r="T103" s="58"/>
      <c r="U103" s="75">
        <f ca="1"/>
        <v>-1.8484919120234089E-3</v>
      </c>
      <c r="V103" s="78" t="str">
        <f ca="1"/>
        <v>[2016/10/18 11:07] Attribute [Terms_LIBOR1ML] does not exist</v>
      </c>
      <c r="W103" s="78" t="str">
        <f ca="1"/>
        <v>[2016/10/18 11:07] Attribute [Terms_LIBOR3ML] does not exist</v>
      </c>
      <c r="X103" s="78">
        <f ca="1"/>
        <v>-5.7077554389057584E-4</v>
      </c>
    </row>
    <row r="104" spans="2:24">
      <c r="B104" s="72">
        <f>_xll.mirGetDate(B103,"1D","FOLLOWING","TkB:LnB")</f>
        <v>42776</v>
      </c>
      <c r="C104" s="72">
        <f t="shared" ca="1" si="1"/>
        <v>42779</v>
      </c>
      <c r="D104" s="72">
        <f>_xll.mirGetDate($B104,"1M","FOLLOWING","TkB:LnB")</f>
        <v>42804</v>
      </c>
      <c r="E104" s="72">
        <f>_xll.mirGetDate($B104,"3M","FOLLOWING","TkB:LnB")</f>
        <v>42865</v>
      </c>
      <c r="F104" s="69">
        <f>_xll.mirGetDate($B104,"6M","FOLLOWING","TkB:LnB")</f>
        <v>42957</v>
      </c>
      <c r="G104" s="68"/>
      <c r="H104" s="102"/>
      <c r="I104" s="58"/>
      <c r="J104" s="75">
        <f ca="1"/>
        <v>-1.8483038439902622E-3</v>
      </c>
      <c r="K104" s="78">
        <f ca="1"/>
        <v>-1.3093884540823068E-3</v>
      </c>
      <c r="L104" s="78">
        <f ca="1"/>
        <v>-9.1304794244695549E-4</v>
      </c>
      <c r="M104" s="78">
        <f ca="1"/>
        <v>-5.7791651696138216E-4</v>
      </c>
      <c r="O104" s="75">
        <f ca="1"/>
        <v>5.1874624648300734E-5</v>
      </c>
      <c r="P104" s="78">
        <f ca="1"/>
        <v>1.5993580397583344E-4</v>
      </c>
      <c r="Q104" s="78">
        <f ca="1"/>
        <v>4.8914070817871174E-4</v>
      </c>
      <c r="R104" s="68"/>
      <c r="S104" s="102"/>
      <c r="T104" s="58"/>
      <c r="U104" s="75">
        <f ca="1"/>
        <v>-1.8485012735174333E-3</v>
      </c>
      <c r="V104" s="78" t="str">
        <f ca="1"/>
        <v>[2016/10/18 11:07] Attribute [Terms_LIBOR1ML] does not exist</v>
      </c>
      <c r="W104" s="78" t="str">
        <f ca="1"/>
        <v>[2016/10/18 11:07] Attribute [Terms_LIBOR3ML] does not exist</v>
      </c>
      <c r="X104" s="78">
        <f ca="1"/>
        <v>-5.7444487723232998E-4</v>
      </c>
    </row>
    <row r="105" spans="2:24">
      <c r="B105" s="72">
        <f>_xll.mirGetDate(B104,"1D","FOLLOWING","TkB:LnB")</f>
        <v>42779</v>
      </c>
      <c r="C105" s="72">
        <f t="shared" ca="1" si="1"/>
        <v>42780</v>
      </c>
      <c r="D105" s="72">
        <f>_xll.mirGetDate($B105,"1M","FOLLOWING","TkB:LnB")</f>
        <v>42807</v>
      </c>
      <c r="E105" s="72">
        <f>_xll.mirGetDate($B105,"3M","FOLLOWING","TkB:LnB")</f>
        <v>42870</v>
      </c>
      <c r="F105" s="69">
        <f>_xll.mirGetDate($B105,"6M","FOLLOWING","TkB:LnB")</f>
        <v>42961</v>
      </c>
      <c r="G105" s="68"/>
      <c r="H105" s="102"/>
      <c r="I105" s="58"/>
      <c r="J105" s="75">
        <f ca="1"/>
        <v>-1.848294484468882E-3</v>
      </c>
      <c r="K105" s="78">
        <f ca="1"/>
        <v>-1.3473830854680844E-3</v>
      </c>
      <c r="L105" s="78">
        <f ca="1"/>
        <v>-9.3550728886854033E-4</v>
      </c>
      <c r="M105" s="78">
        <f ca="1"/>
        <v>-5.8987101180574264E-4</v>
      </c>
      <c r="O105" s="75">
        <f ca="1"/>
        <v>3.9777695415259857E-5</v>
      </c>
      <c r="P105" s="78">
        <f ca="1"/>
        <v>1.4416490091394206E-4</v>
      </c>
      <c r="Q105" s="78">
        <f ca="1"/>
        <v>4.7399041403592261E-4</v>
      </c>
      <c r="R105" s="68"/>
      <c r="S105" s="102"/>
      <c r="T105" s="58"/>
      <c r="U105" s="75">
        <f ca="1"/>
        <v>-1.8484919119425847E-3</v>
      </c>
      <c r="V105" s="78" t="str">
        <f ca="1"/>
        <v>[2016/10/18 11:07] Attribute [Terms_LIBOR1ML] does not exist</v>
      </c>
      <c r="W105" s="78" t="str">
        <f ca="1"/>
        <v>[2016/10/18 11:07] Attribute [Terms_LIBOR3ML] does not exist</v>
      </c>
      <c r="X105" s="78">
        <f ca="1"/>
        <v>-5.8714772444463101E-4</v>
      </c>
    </row>
    <row r="106" spans="2:24">
      <c r="B106" s="72">
        <f>_xll.mirGetDate(B105,"1D","FOLLOWING","TkB:LnB")</f>
        <v>42780</v>
      </c>
      <c r="C106" s="72">
        <f t="shared" ca="1" si="1"/>
        <v>42781</v>
      </c>
      <c r="D106" s="72">
        <f>_xll.mirGetDate($B106,"1M","FOLLOWING","TkB:LnB")</f>
        <v>42808</v>
      </c>
      <c r="E106" s="72">
        <f>_xll.mirGetDate($B106,"3M","FOLLOWING","TkB:LnB")</f>
        <v>42870</v>
      </c>
      <c r="F106" s="69">
        <f>_xll.mirGetDate($B106,"6M","FOLLOWING","TkB:LnB")</f>
        <v>42961</v>
      </c>
      <c r="G106" s="68"/>
      <c r="H106" s="102"/>
      <c r="I106" s="58"/>
      <c r="J106" s="75">
        <f ca="1"/>
        <v>-1.8482944845092941E-3</v>
      </c>
      <c r="K106" s="78">
        <f ca="1"/>
        <v>-1.360339888749081E-3</v>
      </c>
      <c r="L106" s="78">
        <f ca="1"/>
        <v>-9.3900772767352414E-4</v>
      </c>
      <c r="M106" s="78">
        <f ca="1"/>
        <v>-5.9180694444448839E-4</v>
      </c>
      <c r="O106" s="75">
        <f ca="1"/>
        <v>3.5747497469730715E-5</v>
      </c>
      <c r="P106" s="78">
        <f ca="1"/>
        <v>1.4215853041496835E-4</v>
      </c>
      <c r="Q106" s="78">
        <f ca="1"/>
        <v>4.7178542639245467E-4</v>
      </c>
      <c r="R106" s="68"/>
      <c r="S106" s="102"/>
      <c r="T106" s="58"/>
      <c r="U106" s="75">
        <f ca="1"/>
        <v>-1.848491912063932E-3</v>
      </c>
      <c r="V106" s="78" t="str">
        <f ca="1"/>
        <v>[2016/10/18 11:07] Attribute [Terms_LIBOR1ML] does not exist</v>
      </c>
      <c r="W106" s="78" t="str">
        <f ca="1"/>
        <v>[2016/10/18 11:07] Attribute [Terms_LIBOR3ML] does not exist</v>
      </c>
      <c r="X106" s="78">
        <f ca="1"/>
        <v>-5.890685109832724E-4</v>
      </c>
    </row>
    <row r="107" spans="2:24">
      <c r="B107" s="72">
        <f>_xll.mirGetDate(B106,"1D","FOLLOWING","TkB:LnB")</f>
        <v>42781</v>
      </c>
      <c r="C107" s="72">
        <f t="shared" ca="1" si="1"/>
        <v>42782</v>
      </c>
      <c r="D107" s="72">
        <f>_xll.mirGetDate($B107,"1M","FOLLOWING","TkB:LnB")</f>
        <v>42809</v>
      </c>
      <c r="E107" s="72">
        <f>_xll.mirGetDate($B107,"3M","FOLLOWING","TkB:LnB")</f>
        <v>42870</v>
      </c>
      <c r="F107" s="69">
        <f>_xll.mirGetDate($B107,"6M","FOLLOWING","TkB:LnB")</f>
        <v>42962</v>
      </c>
      <c r="G107" s="68"/>
      <c r="H107" s="102"/>
      <c r="I107" s="58"/>
      <c r="J107" s="75">
        <f ca="1"/>
        <v>-1.8482944845092941E-3</v>
      </c>
      <c r="K107" s="78">
        <f ca="1"/>
        <v>-1.3734381236847413E-3</v>
      </c>
      <c r="L107" s="78">
        <f ca="1"/>
        <v>-9.4251456959257198E-4</v>
      </c>
      <c r="M107" s="78">
        <f ca="1"/>
        <v>-5.9530521445832281E-4</v>
      </c>
      <c r="O107" s="75">
        <f ca="1"/>
        <v>3.171839417000419E-5</v>
      </c>
      <c r="P107" s="78">
        <f ca="1"/>
        <v>1.4015313912088138E-4</v>
      </c>
      <c r="Q107" s="78">
        <f ca="1"/>
        <v>4.6745170969202549E-4</v>
      </c>
      <c r="R107" s="68"/>
      <c r="S107" s="102"/>
      <c r="T107" s="58"/>
      <c r="U107" s="75">
        <f ca="1"/>
        <v>-1.8484919119021725E-3</v>
      </c>
      <c r="V107" s="78" t="str">
        <f ca="1"/>
        <v>[2016/10/18 11:07] Attribute [Terms_LIBOR1ML] does not exist</v>
      </c>
      <c r="W107" s="78" t="str">
        <f ca="1"/>
        <v>[2016/10/18 11:07] Attribute [Terms_LIBOR3ML] does not exist</v>
      </c>
      <c r="X107" s="78">
        <f ca="1"/>
        <v>-5.9271071311243681E-4</v>
      </c>
    </row>
    <row r="108" spans="2:24">
      <c r="B108" s="72">
        <f>_xll.mirGetDate(B107,"1D","FOLLOWING","TkB:LnB")</f>
        <v>42782</v>
      </c>
      <c r="C108" s="72">
        <f t="shared" ca="1" si="1"/>
        <v>42783</v>
      </c>
      <c r="D108" s="72">
        <f>_xll.mirGetDate($B108,"1M","FOLLOWING","TkB:LnB")</f>
        <v>42810</v>
      </c>
      <c r="E108" s="72">
        <f>_xll.mirGetDate($B108,"3M","FOLLOWING","TkB:LnB")</f>
        <v>42871</v>
      </c>
      <c r="F108" s="69">
        <f>_xll.mirGetDate($B108,"6M","FOLLOWING","TkB:LnB")</f>
        <v>42963</v>
      </c>
      <c r="G108" s="68"/>
      <c r="H108" s="102"/>
      <c r="I108" s="58"/>
      <c r="J108" s="75">
        <f ca="1"/>
        <v>-1.8482944845092941E-3</v>
      </c>
      <c r="K108" s="78">
        <f ca="1"/>
        <v>-1.3866546270555253E-3</v>
      </c>
      <c r="L108" s="78">
        <f ca="1"/>
        <v>-9.4821751776979232E-4</v>
      </c>
      <c r="M108" s="78">
        <f ca="1"/>
        <v>-5.9881078972733634E-4</v>
      </c>
      <c r="O108" s="75">
        <f ca="1"/>
        <v>2.7690518822739583E-5</v>
      </c>
      <c r="P108" s="78">
        <f ca="1"/>
        <v>1.3620852216090536E-4</v>
      </c>
      <c r="Q108" s="78">
        <f ca="1"/>
        <v>4.6312008437833475E-4</v>
      </c>
      <c r="R108" s="68"/>
      <c r="S108" s="102"/>
      <c r="T108" s="58"/>
      <c r="U108" s="75">
        <f ca="1"/>
        <v>-1.8484919120235199E-3</v>
      </c>
      <c r="V108" s="78" t="str">
        <f ca="1"/>
        <v>[2016/10/18 11:07] Attribute [Terms_LIBOR1ML] does not exist</v>
      </c>
      <c r="W108" s="78" t="str">
        <f ca="1"/>
        <v>[2016/10/18 11:07] Attribute [Terms_LIBOR3ML] does not exist</v>
      </c>
      <c r="X108" s="78">
        <f ca="1"/>
        <v>-5.9634732015944117E-4</v>
      </c>
    </row>
    <row r="109" spans="2:24">
      <c r="B109" s="72">
        <f>_xll.mirGetDate(B108,"1D","FOLLOWING","TkB:LnB")</f>
        <v>42783</v>
      </c>
      <c r="C109" s="72">
        <f t="shared" ca="1" si="1"/>
        <v>42786</v>
      </c>
      <c r="D109" s="72">
        <f>_xll.mirGetDate($B109,"1M","FOLLOWING","TkB:LnB")</f>
        <v>42811</v>
      </c>
      <c r="E109" s="72">
        <f>_xll.mirGetDate($B109,"3M","FOLLOWING","TkB:LnB")</f>
        <v>42872</v>
      </c>
      <c r="F109" s="69">
        <f>_xll.mirGetDate($B109,"6M","FOLLOWING","TkB:LnB")</f>
        <v>42964</v>
      </c>
      <c r="G109" s="68"/>
      <c r="H109" s="102"/>
      <c r="I109" s="58"/>
      <c r="J109" s="75">
        <f ca="1"/>
        <v>-1.8483038440036959E-3</v>
      </c>
      <c r="K109" s="78">
        <f ca="1"/>
        <v>-1.3999615896667448E-3</v>
      </c>
      <c r="L109" s="78">
        <f ca="1"/>
        <v>-9.5385090126197034E-4</v>
      </c>
      <c r="M109" s="78">
        <f ca="1"/>
        <v>-6.0232053200565345E-4</v>
      </c>
      <c r="O109" s="75">
        <f ca="1"/>
        <v>2.3664029766318993E-5</v>
      </c>
      <c r="P109" s="78">
        <f ca="1"/>
        <v>1.3226795401723027E-4</v>
      </c>
      <c r="Q109" s="78">
        <f ca="1"/>
        <v>4.5879057539438279E-4</v>
      </c>
      <c r="R109" s="68"/>
      <c r="S109" s="102"/>
      <c r="T109" s="58"/>
      <c r="U109" s="75">
        <f ca="1"/>
        <v>-1.8485012735039996E-3</v>
      </c>
      <c r="V109" s="78" t="str">
        <f ca="1"/>
        <v>[2016/10/18 11:07] Attribute [Terms_LIBOR1ML] does not exist</v>
      </c>
      <c r="W109" s="78" t="str">
        <f ca="1"/>
        <v>[2016/10/18 11:07] Attribute [Terms_LIBOR3ML] does not exist</v>
      </c>
      <c r="X109" s="78">
        <f ca="1"/>
        <v>-5.9997827584704674E-4</v>
      </c>
    </row>
    <row r="110" spans="2:24">
      <c r="B110" s="72">
        <f>_xll.mirGetDate(B109,"1D","FOLLOWING","TkB:LnB")</f>
        <v>42786</v>
      </c>
      <c r="C110" s="72">
        <f t="shared" ca="1" si="1"/>
        <v>42787</v>
      </c>
      <c r="D110" s="72">
        <f>_xll.mirGetDate($B110,"1M","FOLLOWING","TkB:LnB")</f>
        <v>42815</v>
      </c>
      <c r="E110" s="72">
        <f>_xll.mirGetDate($B110,"3M","FOLLOWING","TkB:LnB")</f>
        <v>42877</v>
      </c>
      <c r="F110" s="69">
        <f>_xll.mirGetDate($B110,"6M","FOLLOWING","TkB:LnB")</f>
        <v>42968</v>
      </c>
      <c r="G110" s="68"/>
      <c r="H110" s="102"/>
      <c r="I110" s="58"/>
      <c r="J110" s="75">
        <f ca="1"/>
        <v>-1.8482944845498173E-3</v>
      </c>
      <c r="K110" s="78">
        <f ca="1"/>
        <v>-1.4469288362505626E-3</v>
      </c>
      <c r="L110" s="78">
        <f ca="1"/>
        <v>-9.7407265211358869E-4</v>
      </c>
      <c r="M110" s="78">
        <f ca="1"/>
        <v>-6.1473175427570741E-4</v>
      </c>
      <c r="O110" s="75">
        <f ca="1"/>
        <v>9.5885515563131091E-6</v>
      </c>
      <c r="P110" s="78">
        <f ca="1"/>
        <v>1.1661403947790163E-4</v>
      </c>
      <c r="Q110" s="78">
        <f ca="1"/>
        <v>4.4369353113401914E-4</v>
      </c>
      <c r="R110" s="68"/>
      <c r="S110" s="102"/>
      <c r="T110" s="58"/>
      <c r="U110" s="75">
        <f ca="1"/>
        <v>-1.8484919119425847E-3</v>
      </c>
      <c r="V110" s="78" t="str">
        <f ca="1"/>
        <v>[2016/10/18 11:07] Attribute [Terms_LIBOR1ML] does not exist</v>
      </c>
      <c r="W110" s="78" t="str">
        <f ca="1"/>
        <v>[2016/10/18 11:07] Attribute [Terms_LIBOR3ML] does not exist</v>
      </c>
      <c r="X110" s="78">
        <f ca="1"/>
        <v>-6.1253938914844648E-4</v>
      </c>
    </row>
    <row r="111" spans="2:24">
      <c r="B111" s="72">
        <f>_xll.mirGetDate(B110,"1D","FOLLOWING","TkB:LnB")</f>
        <v>42787</v>
      </c>
      <c r="C111" s="72">
        <f t="shared" ca="1" si="1"/>
        <v>42788</v>
      </c>
      <c r="D111" s="72">
        <f>_xll.mirGetDate($B111,"1M","FOLLOWING","TkB:LnB")</f>
        <v>42815</v>
      </c>
      <c r="E111" s="72">
        <f>_xll.mirGetDate($B111,"3M","FOLLOWING","TkB:LnB")</f>
        <v>42877</v>
      </c>
      <c r="F111" s="69">
        <f>_xll.mirGetDate($B111,"6M","FOLLOWING","TkB:LnB")</f>
        <v>42968</v>
      </c>
      <c r="G111" s="68"/>
      <c r="H111" s="102"/>
      <c r="I111" s="58"/>
      <c r="J111" s="75">
        <f ca="1"/>
        <v>-1.848294484468882E-3</v>
      </c>
      <c r="K111" s="78">
        <f ca="1"/>
        <v>-1.4535378682527648E-3</v>
      </c>
      <c r="L111" s="78">
        <f ca="1"/>
        <v>-9.7747931269598332E-4</v>
      </c>
      <c r="M111" s="78">
        <f ca="1"/>
        <v>-6.1633840793440253E-4</v>
      </c>
      <c r="O111" s="75">
        <f ca="1"/>
        <v>7.5751030662041286E-6</v>
      </c>
      <c r="P111" s="78">
        <f ca="1"/>
        <v>1.1461996877044138E-4</v>
      </c>
      <c r="Q111" s="78">
        <f ca="1"/>
        <v>4.4149420161776227E-4</v>
      </c>
      <c r="R111" s="68"/>
      <c r="S111" s="102"/>
      <c r="T111" s="58"/>
      <c r="U111" s="75">
        <f ca="1"/>
        <v>-1.8484919119021725E-3</v>
      </c>
      <c r="V111" s="78" t="str">
        <f ca="1"/>
        <v>[2016/10/18 11:07] Attribute [Terms_LIBOR1ML] does not exist</v>
      </c>
      <c r="W111" s="78" t="str">
        <f ca="1"/>
        <v>[2016/10/18 11:07] Attribute [Terms_LIBOR3ML] does not exist</v>
      </c>
      <c r="X111" s="78">
        <f ca="1"/>
        <v>-6.1444445950280811E-4</v>
      </c>
    </row>
    <row r="112" spans="2:24">
      <c r="B112" s="72">
        <f>_xll.mirGetDate(B111,"1D","FOLLOWING","TkB:LnB")</f>
        <v>42788</v>
      </c>
      <c r="C112" s="72">
        <f t="shared" ca="1" si="1"/>
        <v>42789</v>
      </c>
      <c r="D112" s="72">
        <f>_xll.mirGetDate($B112,"1M","FOLLOWING","TkB:LnB")</f>
        <v>42816</v>
      </c>
      <c r="E112" s="72">
        <f>_xll.mirGetDate($B112,"3M","FOLLOWING","TkB:LnB")</f>
        <v>42877</v>
      </c>
      <c r="F112" s="69">
        <f>_xll.mirGetDate($B112,"6M","FOLLOWING","TkB:LnB")</f>
        <v>42969</v>
      </c>
      <c r="G112" s="68"/>
      <c r="H112" s="102"/>
      <c r="I112" s="58"/>
      <c r="J112" s="75">
        <f ca="1"/>
        <v>-1.848294484468882E-3</v>
      </c>
      <c r="K112" s="78">
        <f ca="1"/>
        <v>-1.4668800089124349E-3</v>
      </c>
      <c r="L112" s="78">
        <f ca="1"/>
        <v>-9.8088276882627216E-4</v>
      </c>
      <c r="M112" s="78">
        <f ca="1"/>
        <v>-6.1982191322695586E-4</v>
      </c>
      <c r="O112" s="75">
        <f ca="1"/>
        <v>3.5579204239545798E-6</v>
      </c>
      <c r="P112" s="78">
        <f ca="1"/>
        <v>1.126269976417484E-4</v>
      </c>
      <c r="Q112" s="78">
        <f ca="1"/>
        <v>4.3717564842661491E-4</v>
      </c>
      <c r="R112" s="68"/>
      <c r="S112" s="102"/>
      <c r="T112" s="58"/>
      <c r="U112" s="75">
        <f ca="1"/>
        <v>-1.8484919119021725E-3</v>
      </c>
      <c r="V112" s="78" t="str">
        <f ca="1"/>
        <v>[2016/10/18 11:07] Attribute [Terms_LIBOR1ML] does not exist</v>
      </c>
      <c r="W112" s="78" t="str">
        <f ca="1"/>
        <v>[2016/10/18 11:07] Attribute [Terms_LIBOR3ML] does not exist</v>
      </c>
      <c r="X112" s="78">
        <f ca="1"/>
        <v>-6.1804631427715077E-4</v>
      </c>
    </row>
    <row r="113" spans="2:24">
      <c r="B113" s="72">
        <f>_xll.mirGetDate(B112,"1D","FOLLOWING","TkB:LnB")</f>
        <v>42789</v>
      </c>
      <c r="C113" s="72">
        <f t="shared" ca="1" si="1"/>
        <v>42790</v>
      </c>
      <c r="D113" s="72">
        <f>_xll.mirGetDate($B113,"1M","FOLLOWING","TkB:LnB")</f>
        <v>42817</v>
      </c>
      <c r="E113" s="72">
        <f>_xll.mirGetDate($B113,"3M","FOLLOWING","TkB:LnB")</f>
        <v>42878</v>
      </c>
      <c r="F113" s="69">
        <f>_xll.mirGetDate($B113,"6M","FOLLOWING","TkB:LnB")</f>
        <v>42970</v>
      </c>
      <c r="G113" s="68"/>
      <c r="H113" s="102"/>
      <c r="I113" s="58"/>
      <c r="J113" s="75">
        <f ca="1"/>
        <v>-1.8482944845498173E-3</v>
      </c>
      <c r="K113" s="78">
        <f ca="1"/>
        <v>-1.4801457656363607E-3</v>
      </c>
      <c r="L113" s="78">
        <f ca="1"/>
        <v>-9.8604381701169032E-4</v>
      </c>
      <c r="M113" s="78">
        <f ca="1"/>
        <v>-6.2329075706216012E-4</v>
      </c>
      <c r="O113" s="75">
        <f ca="1"/>
        <v>-4.5692594347057657E-7</v>
      </c>
      <c r="P113" s="78">
        <f ca="1"/>
        <v>1.087114136514462E-4</v>
      </c>
      <c r="Q113" s="78">
        <f ca="1"/>
        <v>4.3285936122096992E-4</v>
      </c>
      <c r="R113" s="68"/>
      <c r="S113" s="102"/>
      <c r="T113" s="58"/>
      <c r="U113" s="75">
        <f ca="1"/>
        <v>-1.8484919120235199E-3</v>
      </c>
      <c r="V113" s="78" t="str">
        <f ca="1"/>
        <v>[2016/10/18 11:07] Attribute [Terms_LIBOR1ML] does not exist</v>
      </c>
      <c r="W113" s="78" t="str">
        <f ca="1"/>
        <v>[2016/10/18 11:07] Attribute [Terms_LIBOR3ML] does not exist</v>
      </c>
      <c r="X113" s="78">
        <f ca="1"/>
        <v>-6.2164218005328863E-4</v>
      </c>
    </row>
    <row r="114" spans="2:24">
      <c r="B114" s="72">
        <f>_xll.mirGetDate(B113,"1D","FOLLOWING","TkB:LnB")</f>
        <v>42790</v>
      </c>
      <c r="C114" s="72">
        <f t="shared" ca="1" si="1"/>
        <v>42793</v>
      </c>
      <c r="D114" s="72">
        <f>_xll.mirGetDate($B114,"1M","FOLLOWING","TkB:LnB")</f>
        <v>42818</v>
      </c>
      <c r="E114" s="72">
        <f>_xll.mirGetDate($B114,"3M","FOLLOWING","TkB:LnB")</f>
        <v>42879</v>
      </c>
      <c r="F114" s="69">
        <f>_xll.mirGetDate($B114,"6M","FOLLOWING","TkB:LnB")</f>
        <v>42971</v>
      </c>
      <c r="G114" s="68"/>
      <c r="H114" s="102"/>
      <c r="I114" s="58"/>
      <c r="J114" s="75">
        <f ca="1"/>
        <v>-1.8483038439767174E-3</v>
      </c>
      <c r="K114" s="78">
        <f ca="1"/>
        <v>-1.4933073333140052E-3</v>
      </c>
      <c r="L114" s="78">
        <f ca="1"/>
        <v>-9.9111698515947982E-4</v>
      </c>
      <c r="M114" s="78">
        <f ca="1"/>
        <v>-6.2674180153802692E-4</v>
      </c>
      <c r="O114" s="75">
        <f ca="1"/>
        <v>-4.4692777063727749E-6</v>
      </c>
      <c r="P114" s="78">
        <f ca="1"/>
        <v>1.0480010889384251E-4</v>
      </c>
      <c r="Q114" s="78">
        <f ca="1"/>
        <v>4.2854536494158884E-4</v>
      </c>
      <c r="R114" s="68"/>
      <c r="S114" s="102"/>
      <c r="T114" s="58"/>
      <c r="U114" s="75">
        <f ca="1"/>
        <v>-1.8485012735174333E-3</v>
      </c>
      <c r="V114" s="78" t="str">
        <f ca="1"/>
        <v>[2016/10/18 11:07] Attribute [Terms_LIBOR1ML] does not exist</v>
      </c>
      <c r="W114" s="78" t="str">
        <f ca="1"/>
        <v>[2016/10/18 11:07] Attribute [Terms_LIBOR3ML] does not exist</v>
      </c>
      <c r="X114" s="78">
        <f ca="1"/>
        <v>-6.2523200056181891E-4</v>
      </c>
    </row>
    <row r="115" spans="2:24">
      <c r="B115" s="72">
        <f>_xll.mirGetDate(B114,"1D","FOLLOWING","TkB:LnB")</f>
        <v>42793</v>
      </c>
      <c r="C115" s="72">
        <f t="shared" ca="1" si="1"/>
        <v>42794</v>
      </c>
      <c r="D115" s="72">
        <f>_xll.mirGetDate($B115,"1M","FOLLOWING","TkB:LnB")</f>
        <v>42821</v>
      </c>
      <c r="E115" s="72">
        <f>_xll.mirGetDate($B115,"3M","FOLLOWING","TkB:LnB")</f>
        <v>42885</v>
      </c>
      <c r="F115" s="69">
        <f>_xll.mirGetDate($B115,"6M","FOLLOWING","TkB:LnB")</f>
        <v>42976</v>
      </c>
      <c r="G115" s="68"/>
      <c r="H115" s="102"/>
      <c r="I115" s="58"/>
      <c r="J115" s="75">
        <f ca="1"/>
        <v>-1.8482944845498173E-3</v>
      </c>
      <c r="K115" s="78">
        <f ca="1"/>
        <v>-1.5318888601756934E-3</v>
      </c>
      <c r="L115" s="78">
        <f ca="1"/>
        <v>-1.010022098566536E-3</v>
      </c>
      <c r="M115" s="78">
        <f ca="1"/>
        <v>-6.4120344836685549E-4</v>
      </c>
      <c r="O115" s="75">
        <f ca="1"/>
        <v>-1.6489782097006685E-5</v>
      </c>
      <c r="P115" s="78">
        <f ca="1"/>
        <v>8.7359557560902668E-5</v>
      </c>
      <c r="Q115" s="78">
        <f ca="1"/>
        <v>4.1139432599138345E-4</v>
      </c>
      <c r="R115" s="68"/>
      <c r="S115" s="102"/>
      <c r="T115" s="58"/>
      <c r="U115" s="75">
        <f ca="1"/>
        <v>-1.8484919120235199E-3</v>
      </c>
      <c r="V115" s="78" t="str">
        <f ca="1"/>
        <v>[2016/10/18 11:07] Attribute [Terms_LIBOR1ML] does not exist</v>
      </c>
      <c r="W115" s="78" t="str">
        <f ca="1"/>
        <v>[2016/10/18 11:07] Attribute [Terms_LIBOR3ML] does not exist</v>
      </c>
      <c r="X115" s="78">
        <f ca="1"/>
        <v>-6.3931854324049029E-4</v>
      </c>
    </row>
    <row r="116" spans="2:24">
      <c r="B116" s="72">
        <f>_xll.mirGetDate(B115,"1D","FOLLOWING","TkB:LnB")</f>
        <v>42794</v>
      </c>
      <c r="C116" s="72">
        <f t="shared" ca="1" si="1"/>
        <v>42795</v>
      </c>
      <c r="D116" s="72">
        <f>_xll.mirGetDate($B116,"1M","FOLLOWING","TkB:LnB")</f>
        <v>42822</v>
      </c>
      <c r="E116" s="72">
        <f>_xll.mirGetDate($B116,"3M","FOLLOWING","TkB:LnB")</f>
        <v>42885</v>
      </c>
      <c r="F116" s="69">
        <f>_xll.mirGetDate($B116,"6M","FOLLOWING","TkB:LnB")</f>
        <v>42976</v>
      </c>
      <c r="G116" s="68"/>
      <c r="H116" s="102"/>
      <c r="I116" s="58"/>
      <c r="J116" s="75">
        <f ca="1"/>
        <v>-1.848294484468882E-3</v>
      </c>
      <c r="K116" s="78">
        <f ca="1"/>
        <v>-1.5443556328934805E-3</v>
      </c>
      <c r="L116" s="78">
        <f ca="1"/>
        <v>-1.0132185188851555E-3</v>
      </c>
      <c r="M116" s="78">
        <f ca="1"/>
        <v>-6.4244281344291504E-4</v>
      </c>
      <c r="O116" s="75">
        <f ca="1"/>
        <v>-2.0490572169434836E-5</v>
      </c>
      <c r="P116" s="78">
        <f ca="1"/>
        <v>8.5379776957303951E-5</v>
      </c>
      <c r="Q116" s="78">
        <f ca="1"/>
        <v>4.0920217150379327E-4</v>
      </c>
      <c r="R116" s="68"/>
      <c r="S116" s="102"/>
      <c r="T116" s="58"/>
      <c r="U116" s="75">
        <f ca="1"/>
        <v>-1.8484919120235199E-3</v>
      </c>
      <c r="V116" s="78" t="str">
        <f ca="1"/>
        <v>[2016/10/18 11:07] Attribute [Terms_LIBOR1ML] does not exist</v>
      </c>
      <c r="W116" s="78" t="str">
        <f ca="1"/>
        <v>[2016/10/18 11:07] Attribute [Terms_LIBOR3ML] does not exist</v>
      </c>
      <c r="X116" s="78">
        <f ca="1"/>
        <v>-6.4120431860100716E-4</v>
      </c>
    </row>
    <row r="117" spans="2:24">
      <c r="B117" s="72">
        <f>_xll.mirGetDate(B116,"1D","FOLLOWING","TkB:LnB")</f>
        <v>42795</v>
      </c>
      <c r="C117" s="72">
        <f t="shared" ca="1" si="1"/>
        <v>42796</v>
      </c>
      <c r="D117" s="72">
        <f>_xll.mirGetDate($B117,"1M","FOLLOWING","TkB:LnB")</f>
        <v>42828</v>
      </c>
      <c r="E117" s="72">
        <f>_xll.mirGetDate($B117,"3M","FOLLOWING","TkB:LnB")</f>
        <v>42887</v>
      </c>
      <c r="F117" s="69">
        <f>_xll.mirGetDate($B117,"6M","FOLLOWING","TkB:LnB")</f>
        <v>42979</v>
      </c>
      <c r="G117" s="68"/>
      <c r="H117" s="102"/>
      <c r="I117" s="58"/>
      <c r="J117" s="75">
        <f ca="1"/>
        <v>-1.8482944844283589E-3</v>
      </c>
      <c r="K117" s="78">
        <f ca="1"/>
        <v>-1.5811110447267905E-3</v>
      </c>
      <c r="L117" s="78">
        <f ca="1"/>
        <v>-1.0189160385394517E-3</v>
      </c>
      <c r="M117" s="78">
        <f ca="1"/>
        <v>-6.5013524890531328E-4</v>
      </c>
      <c r="O117" s="75">
        <f ca="1"/>
        <v>-3.4415139909235444E-5</v>
      </c>
      <c r="P117" s="78">
        <f ca="1"/>
        <v>7.9590783413509319E-5</v>
      </c>
      <c r="Q117" s="78">
        <f ca="1"/>
        <v>4.0068562318355512E-4</v>
      </c>
      <c r="R117" s="68"/>
      <c r="S117" s="102"/>
      <c r="T117" s="58"/>
      <c r="U117" s="75">
        <f ca="1"/>
        <v>-1.8484919119425847E-3</v>
      </c>
      <c r="V117" s="78" t="str">
        <f ca="1"/>
        <v>[2016/10/18 11:07] Attribute [Terms_LIBOR1ML] does not exist</v>
      </c>
      <c r="W117" s="78" t="str">
        <f ca="1"/>
        <v>[2016/10/18 11:07] Attribute [Terms_LIBOR3ML] does not exist</v>
      </c>
      <c r="X117" s="78">
        <f ca="1"/>
        <v>-6.4809456151327066E-4</v>
      </c>
    </row>
    <row r="118" spans="2:24">
      <c r="B118" s="72">
        <f>_xll.mirGetDate(B117,"1D","FOLLOWING","TkB:LnB")</f>
        <v>42796</v>
      </c>
      <c r="C118" s="72">
        <f t="shared" ca="1" si="1"/>
        <v>42797</v>
      </c>
      <c r="D118" s="72">
        <f>_xll.mirGetDate($B118,"1M","FOLLOWING","TkB:LnB")</f>
        <v>42828</v>
      </c>
      <c r="E118" s="72">
        <f>_xll.mirGetDate($B118,"3M","FOLLOWING","TkB:LnB")</f>
        <v>42888</v>
      </c>
      <c r="F118" s="69">
        <f>_xll.mirGetDate($B118,"6M","FOLLOWING","TkB:LnB")</f>
        <v>42982</v>
      </c>
      <c r="G118" s="68"/>
      <c r="H118" s="102"/>
      <c r="I118" s="58"/>
      <c r="J118" s="75">
        <f ca="1"/>
        <v>-1.8482944845092941E-3</v>
      </c>
      <c r="K118" s="78">
        <f ca="1"/>
        <v>-1.5875469702744146E-3</v>
      </c>
      <c r="L118" s="78">
        <f ca="1"/>
        <v>-1.0232072486938547E-3</v>
      </c>
      <c r="M118" s="78">
        <f ca="1"/>
        <v>-6.5787584106789473E-4</v>
      </c>
      <c r="O118" s="75">
        <f ca="1"/>
        <v>-3.6417775978493647E-5</v>
      </c>
      <c r="P118" s="78">
        <f ca="1"/>
        <v>7.5713116774938946E-5</v>
      </c>
      <c r="Q118" s="78">
        <f ca="1"/>
        <v>3.921806636232043E-4</v>
      </c>
      <c r="R118" s="68"/>
      <c r="S118" s="102"/>
      <c r="T118" s="58"/>
      <c r="U118" s="75">
        <f ca="1"/>
        <v>-1.8484919119829968E-3</v>
      </c>
      <c r="V118" s="78" t="str">
        <f ca="1"/>
        <v>[2016/10/18 11:07] Attribute [Terms_LIBOR1ML] does not exist</v>
      </c>
      <c r="W118" s="78" t="str">
        <f ca="1"/>
        <v>[2016/10/18 11:07] Attribute [Terms_LIBOR3ML] does not exist</v>
      </c>
      <c r="X118" s="78">
        <f ca="1"/>
        <v>-6.5495475132419027E-4</v>
      </c>
    </row>
    <row r="119" spans="2:24">
      <c r="B119" s="72">
        <f>_xll.mirGetDate(B118,"1D","FOLLOWING","TkB:LnB")</f>
        <v>42797</v>
      </c>
      <c r="C119" s="72">
        <f t="shared" ca="1" si="1"/>
        <v>42800</v>
      </c>
      <c r="D119" s="72">
        <f>_xll.mirGetDate($B119,"1M","FOLLOWING","TkB:LnB")</f>
        <v>42828</v>
      </c>
      <c r="E119" s="72">
        <f>_xll.mirGetDate($B119,"3M","FOLLOWING","TkB:LnB")</f>
        <v>42891</v>
      </c>
      <c r="F119" s="69">
        <f>_xll.mirGetDate($B119,"6M","FOLLOWING","TkB:LnB")</f>
        <v>42982</v>
      </c>
      <c r="G119" s="68"/>
      <c r="H119" s="102"/>
      <c r="I119" s="58"/>
      <c r="J119" s="75">
        <f ca="1"/>
        <v>-1.8483038440036959E-3</v>
      </c>
      <c r="K119" s="78">
        <f ca="1"/>
        <v>-1.593968217016921E-3</v>
      </c>
      <c r="L119" s="78">
        <f ca="1"/>
        <v>-1.0294576058378772E-3</v>
      </c>
      <c r="M119" s="78">
        <f ca="1"/>
        <v>-6.5896079166100519E-4</v>
      </c>
      <c r="O119" s="75">
        <f ca="1"/>
        <v>-3.8419694699084194E-5</v>
      </c>
      <c r="P119" s="78">
        <f ca="1"/>
        <v>6.80457456842685E-5</v>
      </c>
      <c r="Q119" s="78">
        <f ca="1"/>
        <v>3.8999309481156538E-4</v>
      </c>
      <c r="R119" s="68"/>
      <c r="S119" s="102"/>
      <c r="T119" s="58"/>
      <c r="U119" s="75">
        <f ca="1"/>
        <v>-1.8485012734770212E-3</v>
      </c>
      <c r="V119" s="78" t="str">
        <f ca="1"/>
        <v>[2016/10/18 11:07] Attribute [Terms_LIBOR1ML] does not exist</v>
      </c>
      <c r="W119" s="78" t="str">
        <f ca="1"/>
        <v>[2016/10/18 11:07] Attribute [Terms_LIBOR3ML] does not exist</v>
      </c>
      <c r="X119" s="78">
        <f ca="1"/>
        <v>-6.5682847105416977E-4</v>
      </c>
    </row>
    <row r="120" spans="2:24">
      <c r="B120" s="72">
        <f>_xll.mirGetDate(B119,"1D","FOLLOWING","TkB:LnB")</f>
        <v>42800</v>
      </c>
      <c r="C120" s="72">
        <f t="shared" ca="1" si="1"/>
        <v>42801</v>
      </c>
      <c r="D120" s="72">
        <f>_xll.mirGetDate($B120,"1M","FOLLOWING","TkB:LnB")</f>
        <v>42831</v>
      </c>
      <c r="E120" s="72">
        <f>_xll.mirGetDate($B120,"3M","FOLLOWING","TkB:LnB")</f>
        <v>42892</v>
      </c>
      <c r="F120" s="69">
        <f>_xll.mirGetDate($B120,"6M","FOLLOWING","TkB:LnB")</f>
        <v>42984</v>
      </c>
      <c r="G120" s="68"/>
      <c r="H120" s="102"/>
      <c r="I120" s="58"/>
      <c r="J120" s="75">
        <f ca="1"/>
        <v>-1.848294484468882E-3</v>
      </c>
      <c r="K120" s="78">
        <f ca="1"/>
        <v>-1.6243796672746956E-3</v>
      </c>
      <c r="L120" s="78">
        <f ca="1"/>
        <v>-1.0392746413417256E-3</v>
      </c>
      <c r="M120" s="78">
        <f ca="1"/>
        <v>-6.6628880017214947E-4</v>
      </c>
      <c r="O120" s="75">
        <f ca="1"/>
        <v>-5.0345188238285175E-5</v>
      </c>
      <c r="P120" s="78">
        <f ca="1"/>
        <v>6.0247996065120461E-5</v>
      </c>
      <c r="Q120" s="78">
        <f ca="1"/>
        <v>3.7923247167573945E-4</v>
      </c>
      <c r="R120" s="68"/>
      <c r="S120" s="102"/>
      <c r="T120" s="58"/>
      <c r="U120" s="75">
        <f ca="1"/>
        <v>-1.8484919119829968E-3</v>
      </c>
      <c r="V120" s="78" t="str">
        <f ca="1"/>
        <v>[2016/10/18 11:07] Attribute [Terms_LIBOR1ML] does not exist</v>
      </c>
      <c r="W120" s="78" t="str">
        <f ca="1"/>
        <v>[2016/10/18 11:07] Attribute [Terms_LIBOR3ML] does not exist</v>
      </c>
      <c r="X120" s="78">
        <f ca="1"/>
        <v>-6.6573824228547166E-4</v>
      </c>
    </row>
    <row r="121" spans="2:24">
      <c r="B121" s="72">
        <f>_xll.mirGetDate(B120,"1D","FOLLOWING","TkB:LnB")</f>
        <v>42801</v>
      </c>
      <c r="C121" s="72">
        <f t="shared" ca="1" si="1"/>
        <v>42802</v>
      </c>
      <c r="D121" s="72">
        <f>_xll.mirGetDate($B121,"1M","FOLLOWING","TkB:LnB")</f>
        <v>42832</v>
      </c>
      <c r="E121" s="72">
        <f>_xll.mirGetDate($B121,"3M","FOLLOWING","TkB:LnB")</f>
        <v>42893</v>
      </c>
      <c r="F121" s="69">
        <f>_xll.mirGetDate($B121,"6M","FOLLOWING","TkB:LnB")</f>
        <v>42985</v>
      </c>
      <c r="G121" s="68"/>
      <c r="H121" s="102"/>
      <c r="I121" s="58"/>
      <c r="J121" s="75">
        <f ca="1"/>
        <v>-1.848294484468882E-3</v>
      </c>
      <c r="K121" s="78">
        <f ca="1"/>
        <v>-1.6336872743082415E-3</v>
      </c>
      <c r="L121" s="78">
        <f ca="1"/>
        <v>-1.0430044744723006E-3</v>
      </c>
      <c r="M121" s="78">
        <f ca="1"/>
        <v>-6.6935693820714508E-4</v>
      </c>
      <c r="O121" s="75">
        <f ca="1"/>
        <v>-5.4311825493933513E-5</v>
      </c>
      <c r="P121" s="78">
        <f ca="1"/>
        <v>5.6393261548343368E-5</v>
      </c>
      <c r="Q121" s="78">
        <f ca="1"/>
        <v>3.7494944982882042E-4</v>
      </c>
      <c r="R121" s="68"/>
      <c r="S121" s="102"/>
      <c r="T121" s="58"/>
      <c r="U121" s="75">
        <f ca="1"/>
        <v>-1.8484919120235199E-3</v>
      </c>
      <c r="V121" s="78" t="str">
        <f ca="1"/>
        <v>[2016/10/18 11:07] Attribute [Terms_LIBOR1ML] does not exist</v>
      </c>
      <c r="W121" s="78" t="str">
        <f ca="1"/>
        <v>[2016/10/18 11:07] Attribute [Terms_LIBOR3ML] does not exist</v>
      </c>
      <c r="X121" s="78">
        <f ca="1"/>
        <v>-6.6924718515706089E-4</v>
      </c>
    </row>
    <row r="122" spans="2:24">
      <c r="B122" s="72">
        <f>_xll.mirGetDate(B121,"1D","FOLLOWING","TkB:LnB")</f>
        <v>42802</v>
      </c>
      <c r="C122" s="72">
        <f t="shared" ca="1" si="1"/>
        <v>42803</v>
      </c>
      <c r="D122" s="72">
        <f>_xll.mirGetDate($B122,"1M","FOLLOWING","TkB:LnB")</f>
        <v>42835</v>
      </c>
      <c r="E122" s="72">
        <f>_xll.mirGetDate($B122,"3M","FOLLOWING","TkB:LnB")</f>
        <v>42894</v>
      </c>
      <c r="F122" s="69">
        <f>_xll.mirGetDate($B122,"6M","FOLLOWING","TkB:LnB")</f>
        <v>42986</v>
      </c>
      <c r="G122" s="68"/>
      <c r="H122" s="102"/>
      <c r="I122" s="58"/>
      <c r="J122" s="75">
        <f ca="1"/>
        <v>-1.8482944844284699E-3</v>
      </c>
      <c r="K122" s="78">
        <f ca="1"/>
        <v>-1.6478534233188575E-3</v>
      </c>
      <c r="L122" s="78">
        <f ca="1"/>
        <v>-1.0466144404931773E-3</v>
      </c>
      <c r="M122" s="78">
        <f ca="1"/>
        <v>-6.7236368481666175E-4</v>
      </c>
      <c r="O122" s="75">
        <f ca="1"/>
        <v>-6.2203956491123434E-5</v>
      </c>
      <c r="P122" s="78">
        <f ca="1"/>
        <v>5.2543208973900089E-5</v>
      </c>
      <c r="Q122" s="78">
        <f ca="1"/>
        <v>3.7066902138007865E-4</v>
      </c>
      <c r="R122" s="68"/>
      <c r="S122" s="102"/>
      <c r="T122" s="58"/>
      <c r="U122" s="75">
        <f ca="1"/>
        <v>-1.8484919119829968E-3</v>
      </c>
      <c r="V122" s="78" t="str">
        <f ca="1"/>
        <v>[2016/10/18 11:07] Attribute [Terms_LIBOR1ML] does not exist</v>
      </c>
      <c r="W122" s="78" t="str">
        <f ca="1"/>
        <v>[2016/10/18 11:07] Attribute [Terms_LIBOR3ML] does not exist</v>
      </c>
      <c r="X122" s="78">
        <f ca="1"/>
        <v>-6.7274940114660047E-4</v>
      </c>
    </row>
    <row r="123" spans="2:24">
      <c r="B123" s="72">
        <f>_xll.mirGetDate(B122,"1D","FOLLOWING","TkB:LnB")</f>
        <v>42803</v>
      </c>
      <c r="C123" s="72">
        <f t="shared" ca="1" si="1"/>
        <v>42804</v>
      </c>
      <c r="D123" s="72">
        <f>_xll.mirGetDate($B123,"1M","FOLLOWING","TkB:LnB")</f>
        <v>42835</v>
      </c>
      <c r="E123" s="72">
        <f>_xll.mirGetDate($B123,"3M","FOLLOWING","TkB:LnB")</f>
        <v>42895</v>
      </c>
      <c r="F123" s="69">
        <f>_xll.mirGetDate($B123,"6M","FOLLOWING","TkB:LnB")</f>
        <v>42989</v>
      </c>
      <c r="G123" s="68"/>
      <c r="H123" s="102"/>
      <c r="I123" s="58"/>
      <c r="J123" s="75">
        <f ca="1"/>
        <v>-1.8482944845092941E-3</v>
      </c>
      <c r="K123" s="78">
        <f ca="1"/>
        <v>-1.6533653518144811E-3</v>
      </c>
      <c r="L123" s="78">
        <f ca="1"/>
        <v>-1.0501020089051397E-3</v>
      </c>
      <c r="M123" s="78">
        <f ca="1"/>
        <v>-6.7975710616084185E-4</v>
      </c>
      <c r="O123" s="75">
        <f ca="1"/>
        <v>-6.4194677056091817E-5</v>
      </c>
      <c r="P123" s="78">
        <f ca="1"/>
        <v>4.8697870178883992E-5</v>
      </c>
      <c r="Q123" s="78">
        <f ca="1"/>
        <v>3.6220112164294169E-4</v>
      </c>
      <c r="R123" s="68"/>
      <c r="S123" s="102"/>
      <c r="T123" s="58"/>
      <c r="U123" s="75">
        <f ca="1"/>
        <v>-1.8484919119425847E-3</v>
      </c>
      <c r="V123" s="78" t="str">
        <f ca="1"/>
        <v>[2016/10/18 11:07] Attribute [Terms_LIBOR1ML] does not exist</v>
      </c>
      <c r="W123" s="78" t="str">
        <f ca="1"/>
        <v>[2016/10/18 11:07] Attribute [Terms_LIBOR3ML] does not exist</v>
      </c>
      <c r="X123" s="78">
        <f ca="1"/>
        <v>-6.7951353981173608E-4</v>
      </c>
    </row>
    <row r="124" spans="2:24">
      <c r="B124" s="72">
        <f>_xll.mirGetDate(B123,"1D","FOLLOWING","TkB:LnB")</f>
        <v>42804</v>
      </c>
      <c r="C124" s="72">
        <f t="shared" ca="1" si="1"/>
        <v>42807</v>
      </c>
      <c r="D124" s="72">
        <f>_xll.mirGetDate($B124,"1M","FOLLOWING","TkB:LnB")</f>
        <v>42835</v>
      </c>
      <c r="E124" s="72">
        <f>_xll.mirGetDate($B124,"3M","FOLLOWING","TkB:LnB")</f>
        <v>42898</v>
      </c>
      <c r="F124" s="69">
        <f>_xll.mirGetDate($B124,"6M","FOLLOWING","TkB:LnB")</f>
        <v>42989</v>
      </c>
      <c r="G124" s="68"/>
      <c r="H124" s="102"/>
      <c r="I124" s="58"/>
      <c r="J124" s="75">
        <f ca="1"/>
        <v>-1.8483038439902622E-3</v>
      </c>
      <c r="K124" s="78">
        <f ca="1"/>
        <v>-1.6587699840614303E-3</v>
      </c>
      <c r="L124" s="78">
        <f ca="1"/>
        <v>-1.054579267652009E-3</v>
      </c>
      <c r="M124" s="78">
        <f ca="1"/>
        <v>-6.8040860718581527E-4</v>
      </c>
      <c r="O124" s="75">
        <f ca="1"/>
        <v>-6.6184153323915903E-5</v>
      </c>
      <c r="P124" s="78">
        <f ca="1"/>
        <v>4.1097240439599061E-5</v>
      </c>
      <c r="Q124" s="78">
        <f ca="1"/>
        <v>3.6002191781133158E-4</v>
      </c>
      <c r="R124" s="68"/>
      <c r="S124" s="102"/>
      <c r="T124" s="58"/>
      <c r="U124" s="75">
        <f ca="1"/>
        <v>-1.848501273530978E-3</v>
      </c>
      <c r="V124" s="78" t="str">
        <f ca="1"/>
        <v>[2016/10/18 11:07] Attribute [Terms_LIBOR1ML] does not exist</v>
      </c>
      <c r="W124" s="78" t="str">
        <f ca="1"/>
        <v>[2016/10/18 11:07] Attribute [Terms_LIBOR3ML] does not exist</v>
      </c>
      <c r="X124" s="78">
        <f ca="1"/>
        <v>-6.8136541120195212E-4</v>
      </c>
    </row>
    <row r="125" spans="2:24">
      <c r="B125" s="72">
        <f>_xll.mirGetDate(B124,"1D","FOLLOWING","TkB:LnB")</f>
        <v>42807</v>
      </c>
      <c r="C125" s="72">
        <f t="shared" ca="1" si="1"/>
        <v>42808</v>
      </c>
      <c r="D125" s="72">
        <f>_xll.mirGetDate($B125,"1M","FOLLOWING","TkB:LnB")</f>
        <v>42838</v>
      </c>
      <c r="E125" s="72">
        <f>_xll.mirGetDate($B125,"3M","FOLLOWING","TkB:LnB")</f>
        <v>42899</v>
      </c>
      <c r="F125" s="69">
        <f>_xll.mirGetDate($B125,"6M","FOLLOWING","TkB:LnB")</f>
        <v>42991</v>
      </c>
      <c r="G125" s="68"/>
      <c r="H125" s="102"/>
      <c r="I125" s="58"/>
      <c r="J125" s="75">
        <f ca="1"/>
        <v>-1.8482944845092941E-3</v>
      </c>
      <c r="K125" s="78">
        <f ca="1"/>
        <v>-1.6790653313310472E-3</v>
      </c>
      <c r="L125" s="78">
        <f ca="1"/>
        <v>-1.062777697665271E-3</v>
      </c>
      <c r="M125" s="78">
        <f ca="1"/>
        <v>-6.8636854186695931E-4</v>
      </c>
      <c r="O125" s="75">
        <f ca="1"/>
        <v>-7.8012102060218727E-5</v>
      </c>
      <c r="P125" s="78">
        <f ca="1"/>
        <v>3.3364289535839241E-5</v>
      </c>
      <c r="Q125" s="78">
        <f ca="1"/>
        <v>3.4930663872654346E-4</v>
      </c>
      <c r="R125" s="68"/>
      <c r="S125" s="102"/>
      <c r="T125" s="58"/>
      <c r="U125" s="75">
        <f ca="1"/>
        <v>-1.8484919119829968E-3</v>
      </c>
      <c r="V125" s="78" t="str">
        <f ca="1"/>
        <v>[2016/10/18 11:07] Attribute [Terms_LIBOR1ML] does not exist</v>
      </c>
      <c r="W125" s="78" t="str">
        <f ca="1"/>
        <v>[2016/10/18 11:07] Attribute [Terms_LIBOR3ML] does not exist</v>
      </c>
      <c r="X125" s="78">
        <f ca="1"/>
        <v>-6.9015764117348046E-4</v>
      </c>
    </row>
    <row r="126" spans="2:24">
      <c r="B126" s="72">
        <f>_xll.mirGetDate(B125,"1D","FOLLOWING","TkB:LnB")</f>
        <v>42808</v>
      </c>
      <c r="C126" s="72">
        <f t="shared" ca="1" si="1"/>
        <v>42809</v>
      </c>
      <c r="D126" s="72">
        <f>_xll.mirGetDate($B126,"1M","FOLLOWING","TkB:LnB")</f>
        <v>42843</v>
      </c>
      <c r="E126" s="72">
        <f>_xll.mirGetDate($B126,"3M","FOLLOWING","TkB:LnB")</f>
        <v>42900</v>
      </c>
      <c r="F126" s="69">
        <f>_xll.mirGetDate($B126,"6M","FOLLOWING","TkB:LnB")</f>
        <v>42992</v>
      </c>
      <c r="G126" s="68"/>
      <c r="H126" s="102"/>
      <c r="I126" s="58"/>
      <c r="J126" s="75">
        <f ca="1"/>
        <v>-1.8482944845092941E-3</v>
      </c>
      <c r="K126" s="78">
        <f ca="1"/>
        <v>-1.6869579274396071E-3</v>
      </c>
      <c r="L126" s="78">
        <f ca="1"/>
        <v>-1.065615321679512E-3</v>
      </c>
      <c r="M126" s="78">
        <f ca="1"/>
        <v>-6.88942137889816E-4</v>
      </c>
      <c r="O126" s="75">
        <f ca="1"/>
        <v>-8.9731435194132411E-5</v>
      </c>
      <c r="P126" s="78">
        <f ca="1"/>
        <v>2.95429971908355E-5</v>
      </c>
      <c r="Q126" s="78">
        <f ca="1"/>
        <v>3.450422858393119E-4</v>
      </c>
      <c r="R126" s="68"/>
      <c r="S126" s="102"/>
      <c r="T126" s="58"/>
      <c r="U126" s="75">
        <f ca="1"/>
        <v>-1.8484919119425847E-3</v>
      </c>
      <c r="V126" s="78" t="str">
        <f ca="1"/>
        <v>[2016/10/18 11:07] Attribute [Terms_LIBOR1ML] does not exist</v>
      </c>
      <c r="W126" s="78" t="str">
        <f ca="1"/>
        <v>[2016/10/18 11:07] Attribute [Terms_LIBOR3ML] does not exist</v>
      </c>
      <c r="X126" s="78">
        <f ca="1"/>
        <v>-6.936183338727553E-4</v>
      </c>
    </row>
    <row r="127" spans="2:24">
      <c r="B127" s="72">
        <f>_xll.mirGetDate(B126,"1D","FOLLOWING","TkB:LnB")</f>
        <v>42809</v>
      </c>
      <c r="C127" s="72">
        <f t="shared" ca="1" si="1"/>
        <v>42810</v>
      </c>
      <c r="D127" s="72">
        <f>_xll.mirGetDate($B127,"1M","FOLLOWING","TkB:LnB")</f>
        <v>42843</v>
      </c>
      <c r="E127" s="72">
        <f>_xll.mirGetDate($B127,"3M","FOLLOWING","TkB:LnB")</f>
        <v>42901</v>
      </c>
      <c r="F127" s="69">
        <f>_xll.mirGetDate($B127,"6M","FOLLOWING","TkB:LnB")</f>
        <v>42993</v>
      </c>
      <c r="G127" s="68"/>
      <c r="H127" s="102"/>
      <c r="I127" s="58"/>
      <c r="J127" s="75">
        <f ca="1"/>
        <v>-1.848294484468882E-3</v>
      </c>
      <c r="K127" s="78">
        <f ca="1"/>
        <v>-1.6907044251147192E-3</v>
      </c>
      <c r="L127" s="78">
        <f ca="1"/>
        <v>-1.0683162438426519E-3</v>
      </c>
      <c r="M127" s="78">
        <f ca="1"/>
        <v>-6.9143382538511809E-4</v>
      </c>
      <c r="O127" s="75">
        <f ca="1"/>
        <v>-9.1705767626094203E-5</v>
      </c>
      <c r="P127" s="78">
        <f ca="1"/>
        <v>2.5726605107465417E-5</v>
      </c>
      <c r="Q127" s="78">
        <f ca="1"/>
        <v>3.4078071818372088E-4</v>
      </c>
      <c r="R127" s="68"/>
      <c r="S127" s="102"/>
      <c r="T127" s="58"/>
      <c r="U127" s="75">
        <f ca="1"/>
        <v>-1.8484919119829968E-3</v>
      </c>
      <c r="V127" s="78" t="str">
        <f ca="1"/>
        <v>[2016/10/18 11:07] Attribute [Terms_LIBOR1ML] does not exist</v>
      </c>
      <c r="W127" s="78" t="str">
        <f ca="1"/>
        <v>[2016/10/18 11:07] Attribute [Terms_LIBOR3ML] does not exist</v>
      </c>
      <c r="X127" s="78">
        <f ca="1"/>
        <v>-6.9707191288361121E-4</v>
      </c>
    </row>
    <row r="128" spans="2:24">
      <c r="B128" s="72">
        <f>_xll.mirGetDate(B127,"1D","FOLLOWING","TkB:LnB")</f>
        <v>42810</v>
      </c>
      <c r="C128" s="72">
        <f t="shared" ca="1" si="1"/>
        <v>42811</v>
      </c>
      <c r="D128" s="72">
        <f>_xll.mirGetDate($B128,"1M","FOLLOWING","TkB:LnB")</f>
        <v>42843</v>
      </c>
      <c r="E128" s="72">
        <f>_xll.mirGetDate($B128,"3M","FOLLOWING","TkB:LnB")</f>
        <v>42902</v>
      </c>
      <c r="F128" s="69">
        <f>_xll.mirGetDate($B128,"6M","FOLLOWING","TkB:LnB")</f>
        <v>42997</v>
      </c>
      <c r="G128" s="68"/>
      <c r="H128" s="102"/>
      <c r="I128" s="58"/>
      <c r="J128" s="75">
        <f ca="1"/>
        <v>-1.8482944845092941E-3</v>
      </c>
      <c r="K128" s="78">
        <f ca="1"/>
        <v>-1.6942401557417217E-3</v>
      </c>
      <c r="L128" s="78">
        <f ca="1"/>
        <v>-1.0708823243403796E-3</v>
      </c>
      <c r="M128" s="78">
        <f ca="1"/>
        <v>-7.0030403603836523E-4</v>
      </c>
      <c r="O128" s="75">
        <f ca="1"/>
        <v>-9.3678267023909148E-5</v>
      </c>
      <c r="P128" s="78">
        <f ca="1"/>
        <v>2.1915122453649044E-5</v>
      </c>
      <c r="Q128" s="78">
        <f ca="1"/>
        <v>3.3027007527527117E-4</v>
      </c>
      <c r="R128" s="68"/>
      <c r="S128" s="102"/>
      <c r="T128" s="58"/>
      <c r="U128" s="75">
        <f ca="1"/>
        <v>-1.8484919119829968E-3</v>
      </c>
      <c r="V128" s="78" t="str">
        <f ca="1"/>
        <v>[2016/10/18 11:07] Attribute [Terms_LIBOR1ML] does not exist</v>
      </c>
      <c r="W128" s="78" t="str">
        <f ca="1"/>
        <v>[2016/10/18 11:07] Attribute [Terms_LIBOR3ML] does not exist</v>
      </c>
      <c r="X128" s="78">
        <f ca="1"/>
        <v>-7.0534198680208347E-4</v>
      </c>
    </row>
    <row r="129" spans="2:24">
      <c r="B129" s="72">
        <f>_xll.mirGetDate(B128,"1D","FOLLOWING","TkB:LnB")</f>
        <v>42811</v>
      </c>
      <c r="C129" s="72">
        <f t="shared" ca="1" si="1"/>
        <v>42815</v>
      </c>
      <c r="D129" s="72">
        <f>_xll.mirGetDate($B129,"1M","FOLLOWING","TkB:LnB")</f>
        <v>42843</v>
      </c>
      <c r="E129" s="72">
        <f>_xll.mirGetDate($B129,"3M","FOLLOWING","TkB:LnB")</f>
        <v>42905</v>
      </c>
      <c r="F129" s="69">
        <f>_xll.mirGetDate($B129,"6M","FOLLOWING","TkB:LnB")</f>
        <v>42997</v>
      </c>
      <c r="G129" s="68"/>
      <c r="H129" s="102"/>
      <c r="I129" s="58"/>
      <c r="J129" s="75">
        <f ca="1"/>
        <v>-1.8602865158656723E-3</v>
      </c>
      <c r="K129" s="78">
        <f ca="1"/>
        <v>-1.6975651193172976E-3</v>
      </c>
      <c r="L129" s="78">
        <f ca="1"/>
        <v>-1.0735119820180568E-3</v>
      </c>
      <c r="M129" s="78">
        <f ca="1"/>
        <v>-7.0048798096929317E-4</v>
      </c>
      <c r="O129" s="75">
        <f ca="1"/>
        <v>-9.5648933386600937E-5</v>
      </c>
      <c r="P129" s="78">
        <f ca="1"/>
        <v>1.4382924168958402E-5</v>
      </c>
      <c r="Q129" s="78">
        <f ca="1"/>
        <v>3.2810079489338848E-4</v>
      </c>
      <c r="R129" s="68"/>
      <c r="S129" s="102"/>
      <c r="T129" s="58"/>
      <c r="U129" s="75">
        <f ca="1"/>
        <v>-1.8604761676966897E-3</v>
      </c>
      <c r="V129" s="78" t="str">
        <f ca="1"/>
        <v>[2016/10/18 11:07] Attribute [Terms_LIBOR1ML] does not exist</v>
      </c>
      <c r="W129" s="78" t="str">
        <f ca="1"/>
        <v>[2016/10/18 11:07] Attribute [Terms_LIBOR3ML] does not exist</v>
      </c>
      <c r="X129" s="78">
        <f ca="1"/>
        <v>-7.0716836865737935E-4</v>
      </c>
    </row>
    <row r="130" spans="2:24">
      <c r="B130" s="72">
        <f>_xll.mirGetDate(B129,"1D","FOLLOWING","TkB:LnB")</f>
        <v>42815</v>
      </c>
      <c r="C130" s="72">
        <f t="shared" ca="1" si="1"/>
        <v>42816</v>
      </c>
      <c r="D130" s="72">
        <f>_xll.mirGetDate($B130,"1M","FOLLOWING","TkB:LnB")</f>
        <v>42846</v>
      </c>
      <c r="E130" s="72">
        <f>_xll.mirGetDate($B130,"3M","FOLLOWING","TkB:LnB")</f>
        <v>42907</v>
      </c>
      <c r="F130" s="69">
        <f>_xll.mirGetDate($B130,"6M","FOLLOWING","TkB:LnB")</f>
        <v>42999</v>
      </c>
      <c r="G130" s="68"/>
      <c r="H130" s="102"/>
      <c r="I130" s="58"/>
      <c r="J130" s="75">
        <f ca="1"/>
        <v>-1.8602722939425886E-3</v>
      </c>
      <c r="K130" s="78">
        <f ca="1"/>
        <v>-1.7061331988103435E-3</v>
      </c>
      <c r="L130" s="78">
        <f ca="1"/>
        <v>-1.0817859389616817E-3</v>
      </c>
      <c r="M130" s="78">
        <f ca="1"/>
        <v>-7.0483225037128833E-4</v>
      </c>
      <c r="O130" s="75">
        <f ca="1"/>
        <v>-1.0931513644647293E-4</v>
      </c>
      <c r="P130" s="78">
        <f ca="1"/>
        <v>2.9315127556719572E-6</v>
      </c>
      <c r="Q130" s="78">
        <f ca="1"/>
        <v>3.1527751057791836E-4</v>
      </c>
      <c r="R130" s="68"/>
      <c r="S130" s="102"/>
      <c r="T130" s="58"/>
      <c r="U130" s="75">
        <f ca="1"/>
        <v>-1.8604619428939095E-3</v>
      </c>
      <c r="V130" s="78" t="str">
        <f ca="1"/>
        <v>[2016/10/18 11:07] Attribute [Terms_LIBOR1ML] does not exist</v>
      </c>
      <c r="W130" s="78" t="str">
        <f ca="1"/>
        <v>[2016/10/18 11:07] Attribute [Terms_LIBOR3ML] does not exist</v>
      </c>
      <c r="X130" s="78">
        <f ca="1"/>
        <v>-7.176410635725978E-4</v>
      </c>
    </row>
    <row r="131" spans="2:24">
      <c r="B131" s="72">
        <f>_xll.mirGetDate(B130,"1D","FOLLOWING","TkB:LnB")</f>
        <v>42816</v>
      </c>
      <c r="C131" s="72">
        <f t="shared" ca="1" si="1"/>
        <v>42817</v>
      </c>
      <c r="D131" s="72">
        <f>_xll.mirGetDate($B131,"1M","FOLLOWING","TkB:LnB")</f>
        <v>42849</v>
      </c>
      <c r="E131" s="72">
        <f>_xll.mirGetDate($B131,"3M","FOLLOWING","TkB:LnB")</f>
        <v>42908</v>
      </c>
      <c r="F131" s="69">
        <f>_xll.mirGetDate($B131,"6M","FOLLOWING","TkB:LnB")</f>
        <v>43000</v>
      </c>
      <c r="G131" s="68"/>
      <c r="H131" s="102"/>
      <c r="I131" s="58"/>
      <c r="J131" s="75">
        <f ca="1"/>
        <v>-1.8602722939831118E-3</v>
      </c>
      <c r="K131" s="78">
        <f ca="1"/>
        <v>-1.7036408431988456E-3</v>
      </c>
      <c r="L131" s="78">
        <f ca="1"/>
        <v>-1.0836004711547934E-3</v>
      </c>
      <c r="M131" s="78">
        <f ca="1"/>
        <v>-7.0683855771452603E-4</v>
      </c>
      <c r="O131" s="75">
        <f ca="1"/>
        <v>-1.1705646477388349E-4</v>
      </c>
      <c r="P131" s="78">
        <f ca="1"/>
        <v>-8.5041605163065238E-7</v>
      </c>
      <c r="Q131" s="78">
        <f ca="1"/>
        <v>3.1103936412715192E-4</v>
      </c>
      <c r="R131" s="68"/>
      <c r="S131" s="102"/>
      <c r="T131" s="58"/>
      <c r="U131" s="75">
        <f ca="1"/>
        <v>-1.8604619430152569E-3</v>
      </c>
      <c r="V131" s="78" t="str">
        <f ca="1"/>
        <v>[2016/10/18 11:07] Attribute [Terms_LIBOR1ML] does not exist</v>
      </c>
      <c r="W131" s="78" t="str">
        <f ca="1"/>
        <v>[2016/10/18 11:07] Attribute [Terms_LIBOR3ML] does not exist</v>
      </c>
      <c r="X131" s="78">
        <f ca="1"/>
        <v>-7.2104338064060789E-4</v>
      </c>
    </row>
    <row r="132" spans="2:24">
      <c r="B132" s="72">
        <f>_xll.mirGetDate(B131,"1D","FOLLOWING","TkB:LnB")</f>
        <v>42817</v>
      </c>
      <c r="C132" s="72">
        <f t="shared" ca="1" si="1"/>
        <v>42818</v>
      </c>
      <c r="D132" s="72">
        <f>_xll.mirGetDate($B132,"1M","FOLLOWING","TkB:LnB")</f>
        <v>42849</v>
      </c>
      <c r="E132" s="72">
        <f>_xll.mirGetDate($B132,"3M","FOLLOWING","TkB:LnB")</f>
        <v>42909</v>
      </c>
      <c r="F132" s="69">
        <f>_xll.mirGetDate($B132,"6M","FOLLOWING","TkB:LnB")</f>
        <v>43003</v>
      </c>
      <c r="G132" s="68"/>
      <c r="H132" s="102"/>
      <c r="I132" s="58"/>
      <c r="J132" s="75">
        <f ca="1"/>
        <v>-1.8602722939425886E-3</v>
      </c>
      <c r="K132" s="78">
        <f ca="1"/>
        <v>-1.7050854470190818E-3</v>
      </c>
      <c r="L132" s="78">
        <f ca="1"/>
        <v>-1.0852993285262213E-3</v>
      </c>
      <c r="M132" s="78">
        <f ca="1"/>
        <v>-7.1299169592540308E-4</v>
      </c>
      <c r="O132" s="75">
        <f ca="1"/>
        <v>-1.1901062786714978E-4</v>
      </c>
      <c r="P132" s="78">
        <f ca="1"/>
        <v>-4.6274030108672318E-6</v>
      </c>
      <c r="Q132" s="78">
        <f ca="1"/>
        <v>3.0266793116118002E-4</v>
      </c>
      <c r="R132" s="68"/>
      <c r="S132" s="102"/>
      <c r="T132" s="58"/>
      <c r="U132" s="75">
        <f ca="1"/>
        <v>-1.8604619429343217E-3</v>
      </c>
      <c r="V132" s="78" t="str">
        <f ca="1"/>
        <v>[2016/10/18 11:07] Attribute [Terms_LIBOR1ML] does not exist</v>
      </c>
      <c r="W132" s="78" t="str">
        <f ca="1"/>
        <v>[2016/10/18 11:07] Attribute [Terms_LIBOR3ML] does not exist</v>
      </c>
      <c r="X132" s="78">
        <f ca="1"/>
        <v>-7.2760196999852478E-4</v>
      </c>
    </row>
    <row r="133" spans="2:24">
      <c r="B133" s="72">
        <f>_xll.mirGetDate(B132,"1D","FOLLOWING","TkB:LnB")</f>
        <v>42818</v>
      </c>
      <c r="C133" s="72">
        <f t="shared" ca="1" si="1"/>
        <v>42821</v>
      </c>
      <c r="D133" s="72">
        <f>_xll.mirGetDate($B133,"1M","FOLLOWING","TkB:LnB")</f>
        <v>42849</v>
      </c>
      <c r="E133" s="72">
        <f>_xll.mirGetDate($B133,"3M","FOLLOWING","TkB:LnB")</f>
        <v>42912</v>
      </c>
      <c r="F133" s="69">
        <f>_xll.mirGetDate($B133,"6M","FOLLOWING","TkB:LnB")</f>
        <v>43003</v>
      </c>
      <c r="G133" s="68"/>
      <c r="H133" s="102"/>
      <c r="I133" s="58"/>
      <c r="J133" s="75">
        <f ca="1"/>
        <v>-1.8602817752059186E-3</v>
      </c>
      <c r="K133" s="78">
        <f ca="1"/>
        <v>-1.70632035943888E-3</v>
      </c>
      <c r="L133" s="78">
        <f ca="1"/>
        <v>-1.0863898253399464E-3</v>
      </c>
      <c r="M133" s="78">
        <f ca="1"/>
        <v>-7.1279122205729101E-4</v>
      </c>
      <c r="O133" s="75">
        <f ca="1"/>
        <v>-1.209629578968931E-4</v>
      </c>
      <c r="P133" s="78">
        <f ca="1"/>
        <v>-1.2090272842507516E-5</v>
      </c>
      <c r="Q133" s="78">
        <f ca="1"/>
        <v>3.0050803596046849E-4</v>
      </c>
      <c r="R133" s="68"/>
      <c r="S133" s="102"/>
      <c r="T133" s="58"/>
      <c r="U133" s="75">
        <f ca="1"/>
        <v>-1.8604714260904709E-3</v>
      </c>
      <c r="V133" s="78" t="str">
        <f ca="1"/>
        <v>[2016/10/18 11:07] Attribute [Terms_LIBOR1ML] does not exist</v>
      </c>
      <c r="W133" s="78" t="str">
        <f ca="1"/>
        <v>[2016/10/18 11:07] Attribute [Terms_LIBOR3ML] does not exist</v>
      </c>
      <c r="X133" s="78">
        <f ca="1"/>
        <v>-7.2940463231684267E-4</v>
      </c>
    </row>
    <row r="134" spans="2:24">
      <c r="B134" s="72">
        <f>_xll.mirGetDate(B133,"1D","FOLLOWING","TkB:LnB")</f>
        <v>42821</v>
      </c>
      <c r="C134" s="72">
        <f t="shared" ref="C134:C197" ca="1" si="2">B135</f>
        <v>42822</v>
      </c>
      <c r="D134" s="72">
        <f>_xll.mirGetDate($B134,"1M","FOLLOWING","TkB:LnB")</f>
        <v>42852</v>
      </c>
      <c r="E134" s="72">
        <f>_xll.mirGetDate($B134,"3M","FOLLOWING","TkB:LnB")</f>
        <v>42913</v>
      </c>
      <c r="F134" s="69">
        <f>_xll.mirGetDate($B134,"6M","FOLLOWING","TkB:LnB")</f>
        <v>43005</v>
      </c>
      <c r="G134" s="68"/>
      <c r="H134" s="102"/>
      <c r="I134" s="58"/>
      <c r="J134" s="75">
        <f ca="1"/>
        <v>-1.8602722939021765E-3</v>
      </c>
      <c r="K134" s="78">
        <f ca="1"/>
        <v>-1.7016646925053659E-3</v>
      </c>
      <c r="L134" s="78">
        <f ca="1"/>
        <v>-1.0909927683918524E-3</v>
      </c>
      <c r="M134" s="78">
        <f ca="1"/>
        <v>-7.1610301342425091E-4</v>
      </c>
      <c r="O134" s="75">
        <f ca="1"/>
        <v>-1.3256121434264997E-4</v>
      </c>
      <c r="P134" s="78">
        <f ca="1"/>
        <v>-1.9685839794681829E-5</v>
      </c>
      <c r="Q134" s="78">
        <f ca="1"/>
        <v>2.8991043495422194E-4</v>
      </c>
      <c r="R134" s="68"/>
      <c r="S134" s="102"/>
      <c r="T134" s="58"/>
      <c r="U134" s="75">
        <f ca="1"/>
        <v>-1.8604619429748448E-3</v>
      </c>
      <c r="V134" s="78" t="str">
        <f ca="1"/>
        <v>[2016/10/18 11:07] Attribute [Terms_LIBOR1ML] does not exist</v>
      </c>
      <c r="W134" s="78" t="str">
        <f ca="1"/>
        <v>[2016/10/18 11:07] Attribute [Terms_LIBOR3ML] does not exist</v>
      </c>
      <c r="X134" s="78">
        <f ca="1"/>
        <v>-7.379409408317958E-4</v>
      </c>
    </row>
    <row r="135" spans="2:24">
      <c r="B135" s="72">
        <f>_xll.mirGetDate(B134,"1D","FOLLOWING","TkB:LnB")</f>
        <v>42822</v>
      </c>
      <c r="C135" s="72">
        <f t="shared" ca="1" si="2"/>
        <v>42823</v>
      </c>
      <c r="D135" s="72">
        <f>_xll.mirGetDate($B135,"1M","FOLLOWING","TkB:LnB")</f>
        <v>42853</v>
      </c>
      <c r="E135" s="72">
        <f>_xll.mirGetDate($B135,"3M","FOLLOWING","TkB:LnB")</f>
        <v>42914</v>
      </c>
      <c r="F135" s="69">
        <f>_xll.mirGetDate($B135,"6M","FOLLOWING","TkB:LnB")</f>
        <v>43006</v>
      </c>
      <c r="G135" s="68"/>
      <c r="H135" s="102"/>
      <c r="I135" s="58"/>
      <c r="J135" s="75">
        <f ca="1"/>
        <v>-1.8602722939831118E-3</v>
      </c>
      <c r="K135" s="78">
        <f ca="1"/>
        <v>-1.6991098812429103E-3</v>
      </c>
      <c r="L135" s="78">
        <f ca="1"/>
        <v>-1.0921543202684434E-3</v>
      </c>
      <c r="M135" s="78">
        <f ca="1"/>
        <v>-7.1782637639952014E-4</v>
      </c>
      <c r="O135" s="75">
        <f ca="1"/>
        <v>-1.364162824907614E-4</v>
      </c>
      <c r="P135" s="78">
        <f ca="1"/>
        <v>-2.3438048087758437E-5</v>
      </c>
      <c r="Q135" s="78">
        <f ca="1"/>
        <v>2.8569802597927155E-4</v>
      </c>
      <c r="R135" s="68"/>
      <c r="S135" s="102"/>
      <c r="T135" s="58"/>
      <c r="U135" s="75">
        <f ca="1"/>
        <v>-1.8604619429748448E-3</v>
      </c>
      <c r="V135" s="78" t="str">
        <f ca="1"/>
        <v>[2016/10/18 11:07] Attribute [Terms_LIBOR1ML] does not exist</v>
      </c>
      <c r="W135" s="78" t="str">
        <f ca="1"/>
        <v>[2016/10/18 11:07] Attribute [Terms_LIBOR3ML] does not exist</v>
      </c>
      <c r="X135" s="78">
        <f ca="1"/>
        <v>-7.4129728229686766E-4</v>
      </c>
    </row>
    <row r="136" spans="2:24">
      <c r="B136" s="72">
        <f>_xll.mirGetDate(B135,"1D","FOLLOWING","TkB:LnB")</f>
        <v>42823</v>
      </c>
      <c r="C136" s="72">
        <f t="shared" ca="1" si="2"/>
        <v>42824</v>
      </c>
      <c r="D136" s="72">
        <f>_xll.mirGetDate($B136,"1M","FOLLOWING","TkB:LnB")</f>
        <v>42857</v>
      </c>
      <c r="E136" s="72">
        <f>_xll.mirGetDate($B136,"3M","FOLLOWING","TkB:LnB")</f>
        <v>42915</v>
      </c>
      <c r="F136" s="69">
        <f>_xll.mirGetDate($B136,"6M","FOLLOWING","TkB:LnB")</f>
        <v>43007</v>
      </c>
      <c r="G136" s="68"/>
      <c r="H136" s="102"/>
      <c r="I136" s="58"/>
      <c r="J136" s="75">
        <f ca="1"/>
        <v>-1.8602722940235239E-3</v>
      </c>
      <c r="K136" s="78">
        <f ca="1"/>
        <v>-1.6869646928151145E-3</v>
      </c>
      <c r="L136" s="78">
        <f ca="1"/>
        <v>-1.0932166245019475E-3</v>
      </c>
      <c r="M136" s="78">
        <f ca="1"/>
        <v>-7.1951452580727184E-4</v>
      </c>
      <c r="O136" s="75">
        <f ca="1"/>
        <v>-1.4598499548670047E-4</v>
      </c>
      <c r="P136" s="78">
        <f ca="1"/>
        <v>-2.7185286765167996E-5</v>
      </c>
      <c r="Q136" s="78">
        <f ca="1"/>
        <v>2.8149041469748188E-4</v>
      </c>
      <c r="R136" s="68"/>
      <c r="S136" s="102"/>
      <c r="T136" s="58"/>
      <c r="U136" s="75">
        <f ca="1"/>
        <v>-1.8604619429748448E-3</v>
      </c>
      <c r="V136" s="78" t="str">
        <f ca="1"/>
        <v>[2016/10/18 11:07] Attribute [Terms_LIBOR1ML] does not exist</v>
      </c>
      <c r="W136" s="78" t="str">
        <f ca="1"/>
        <v>[2016/10/18 11:07] Attribute [Terms_LIBOR3ML] does not exist</v>
      </c>
      <c r="X136" s="78">
        <f ca="1"/>
        <v>-7.4464577839650767E-4</v>
      </c>
    </row>
    <row r="137" spans="2:24">
      <c r="B137" s="72">
        <f>_xll.mirGetDate(B136,"1D","FOLLOWING","TkB:LnB")</f>
        <v>42824</v>
      </c>
      <c r="C137" s="72">
        <f t="shared" ca="1" si="2"/>
        <v>42825</v>
      </c>
      <c r="D137" s="72">
        <f>_xll.mirGetDate($B137,"1M","FOLLOWING","TkB:LnB")</f>
        <v>42857</v>
      </c>
      <c r="E137" s="72">
        <f>_xll.mirGetDate($B137,"3M","FOLLOWING","TkB:LnB")</f>
        <v>42916</v>
      </c>
      <c r="F137" s="69">
        <f>_xll.mirGetDate($B137,"6M","FOLLOWING","TkB:LnB")</f>
        <v>43010</v>
      </c>
      <c r="G137" s="68"/>
      <c r="H137" s="102"/>
      <c r="I137" s="58"/>
      <c r="J137" s="75">
        <f ca="1"/>
        <v>-1.8602722939831118E-3</v>
      </c>
      <c r="K137" s="78">
        <f ca="1"/>
        <v>-1.6862726366526656E-3</v>
      </c>
      <c r="L137" s="78">
        <f ca="1"/>
        <v>-1.094182418827361E-3</v>
      </c>
      <c r="M137" s="78">
        <f ca="1"/>
        <v>-7.2527763446332083E-4</v>
      </c>
      <c r="O137" s="75">
        <f ca="1"/>
        <v>-1.4791898108840342E-4</v>
      </c>
      <c r="P137" s="78">
        <f ca="1"/>
        <v>-3.0927551202867811E-5</v>
      </c>
      <c r="Q137" s="78">
        <f ca="1"/>
        <v>2.731961310616198E-4</v>
      </c>
      <c r="R137" s="68"/>
      <c r="S137" s="102"/>
      <c r="T137" s="58"/>
      <c r="U137" s="75">
        <f ca="1"/>
        <v>-1.8604619429748448E-3</v>
      </c>
      <c r="V137" s="78" t="str">
        <f ca="1"/>
        <v>[2016/10/18 11:07] Attribute [Terms_LIBOR1ML] does not exist</v>
      </c>
      <c r="W137" s="78" t="str">
        <f ca="1"/>
        <v>[2016/10/18 11:07] Attribute [Terms_LIBOR3ML] does not exist</v>
      </c>
      <c r="X137" s="78">
        <f ca="1"/>
        <v>-7.5109083241212333E-4</v>
      </c>
    </row>
    <row r="138" spans="2:24">
      <c r="B138" s="72">
        <f>_xll.mirGetDate(B137,"1D","FOLLOWING","TkB:LnB")</f>
        <v>42825</v>
      </c>
      <c r="C138" s="72">
        <f t="shared" ca="1" si="2"/>
        <v>42828</v>
      </c>
      <c r="D138" s="72">
        <f>_xll.mirGetDate($B138,"1M","FOLLOWING","TkB:LnB")</f>
        <v>42857</v>
      </c>
      <c r="E138" s="72">
        <f>_xll.mirGetDate($B138,"3M","FOLLOWING","TkB:LnB")</f>
        <v>42916</v>
      </c>
      <c r="F138" s="69">
        <f>_xll.mirGetDate($B138,"6M","FOLLOWING","TkB:LnB")</f>
        <v>43010</v>
      </c>
      <c r="G138" s="68"/>
      <c r="H138" s="102"/>
      <c r="I138" s="58"/>
      <c r="J138" s="75">
        <f ca="1"/>
        <v>-1.8602817752193523E-3</v>
      </c>
      <c r="K138" s="78">
        <f ca="1"/>
        <v>-1.6853822182663957E-3</v>
      </c>
      <c r="L138" s="78">
        <f ca="1"/>
        <v>-1.0955203319558422E-3</v>
      </c>
      <c r="M138" s="78">
        <f ca="1"/>
        <v>-7.2485586326175803E-4</v>
      </c>
      <c r="O138" s="75">
        <f ca="1"/>
        <v>-1.4985113326902014E-4</v>
      </c>
      <c r="P138" s="78">
        <f ca="1"/>
        <v>-3.2834468741699817E-5</v>
      </c>
      <c r="Q138" s="78">
        <f ca="1"/>
        <v>2.7104650945796078E-4</v>
      </c>
      <c r="R138" s="68"/>
      <c r="S138" s="102"/>
      <c r="T138" s="58"/>
      <c r="U138" s="75">
        <f ca="1"/>
        <v>-1.8604714260769262E-3</v>
      </c>
      <c r="V138" s="78" t="str">
        <f ca="1"/>
        <v>[2016/10/18 11:07] Attribute [Terms_LIBOR1ML] does not exist</v>
      </c>
      <c r="W138" s="78" t="str">
        <f ca="1"/>
        <v>[2016/10/18 11:07] Attribute [Terms_LIBOR3ML] does not exist</v>
      </c>
      <c r="X138" s="78">
        <f ca="1"/>
        <v>-7.52868435487293E-4</v>
      </c>
    </row>
    <row r="139" spans="2:24">
      <c r="B139" s="72">
        <f>_xll.mirGetDate(B138,"1D","FOLLOWING","TkB:LnB")</f>
        <v>42828</v>
      </c>
      <c r="C139" s="72">
        <f t="shared" ca="1" si="2"/>
        <v>42829</v>
      </c>
      <c r="D139" s="72">
        <f>_xll.mirGetDate($B139,"1M","FOLLOWING","TkB:LnB")</f>
        <v>42863</v>
      </c>
      <c r="E139" s="72">
        <f>_xll.mirGetDate($B139,"3M","FOLLOWING","TkB:LnB")</f>
        <v>42919</v>
      </c>
      <c r="F139" s="69">
        <f>_xll.mirGetDate($B139,"6M","FOLLOWING","TkB:LnB")</f>
        <v>43011</v>
      </c>
      <c r="G139" s="68"/>
      <c r="H139" s="102"/>
      <c r="I139" s="58"/>
      <c r="J139" s="75">
        <f ca="1"/>
        <v>-1.8602722940235239E-3</v>
      </c>
      <c r="K139" s="78">
        <f ca="1"/>
        <v>-1.6591891317523219E-3</v>
      </c>
      <c r="L139" s="78">
        <f ca="1"/>
        <v>-1.0976735229553762E-3</v>
      </c>
      <c r="M139" s="78">
        <f ca="1"/>
        <v>-7.2548748708600415E-4</v>
      </c>
      <c r="O139" s="75">
        <f ca="1"/>
        <v>-1.6699762138889488E-4</v>
      </c>
      <c r="P139" s="78">
        <f ca="1"/>
        <v>-4.4023991156792655E-5</v>
      </c>
      <c r="Q139" s="78">
        <f ca="1"/>
        <v>2.6256461040423959E-4</v>
      </c>
      <c r="R139" s="68"/>
      <c r="S139" s="102"/>
      <c r="T139" s="58"/>
      <c r="U139" s="75">
        <f ca="1"/>
        <v>-1.8604619429748448E-3</v>
      </c>
      <c r="V139" s="78" t="str">
        <f ca="1"/>
        <v>[2016/10/18 11:07] Attribute [Terms_LIBOR1ML] does not exist</v>
      </c>
      <c r="W139" s="78" t="str">
        <f ca="1"/>
        <v>[2016/10/18 11:07] Attribute [Terms_LIBOR3ML] does not exist</v>
      </c>
      <c r="X139" s="78">
        <f ca="1"/>
        <v>-7.5972953674642335E-4</v>
      </c>
    </row>
    <row r="140" spans="2:24">
      <c r="B140" s="72">
        <f>_xll.mirGetDate(B139,"1D","FOLLOWING","TkB:LnB")</f>
        <v>42829</v>
      </c>
      <c r="C140" s="72">
        <f t="shared" ca="1" si="2"/>
        <v>42830</v>
      </c>
      <c r="D140" s="72">
        <f>_xll.mirGetDate($B140,"1M","FOLLOWING","TkB:LnB")</f>
        <v>42863</v>
      </c>
      <c r="E140" s="72">
        <f>_xll.mirGetDate($B140,"3M","FOLLOWING","TkB:LnB")</f>
        <v>42920</v>
      </c>
      <c r="F140" s="69">
        <f>_xll.mirGetDate($B140,"6M","FOLLOWING","TkB:LnB")</f>
        <v>43012</v>
      </c>
      <c r="G140" s="68"/>
      <c r="H140" s="102"/>
      <c r="I140" s="58"/>
      <c r="J140" s="75">
        <f ca="1"/>
        <v>-1.8602722939021765E-3</v>
      </c>
      <c r="K140" s="78">
        <f ca="1"/>
        <v>-1.6571578341506423E-3</v>
      </c>
      <c r="L140" s="78">
        <f ca="1"/>
        <v>-1.0982175881297112E-3</v>
      </c>
      <c r="M140" s="78">
        <f ca="1"/>
        <v>-7.270417579680117E-4</v>
      </c>
      <c r="O140" s="75">
        <f ca="1"/>
        <v>-1.6891692459799565E-4</v>
      </c>
      <c r="P140" s="78">
        <f ca="1"/>
        <v>-4.7743850791869166E-5</v>
      </c>
      <c r="Q140" s="78">
        <f ca="1"/>
        <v>2.5838470046705514E-4</v>
      </c>
      <c r="R140" s="68"/>
      <c r="S140" s="102"/>
      <c r="T140" s="58"/>
      <c r="U140" s="75">
        <f ca="1"/>
        <v>-1.8604619430152569E-3</v>
      </c>
      <c r="V140" s="78" t="str">
        <f ca="1"/>
        <v>[2016/10/18 11:07] Attribute [Terms_LIBOR1ML] does not exist</v>
      </c>
      <c r="W140" s="78" t="str">
        <f ca="1"/>
        <v>[2016/10/18 11:07] Attribute [Terms_LIBOR3ML] does not exist</v>
      </c>
      <c r="X140" s="78">
        <f ca="1"/>
        <v>-7.6303441864722507E-4</v>
      </c>
    </row>
    <row r="141" spans="2:24">
      <c r="B141" s="72">
        <f>_xll.mirGetDate(B140,"1D","FOLLOWING","TkB:LnB")</f>
        <v>42830</v>
      </c>
      <c r="C141" s="72">
        <f t="shared" ca="1" si="2"/>
        <v>42831</v>
      </c>
      <c r="D141" s="72">
        <f>_xll.mirGetDate($B141,"1M","FOLLOWING","TkB:LnB")</f>
        <v>42863</v>
      </c>
      <c r="E141" s="72">
        <f>_xll.mirGetDate($B141,"3M","FOLLOWING","TkB:LnB")</f>
        <v>42921</v>
      </c>
      <c r="F141" s="69">
        <f>_xll.mirGetDate($B141,"6M","FOLLOWING","TkB:LnB")</f>
        <v>43013</v>
      </c>
      <c r="G141" s="68"/>
      <c r="H141" s="102"/>
      <c r="I141" s="58"/>
      <c r="J141" s="75">
        <f ca="1"/>
        <v>-1.8602722940235239E-3</v>
      </c>
      <c r="K141" s="78">
        <f ca="1"/>
        <v>-1.6549488177278956E-3</v>
      </c>
      <c r="L141" s="78">
        <f ca="1"/>
        <v>-1.0986794334731029E-3</v>
      </c>
      <c r="M141" s="78">
        <f ca="1"/>
        <v>-7.2858463876315793E-4</v>
      </c>
      <c r="O141" s="75">
        <f ca="1"/>
        <v>-1.7083439372096181E-4</v>
      </c>
      <c r="P141" s="78">
        <f ca="1"/>
        <v>-5.1458712054326324E-5</v>
      </c>
      <c r="Q141" s="78">
        <f ca="1"/>
        <v>2.5421047508854743E-4</v>
      </c>
      <c r="R141" s="68"/>
      <c r="S141" s="102"/>
      <c r="T141" s="58"/>
      <c r="U141" s="75">
        <f ca="1"/>
        <v>-1.8604619429343217E-3</v>
      </c>
      <c r="V141" s="78" t="str">
        <f ca="1"/>
        <v>[2016/10/18 11:07] Attribute [Terms_LIBOR1ML] does not exist</v>
      </c>
      <c r="W141" s="78" t="str">
        <f ca="1"/>
        <v>[2016/10/18 11:07] Attribute [Terms_LIBOR3ML] does not exist</v>
      </c>
      <c r="X141" s="78">
        <f ca="1"/>
        <v>-7.6633113621851052E-4</v>
      </c>
    </row>
    <row r="142" spans="2:24">
      <c r="B142" s="72">
        <f>_xll.mirGetDate(B141,"1D","FOLLOWING","TkB:LnB")</f>
        <v>42831</v>
      </c>
      <c r="C142" s="72">
        <f t="shared" ca="1" si="2"/>
        <v>42832</v>
      </c>
      <c r="D142" s="72">
        <f>_xll.mirGetDate($B142,"1M","FOLLOWING","TkB:LnB")</f>
        <v>42863</v>
      </c>
      <c r="E142" s="72">
        <f>_xll.mirGetDate($B142,"3M","FOLLOWING","TkB:LnB")</f>
        <v>42922</v>
      </c>
      <c r="F142" s="69">
        <f>_xll.mirGetDate($B142,"6M","FOLLOWING","TkB:LnB")</f>
        <v>43014</v>
      </c>
      <c r="G142" s="68"/>
      <c r="H142" s="102"/>
      <c r="I142" s="58"/>
      <c r="J142" s="75">
        <f ca="1"/>
        <v>-1.8602722940235239E-3</v>
      </c>
      <c r="K142" s="78">
        <f ca="1"/>
        <v>-1.6525651790120885E-3</v>
      </c>
      <c r="L142" s="78">
        <f ca="1"/>
        <v>-1.0990618265811114E-3</v>
      </c>
      <c r="M142" s="78">
        <f ca="1"/>
        <v>-7.3011956025085633E-4</v>
      </c>
      <c r="O142" s="75">
        <f ca="1"/>
        <v>-1.7275002866072592E-4</v>
      </c>
      <c r="P142" s="78">
        <f ca="1"/>
        <v>-5.5168570270198411E-5</v>
      </c>
      <c r="Q142" s="78">
        <f ca="1"/>
        <v>2.5004208022155359E-4</v>
      </c>
      <c r="R142" s="68"/>
      <c r="S142" s="102"/>
      <c r="T142" s="58"/>
      <c r="U142" s="75">
        <f ca="1"/>
        <v>-1.8604619429748448E-3</v>
      </c>
      <c r="V142" s="78" t="str">
        <f ca="1"/>
        <v>[2016/10/18 11:07] Attribute [Terms_LIBOR1ML] does not exist</v>
      </c>
      <c r="W142" s="78" t="str">
        <f ca="1"/>
        <v>[2016/10/18 11:07] Attribute [Terms_LIBOR3ML] does not exist</v>
      </c>
      <c r="X142" s="78">
        <f ca="1"/>
        <v>-7.6961963697085576E-4</v>
      </c>
    </row>
    <row r="143" spans="2:24">
      <c r="B143" s="72">
        <f>_xll.mirGetDate(B142,"1D","FOLLOWING","TkB:LnB")</f>
        <v>42832</v>
      </c>
      <c r="C143" s="72">
        <f t="shared" ca="1" si="2"/>
        <v>42835</v>
      </c>
      <c r="D143" s="72">
        <f>_xll.mirGetDate($B143,"1M","FOLLOWING","TkB:LnB")</f>
        <v>42863</v>
      </c>
      <c r="E143" s="72">
        <f>_xll.mirGetDate($B143,"3M","FOLLOWING","TkB:LnB")</f>
        <v>42923</v>
      </c>
      <c r="F143" s="69">
        <f>_xll.mirGetDate($B143,"6M","FOLLOWING","TkB:LnB")</f>
        <v>43018</v>
      </c>
      <c r="G143" s="68"/>
      <c r="H143" s="102"/>
      <c r="I143" s="58"/>
      <c r="J143" s="75">
        <f ca="1"/>
        <v>-1.8602817751923739E-3</v>
      </c>
      <c r="K143" s="78">
        <f ca="1"/>
        <v>-1.6500104140858422E-3</v>
      </c>
      <c r="L143" s="78">
        <f ca="1"/>
        <v>-1.0993675350190165E-3</v>
      </c>
      <c r="M143" s="78">
        <f ca="1"/>
        <v>-7.377012796517629E-4</v>
      </c>
      <c r="O143" s="75">
        <f ca="1"/>
        <v>-1.7466382930115968E-4</v>
      </c>
      <c r="P143" s="78">
        <f ca="1"/>
        <v>-5.8873420768636856E-5</v>
      </c>
      <c r="Q143" s="78">
        <f ca="1"/>
        <v>2.3983796075467023E-4</v>
      </c>
      <c r="R143" s="68"/>
      <c r="S143" s="102"/>
      <c r="T143" s="58"/>
      <c r="U143" s="75">
        <f ca="1"/>
        <v>-1.8604714261039046E-3</v>
      </c>
      <c r="V143" s="78" t="str">
        <f ca="1"/>
        <v>[2016/10/18 11:07] Attribute [Terms_LIBOR1ML] does not exist</v>
      </c>
      <c r="W143" s="78" t="str">
        <f ca="1"/>
        <v>[2016/10/18 11:07] Attribute [Terms_LIBOR3ML] does not exist</v>
      </c>
      <c r="X143" s="78">
        <f ca="1"/>
        <v>-7.7745156700014721E-4</v>
      </c>
    </row>
    <row r="144" spans="2:24">
      <c r="B144" s="72">
        <f>_xll.mirGetDate(B143,"1D","FOLLOWING","TkB:LnB")</f>
        <v>42835</v>
      </c>
      <c r="C144" s="72">
        <f t="shared" ca="1" si="2"/>
        <v>42836</v>
      </c>
      <c r="D144" s="72">
        <f>_xll.mirGetDate($B144,"1M","FOLLOWING","TkB:LnB")</f>
        <v>42865</v>
      </c>
      <c r="E144" s="72">
        <f>_xll.mirGetDate($B144,"3M","FOLLOWING","TkB:LnB")</f>
        <v>42926</v>
      </c>
      <c r="F144" s="69">
        <f>_xll.mirGetDate($B144,"6M","FOLLOWING","TkB:LnB")</f>
        <v>43018</v>
      </c>
      <c r="G144" s="68"/>
      <c r="H144" s="102"/>
      <c r="I144" s="58"/>
      <c r="J144" s="75">
        <f ca="1"/>
        <v>-1.8602722939425886E-3</v>
      </c>
      <c r="K144" s="78">
        <f ca="1"/>
        <v>-1.6327449137081471E-3</v>
      </c>
      <c r="L144" s="78">
        <f ca="1"/>
        <v>-1.0998522274274166E-3</v>
      </c>
      <c r="M144" s="78">
        <f ca="1"/>
        <v>-7.3624826730597293E-4</v>
      </c>
      <c r="O144" s="75">
        <f ca="1"/>
        <v>-1.8415362550324352E-4</v>
      </c>
      <c r="P144" s="78">
        <f ca="1"/>
        <v>-6.9957879241513128E-5</v>
      </c>
      <c r="Q144" s="78">
        <f ca="1"/>
        <v>2.3342972483820823E-4</v>
      </c>
      <c r="R144" s="68"/>
      <c r="S144" s="102"/>
      <c r="T144" s="58"/>
      <c r="U144" s="75">
        <f ca="1"/>
        <v>-1.8604619429343217E-3</v>
      </c>
      <c r="V144" s="78" t="str">
        <f ca="1"/>
        <v>[2016/10/18 11:07] Attribute [Terms_LIBOR1ML] does not exist</v>
      </c>
      <c r="W144" s="78" t="str">
        <f ca="1"/>
        <v>[2016/10/18 11:07] Attribute [Terms_LIBOR3ML] does not exist</v>
      </c>
      <c r="X144" s="78">
        <f ca="1"/>
        <v>-7.826904220344503E-4</v>
      </c>
    </row>
    <row r="145" spans="2:24">
      <c r="B145" s="72">
        <f>_xll.mirGetDate(B144,"1D","FOLLOWING","TkB:LnB")</f>
        <v>42836</v>
      </c>
      <c r="C145" s="72">
        <f t="shared" ca="1" si="2"/>
        <v>42837</v>
      </c>
      <c r="D145" s="72">
        <f>_xll.mirGetDate($B145,"1M","FOLLOWING","TkB:LnB")</f>
        <v>42866</v>
      </c>
      <c r="E145" s="72">
        <f>_xll.mirGetDate($B145,"3M","FOLLOWING","TkB:LnB")</f>
        <v>42927</v>
      </c>
      <c r="F145" s="69">
        <f>_xll.mirGetDate($B145,"6M","FOLLOWING","TkB:LnB")</f>
        <v>43019</v>
      </c>
      <c r="G145" s="68"/>
      <c r="H145" s="102"/>
      <c r="I145" s="58"/>
      <c r="J145" s="75">
        <f ca="1"/>
        <v>-1.8602722939831118E-3</v>
      </c>
      <c r="K145" s="78">
        <f ca="1"/>
        <v>-1.6250518596913437E-3</v>
      </c>
      <c r="L145" s="78">
        <f ca="1"/>
        <v>-1.0998788721421297E-3</v>
      </c>
      <c r="M145" s="78">
        <f ca="1"/>
        <v>-7.3779485252333432E-4</v>
      </c>
      <c r="O145" s="75">
        <f ca="1"/>
        <v>-1.8793426465106106E-4</v>
      </c>
      <c r="P145" s="78">
        <f ca="1"/>
        <v>-7.3642652156387606E-5</v>
      </c>
      <c r="Q145" s="78">
        <f ca="1"/>
        <v>2.29292671740734E-4</v>
      </c>
      <c r="R145" s="68"/>
      <c r="S145" s="102"/>
      <c r="T145" s="58"/>
      <c r="U145" s="75">
        <f ca="1"/>
        <v>-1.8604619429748448E-3</v>
      </c>
      <c r="V145" s="78" t="str">
        <f ca="1"/>
        <v>[2016/10/18 11:07] Attribute [Terms_LIBOR1ML] does not exist</v>
      </c>
      <c r="W145" s="78" t="str">
        <f ca="1"/>
        <v>[2016/10/18 11:07] Attribute [Terms_LIBOR3ML] does not exist</v>
      </c>
      <c r="X145" s="78">
        <f ca="1"/>
        <v>-7.8593705138837013E-4</v>
      </c>
    </row>
    <row r="146" spans="2:24">
      <c r="B146" s="72">
        <f>_xll.mirGetDate(B145,"1D","FOLLOWING","TkB:LnB")</f>
        <v>42837</v>
      </c>
      <c r="C146" s="72">
        <f t="shared" ca="1" si="2"/>
        <v>42838</v>
      </c>
      <c r="D146" s="72">
        <f>_xll.mirGetDate($B146,"1M","FOLLOWING","TkB:LnB")</f>
        <v>42867</v>
      </c>
      <c r="E146" s="72">
        <f>_xll.mirGetDate($B146,"3M","FOLLOWING","TkB:LnB")</f>
        <v>42928</v>
      </c>
      <c r="F146" s="69">
        <f>_xll.mirGetDate($B146,"6M","FOLLOWING","TkB:LnB")</f>
        <v>43020</v>
      </c>
      <c r="G146" s="68"/>
      <c r="H146" s="102"/>
      <c r="I146" s="58"/>
      <c r="J146" s="75">
        <f ca="1"/>
        <v>-1.8602722939830008E-3</v>
      </c>
      <c r="K146" s="78">
        <f ca="1"/>
        <v>-1.6170995822913535E-3</v>
      </c>
      <c r="L146" s="78">
        <f ca="1"/>
        <v>-1.0998426695041483E-3</v>
      </c>
      <c r="M146" s="78">
        <f ca="1"/>
        <v>-7.3935406224744549E-4</v>
      </c>
      <c r="O146" s="75">
        <f ca="1"/>
        <v>-1.917093857304317E-4</v>
      </c>
      <c r="P146" s="78">
        <f ca="1"/>
        <v>-7.7322394000921545E-5</v>
      </c>
      <c r="Q146" s="78">
        <f ca="1"/>
        <v>2.2516232482706474E-4</v>
      </c>
      <c r="R146" s="68"/>
      <c r="S146" s="102"/>
      <c r="T146" s="58"/>
      <c r="U146" s="75">
        <f ca="1"/>
        <v>-1.8604619429343217E-3</v>
      </c>
      <c r="V146" s="78" t="str">
        <f ca="1"/>
        <v>[2016/10/18 11:07] Attribute [Terms_LIBOR1ML] does not exist</v>
      </c>
      <c r="W146" s="78" t="str">
        <f ca="1"/>
        <v>[2016/10/18 11:07] Attribute [Terms_LIBOR3ML] does not exist</v>
      </c>
      <c r="X146" s="78">
        <f ca="1"/>
        <v>-7.8917514901337535E-4</v>
      </c>
    </row>
    <row r="147" spans="2:24">
      <c r="B147" s="72">
        <f>_xll.mirGetDate(B146,"1D","FOLLOWING","TkB:LnB")</f>
        <v>42838</v>
      </c>
      <c r="C147" s="72">
        <f t="shared" ca="1" si="2"/>
        <v>42843</v>
      </c>
      <c r="D147" s="72">
        <f>_xll.mirGetDate($B147,"1M","FOLLOWING","TkB:LnB")</f>
        <v>42870</v>
      </c>
      <c r="E147" s="72">
        <f>_xll.mirGetDate($B147,"3M","FOLLOWING","TkB:LnB")</f>
        <v>42929</v>
      </c>
      <c r="F147" s="69">
        <f>_xll.mirGetDate($B147,"6M","FOLLOWING","TkB:LnB")</f>
        <v>43021</v>
      </c>
      <c r="G147" s="68"/>
      <c r="H147" s="102"/>
      <c r="I147" s="58"/>
      <c r="J147" s="75">
        <f ca="1"/>
        <v>-1.8602779827109339E-3</v>
      </c>
      <c r="K147" s="78">
        <f ca="1"/>
        <v>-1.5995786226129937E-3</v>
      </c>
      <c r="L147" s="78">
        <f ca="1"/>
        <v>-1.0997463868801444E-3</v>
      </c>
      <c r="M147" s="78">
        <f ca="1"/>
        <v>-7.4092932696807879E-4</v>
      </c>
      <c r="O147" s="75">
        <f ca="1"/>
        <v>-1.9921444252179321E-4</v>
      </c>
      <c r="P147" s="78">
        <f ca="1"/>
        <v>-8.0997100106047621E-5</v>
      </c>
      <c r="Q147" s="78">
        <f ca="1"/>
        <v>2.2103883003586557E-4</v>
      </c>
      <c r="R147" s="68"/>
      <c r="S147" s="102"/>
      <c r="T147" s="58"/>
      <c r="U147" s="75">
        <f ca="1"/>
        <v>-1.8604676328212166E-3</v>
      </c>
      <c r="V147" s="78" t="str">
        <f ca="1"/>
        <v>[2016/10/18 11:07] Attribute [Terms_LIBOR1ML] does not exist</v>
      </c>
      <c r="W147" s="78" t="str">
        <f ca="1"/>
        <v>[2016/10/18 11:07] Attribute [Terms_LIBOR3ML] does not exist</v>
      </c>
      <c r="X147" s="78">
        <f ca="1"/>
        <v>-7.924046624295637E-4</v>
      </c>
    </row>
    <row r="148" spans="2:24">
      <c r="B148" s="72">
        <f>_xll.mirGetDate(B147,"1D","FOLLOWING","TkB:LnB")</f>
        <v>42843</v>
      </c>
      <c r="C148" s="72">
        <f t="shared" ca="1" si="2"/>
        <v>42844</v>
      </c>
      <c r="D148" s="72">
        <f>_xll.mirGetDate($B148,"1M","FOLLOWING","TkB:LnB")</f>
        <v>42873</v>
      </c>
      <c r="E148" s="72">
        <f>_xll.mirGetDate($B148,"3M","FOLLOWING","TkB:LnB")</f>
        <v>42934</v>
      </c>
      <c r="F148" s="69">
        <f>_xll.mirGetDate($B148,"6M","FOLLOWING","TkB:LnB")</f>
        <v>43026</v>
      </c>
      <c r="G148" s="68"/>
      <c r="H148" s="102"/>
      <c r="I148" s="58"/>
      <c r="J148" s="75">
        <f ca="1"/>
        <v>-1.8602722939425886E-3</v>
      </c>
      <c r="K148" s="78">
        <f ca="1"/>
        <v>-1.56491845960266E-3</v>
      </c>
      <c r="L148" s="78">
        <f ca="1"/>
        <v>-1.0984606295762948E-3</v>
      </c>
      <c r="M148" s="78">
        <f ca="1"/>
        <v>-7.4916653972150111E-4</v>
      </c>
      <c r="O148" s="75">
        <f ca="1"/>
        <v>-2.1424419817872575E-4</v>
      </c>
      <c r="P148" s="78">
        <f ca="1"/>
        <v>-9.9294931152593455E-5</v>
      </c>
      <c r="Q148" s="78">
        <f ca="1"/>
        <v>2.005292456408701E-4</v>
      </c>
      <c r="R148" s="68"/>
      <c r="S148" s="102"/>
      <c r="T148" s="58"/>
      <c r="U148" s="75">
        <f ca="1"/>
        <v>-1.8604619429343217E-3</v>
      </c>
      <c r="V148" s="78" t="str">
        <f ca="1"/>
        <v>[2016/10/18 11:07] Attribute [Terms_LIBOR1ML] does not exist</v>
      </c>
      <c r="W148" s="78" t="str">
        <f ca="1"/>
        <v>[2016/10/18 11:07] Attribute [Terms_LIBOR3ML] does not exist</v>
      </c>
      <c r="X148" s="78">
        <f ca="1"/>
        <v>-8.0842162969569135E-4</v>
      </c>
    </row>
    <row r="149" spans="2:24">
      <c r="B149" s="72">
        <f>_xll.mirGetDate(B148,"1D","FOLLOWING","TkB:LnB")</f>
        <v>42844</v>
      </c>
      <c r="C149" s="72">
        <f t="shared" ca="1" si="2"/>
        <v>42845</v>
      </c>
      <c r="D149" s="72">
        <f>_xll.mirGetDate($B149,"1M","FOLLOWING","TkB:LnB")</f>
        <v>42874</v>
      </c>
      <c r="E149" s="72">
        <f>_xll.mirGetDate($B149,"3M","FOLLOWING","TkB:LnB")</f>
        <v>42935</v>
      </c>
      <c r="F149" s="69">
        <f>_xll.mirGetDate($B149,"6M","FOLLOWING","TkB:LnB")</f>
        <v>43027</v>
      </c>
      <c r="G149" s="68"/>
      <c r="H149" s="102"/>
      <c r="I149" s="58"/>
      <c r="J149" s="75">
        <f ca="1"/>
        <v>-1.8602722939425886E-3</v>
      </c>
      <c r="K149" s="78">
        <f ca="1"/>
        <v>-1.5556963389173339E-3</v>
      </c>
      <c r="L149" s="78">
        <f ca="1"/>
        <v>-1.0980619799621451E-3</v>
      </c>
      <c r="M149" s="78">
        <f ca="1"/>
        <v>-7.509097307048352E-4</v>
      </c>
      <c r="O149" s="75">
        <f ca="1"/>
        <v>-2.1798067591459008E-4</v>
      </c>
      <c r="P149" s="78">
        <f ca="1"/>
        <v>-1.0293932479757681E-4</v>
      </c>
      <c r="Q149" s="78">
        <f ca="1"/>
        <v>1.9644992819193487E-4</v>
      </c>
      <c r="R149" s="68"/>
      <c r="S149" s="102"/>
      <c r="T149" s="58"/>
      <c r="U149" s="75">
        <f ca="1"/>
        <v>-1.8604619429343217E-3</v>
      </c>
      <c r="V149" s="78" t="str">
        <f ca="1"/>
        <v>[2016/10/18 11:07] Attribute [Terms_LIBOR1ML] does not exist</v>
      </c>
      <c r="W149" s="78" t="str">
        <f ca="1"/>
        <v>[2016/10/18 11:07] Attribute [Terms_LIBOR3ML] does not exist</v>
      </c>
      <c r="X149" s="78">
        <f ca="1"/>
        <v>-8.1159853587203107E-4</v>
      </c>
    </row>
    <row r="150" spans="2:24">
      <c r="B150" s="72">
        <f>_xll.mirGetDate(B149,"1D","FOLLOWING","TkB:LnB")</f>
        <v>42845</v>
      </c>
      <c r="C150" s="72">
        <f t="shared" ca="1" si="2"/>
        <v>42846</v>
      </c>
      <c r="D150" s="72">
        <f>_xll.mirGetDate($B150,"1M","FOLLOWING","TkB:LnB")</f>
        <v>42877</v>
      </c>
      <c r="E150" s="72">
        <f>_xll.mirGetDate($B150,"3M","FOLLOWING","TkB:LnB")</f>
        <v>42936</v>
      </c>
      <c r="F150" s="69">
        <f>_xll.mirGetDate($B150,"6M","FOLLOWING","TkB:LnB")</f>
        <v>43028</v>
      </c>
      <c r="G150" s="68"/>
      <c r="H150" s="102"/>
      <c r="I150" s="58"/>
      <c r="J150" s="75">
        <f ca="1"/>
        <v>-1.8602722939425886E-3</v>
      </c>
      <c r="K150" s="78">
        <f ca="1"/>
        <v>-1.5365189774017662E-3</v>
      </c>
      <c r="L150" s="78">
        <f ca="1"/>
        <v>-1.0976226210478515E-3</v>
      </c>
      <c r="M150" s="78">
        <f ca="1"/>
        <v>-7.5269033903721202E-4</v>
      </c>
      <c r="O150" s="75">
        <f ca="1"/>
        <v>-2.2540839884763859E-4</v>
      </c>
      <c r="P150" s="78">
        <f ca="1"/>
        <v>-1.0657865003482144E-4</v>
      </c>
      <c r="Q150" s="78">
        <f ca="1"/>
        <v>1.9237848438297879E-4</v>
      </c>
      <c r="R150" s="68"/>
      <c r="S150" s="102"/>
      <c r="T150" s="58"/>
      <c r="U150" s="75">
        <f ca="1"/>
        <v>-1.8604619430152569E-3</v>
      </c>
      <c r="V150" s="78" t="str">
        <f ca="1"/>
        <v>[2016/10/18 11:07] Attribute [Terms_LIBOR1ML] does not exist</v>
      </c>
      <c r="W150" s="78" t="str">
        <f ca="1"/>
        <v>[2016/10/18 11:07] Attribute [Terms_LIBOR3ML] does not exist</v>
      </c>
      <c r="X150" s="78">
        <f ca="1"/>
        <v>-8.1476649052430073E-4</v>
      </c>
    </row>
    <row r="151" spans="2:24">
      <c r="B151" s="72">
        <f>_xll.mirGetDate(B150,"1D","FOLLOWING","TkB:LnB")</f>
        <v>42846</v>
      </c>
      <c r="C151" s="72">
        <f t="shared" ca="1" si="2"/>
        <v>42849</v>
      </c>
      <c r="D151" s="72">
        <f>_xll.mirGetDate($B151,"1M","FOLLOWING","TkB:LnB")</f>
        <v>42877</v>
      </c>
      <c r="E151" s="72">
        <f>_xll.mirGetDate($B151,"3M","FOLLOWING","TkB:LnB")</f>
        <v>42937</v>
      </c>
      <c r="F151" s="69">
        <f>_xll.mirGetDate($B151,"6M","FOLLOWING","TkB:LnB")</f>
        <v>43031</v>
      </c>
      <c r="G151" s="68"/>
      <c r="H151" s="102"/>
      <c r="I151" s="58"/>
      <c r="J151" s="75">
        <f ca="1"/>
        <v>-1.8602817752059186E-3</v>
      </c>
      <c r="K151" s="78">
        <f ca="1"/>
        <v>-1.5320727766345407E-3</v>
      </c>
      <c r="L151" s="78">
        <f ca="1"/>
        <v>-1.0971453199489323E-3</v>
      </c>
      <c r="M151" s="78">
        <f ca="1"/>
        <v>-7.5839083340629944E-4</v>
      </c>
      <c r="O151" s="75">
        <f ca="1"/>
        <v>-2.2728360649516136E-4</v>
      </c>
      <c r="P151" s="78">
        <f ca="1"/>
        <v>-1.1021290219926788E-4</v>
      </c>
      <c r="Q151" s="78">
        <f ca="1"/>
        <v>1.8443708952531028E-4</v>
      </c>
      <c r="R151" s="68"/>
      <c r="S151" s="102"/>
      <c r="T151" s="58"/>
      <c r="U151" s="75">
        <f ca="1"/>
        <v>-1.8604714260769262E-3</v>
      </c>
      <c r="V151" s="78" t="str">
        <f ca="1"/>
        <v>[2016/10/18 11:07] Attribute [Terms_LIBOR1ML] does not exist</v>
      </c>
      <c r="W151" s="78" t="str">
        <f ca="1"/>
        <v>[2016/10/18 11:07] Attribute [Terms_LIBOR3ML] does not exist</v>
      </c>
      <c r="X151" s="78">
        <f ca="1"/>
        <v>-8.2082216771583387E-4</v>
      </c>
    </row>
    <row r="152" spans="2:24">
      <c r="B152" s="72">
        <f>_xll.mirGetDate(B151,"1D","FOLLOWING","TkB:LnB")</f>
        <v>42849</v>
      </c>
      <c r="C152" s="72">
        <f t="shared" ca="1" si="2"/>
        <v>42850</v>
      </c>
      <c r="D152" s="72">
        <f>_xll.mirGetDate($B152,"1M","FOLLOWING","TkB:LnB")</f>
        <v>42879</v>
      </c>
      <c r="E152" s="72">
        <f>_xll.mirGetDate($B152,"3M","FOLLOWING","TkB:LnB")</f>
        <v>42940</v>
      </c>
      <c r="F152" s="69">
        <f>_xll.mirGetDate($B152,"6M","FOLLOWING","TkB:LnB")</f>
        <v>43032</v>
      </c>
      <c r="G152" s="68"/>
      <c r="H152" s="102"/>
      <c r="I152" s="58"/>
      <c r="J152" s="75">
        <f ca="1"/>
        <v>-1.8602722939831118E-3</v>
      </c>
      <c r="K152" s="78">
        <f ca="1"/>
        <v>-1.5086115103246089E-3</v>
      </c>
      <c r="L152" s="78">
        <f ca="1"/>
        <v>-1.0955134342453745E-3</v>
      </c>
      <c r="M152" s="78">
        <f ca="1"/>
        <v>-7.6020255134974133E-4</v>
      </c>
      <c r="O152" s="75">
        <f ca="1"/>
        <v>-2.3658023145874582E-4</v>
      </c>
      <c r="P152" s="78">
        <f ca="1"/>
        <v>-1.2108517360789427E-4</v>
      </c>
      <c r="Q152" s="78">
        <f ca="1"/>
        <v>1.7617436398587405E-4</v>
      </c>
      <c r="R152" s="68"/>
      <c r="S152" s="102"/>
      <c r="T152" s="58"/>
      <c r="U152" s="75">
        <f ca="1"/>
        <v>-1.8604619428939095E-3</v>
      </c>
      <c r="V152" s="78" t="str">
        <f ca="1"/>
        <v>[2016/10/18 11:07] Attribute [Terms_LIBOR1ML] does not exist</v>
      </c>
      <c r="W152" s="78" t="str">
        <f ca="1"/>
        <v>[2016/10/18 11:07] Attribute [Terms_LIBOR3ML] does not exist</v>
      </c>
      <c r="X152" s="78">
        <f ca="1"/>
        <v>-8.2734774457585722E-4</v>
      </c>
    </row>
    <row r="153" spans="2:24">
      <c r="B153" s="72">
        <f>_xll.mirGetDate(B152,"1D","FOLLOWING","TkB:LnB")</f>
        <v>42850</v>
      </c>
      <c r="C153" s="72">
        <f t="shared" ca="1" si="2"/>
        <v>42851</v>
      </c>
      <c r="D153" s="72">
        <f>_xll.mirGetDate($B153,"1M","FOLLOWING","TkB:LnB")</f>
        <v>42880</v>
      </c>
      <c r="E153" s="72">
        <f>_xll.mirGetDate($B153,"3M","FOLLOWING","TkB:LnB")</f>
        <v>42941</v>
      </c>
      <c r="F153" s="69">
        <f>_xll.mirGetDate($B153,"6M","FOLLOWING","TkB:LnB")</f>
        <v>43033</v>
      </c>
      <c r="G153" s="68"/>
      <c r="H153" s="102"/>
      <c r="I153" s="58"/>
      <c r="J153" s="75">
        <f ca="1"/>
        <v>-1.8602722939831118E-3</v>
      </c>
      <c r="K153" s="78">
        <f ca="1"/>
        <v>-1.49910570816351E-3</v>
      </c>
      <c r="L153" s="78">
        <f ca="1"/>
        <v>-1.0949120349592833E-3</v>
      </c>
      <c r="M153" s="78">
        <f ca="1"/>
        <v>-7.6218195046179956E-4</v>
      </c>
      <c r="O153" s="75">
        <f ca="1"/>
        <v>-2.4028357587165447E-4</v>
      </c>
      <c r="P153" s="78">
        <f ca="1"/>
        <v>-1.246990868390132E-4</v>
      </c>
      <c r="Q153" s="78">
        <f ca="1"/>
        <v>1.7214447718840511E-4</v>
      </c>
      <c r="R153" s="68"/>
      <c r="S153" s="102"/>
      <c r="T153" s="58"/>
      <c r="U153" s="75">
        <f ca="1"/>
        <v>-1.8604619429748448E-3</v>
      </c>
      <c r="V153" s="78" t="str">
        <f ca="1"/>
        <v>[2016/10/18 11:07] Attribute [Terms_LIBOR1ML] does not exist</v>
      </c>
      <c r="W153" s="78" t="str">
        <f ca="1"/>
        <v>[2016/10/18 11:07] Attribute [Terms_LIBOR3ML] does not exist</v>
      </c>
      <c r="X153" s="78">
        <f ca="1"/>
        <v>-8.304701546311199E-4</v>
      </c>
    </row>
    <row r="154" spans="2:24">
      <c r="B154" s="72">
        <f>_xll.mirGetDate(B153,"1D","FOLLOWING","TkB:LnB")</f>
        <v>42851</v>
      </c>
      <c r="C154" s="72">
        <f t="shared" ca="1" si="2"/>
        <v>42852</v>
      </c>
      <c r="D154" s="72">
        <f>_xll.mirGetDate($B154,"1M","FOLLOWING","TkB:LnB")</f>
        <v>42881</v>
      </c>
      <c r="E154" s="72">
        <f>_xll.mirGetDate($B154,"3M","FOLLOWING","TkB:LnB")</f>
        <v>42942</v>
      </c>
      <c r="F154" s="69">
        <f>_xll.mirGetDate($B154,"6M","FOLLOWING","TkB:LnB")</f>
        <v>43034</v>
      </c>
      <c r="G154" s="68"/>
      <c r="H154" s="102"/>
      <c r="I154" s="58"/>
      <c r="J154" s="75">
        <f ca="1"/>
        <v>-1.8602722939425886E-3</v>
      </c>
      <c r="K154" s="78">
        <f ca="1"/>
        <v>-1.4896056291165971E-3</v>
      </c>
      <c r="L154" s="78">
        <f ca="1"/>
        <v>-1.0942865286123816E-3</v>
      </c>
      <c r="M154" s="78">
        <f ca="1"/>
        <v>-7.6420344846830749E-4</v>
      </c>
      <c r="O154" s="75">
        <f ca="1"/>
        <v>-2.4398139803142688E-4</v>
      </c>
      <c r="P154" s="78">
        <f ca="1"/>
        <v>-1.2830790368049703E-4</v>
      </c>
      <c r="Q154" s="78">
        <f ca="1"/>
        <v>1.6812333954067124E-4</v>
      </c>
      <c r="R154" s="68"/>
      <c r="S154" s="102"/>
      <c r="T154" s="58"/>
      <c r="U154" s="75">
        <f ca="1"/>
        <v>-1.8604619429748448E-3</v>
      </c>
      <c r="V154" s="78" t="str">
        <f ca="1"/>
        <v>[2016/10/18 11:07] Attribute [Terms_LIBOR1ML] does not exist</v>
      </c>
      <c r="W154" s="78" t="str">
        <f ca="1"/>
        <v>[2016/10/18 11:07] Attribute [Terms_LIBOR3ML] does not exist</v>
      </c>
      <c r="X154" s="78">
        <f ca="1"/>
        <v>-8.3358329838165884E-4</v>
      </c>
    </row>
    <row r="155" spans="2:24">
      <c r="B155" s="72">
        <f>_xll.mirGetDate(B154,"1D","FOLLOWING","TkB:LnB")</f>
        <v>42852</v>
      </c>
      <c r="C155" s="72">
        <f t="shared" ca="1" si="2"/>
        <v>42853</v>
      </c>
      <c r="D155" s="72">
        <f>_xll.mirGetDate($B155,"1M","FOLLOWING","TkB:LnB")</f>
        <v>42885</v>
      </c>
      <c r="E155" s="72">
        <f>_xll.mirGetDate($B155,"3M","FOLLOWING","TkB:LnB")</f>
        <v>42943</v>
      </c>
      <c r="F155" s="69">
        <f>_xll.mirGetDate($B155,"6M","FOLLOWING","TkB:LnB")</f>
        <v>43035</v>
      </c>
      <c r="G155" s="68"/>
      <c r="H155" s="102"/>
      <c r="I155" s="58"/>
      <c r="J155" s="75">
        <f ca="1"/>
        <v>-1.8602722939831118E-3</v>
      </c>
      <c r="K155" s="78">
        <f ca="1"/>
        <v>-1.4663576686330289E-3</v>
      </c>
      <c r="L155" s="78">
        <f ca="1"/>
        <v>-1.0936396821380552E-3</v>
      </c>
      <c r="M155" s="78">
        <f ca="1"/>
        <v>-7.6626782559317374E-4</v>
      </c>
      <c r="O155" s="75">
        <f ca="1"/>
        <v>-2.5315805048350043E-4</v>
      </c>
      <c r="P155" s="78">
        <f ca="1"/>
        <v>-1.3191161946995807E-4</v>
      </c>
      <c r="Q155" s="78">
        <f ca="1"/>
        <v>1.6411109695476465E-4</v>
      </c>
      <c r="R155" s="68"/>
      <c r="S155" s="102"/>
      <c r="T155" s="58"/>
      <c r="U155" s="75">
        <f ca="1"/>
        <v>-1.8604619430152569E-3</v>
      </c>
      <c r="V155" s="78" t="str">
        <f ca="1"/>
        <v>[2016/10/18 11:07] Attribute [Terms_LIBOR1ML] does not exist</v>
      </c>
      <c r="W155" s="78" t="str">
        <f ca="1"/>
        <v>[2016/10/18 11:07] Attribute [Terms_LIBOR3ML] does not exist</v>
      </c>
      <c r="X155" s="78">
        <f ca="1"/>
        <v>-8.3668712336927153E-4</v>
      </c>
    </row>
    <row r="156" spans="2:24">
      <c r="B156" s="72">
        <f>_xll.mirGetDate(B155,"1D","FOLLOWING","TkB:LnB")</f>
        <v>42853</v>
      </c>
      <c r="C156" s="72">
        <f t="shared" ca="1" si="2"/>
        <v>42857</v>
      </c>
      <c r="D156" s="72">
        <f>_xll.mirGetDate($B156,"1M","FOLLOWING","TkB:LnB")</f>
        <v>42885</v>
      </c>
      <c r="E156" s="72">
        <f>_xll.mirGetDate($B156,"3M","FOLLOWING","TkB:LnB")</f>
        <v>42944</v>
      </c>
      <c r="F156" s="69">
        <f>_xll.mirGetDate($B156,"6M","FOLLOWING","TkB:LnB")</f>
        <v>43038</v>
      </c>
      <c r="G156" s="68"/>
      <c r="H156" s="102"/>
      <c r="I156" s="58"/>
      <c r="J156" s="75">
        <f ca="1"/>
        <v>-2.1596805346567605E-3</v>
      </c>
      <c r="K156" s="78">
        <f ca="1"/>
        <v>-1.461592723644226E-3</v>
      </c>
      <c r="L156" s="78">
        <f ca="1"/>
        <v>-1.0929742624367373E-3</v>
      </c>
      <c r="M156" s="78">
        <f ca="1"/>
        <v>-7.7214544899832703E-4</v>
      </c>
      <c r="O156" s="75">
        <f ca="1"/>
        <v>-2.5501302646425977E-4</v>
      </c>
      <c r="P156" s="78">
        <f ca="1"/>
        <v>-1.3551022954500863E-4</v>
      </c>
      <c r="Q156" s="78">
        <f ca="1"/>
        <v>1.5632405526025034E-4</v>
      </c>
      <c r="R156" s="68"/>
      <c r="S156" s="102"/>
      <c r="T156" s="58"/>
      <c r="U156" s="75">
        <f ca="1"/>
        <v>-2.1599976075770133E-3</v>
      </c>
      <c r="V156" s="78" t="str">
        <f ca="1"/>
        <v>[2016/10/18 11:07] Attribute [Terms_LIBOR1ML] does not exist</v>
      </c>
      <c r="W156" s="78" t="str">
        <f ca="1"/>
        <v>[2016/10/18 11:07] Attribute [Terms_LIBOR3ML] does not exist</v>
      </c>
      <c r="X156" s="78">
        <f ca="1"/>
        <v>-8.4260150148170155E-4</v>
      </c>
    </row>
    <row r="157" spans="2:24">
      <c r="B157" s="72">
        <f>_xll.mirGetDate(B156,"1D","FOLLOWING","TkB:LnB")</f>
        <v>42857</v>
      </c>
      <c r="C157" s="72">
        <f t="shared" ca="1" si="2"/>
        <v>42863</v>
      </c>
      <c r="D157" s="72">
        <f>_xll.mirGetDate($B157,"1M","FOLLOWING","TkB:LnB")</f>
        <v>42888</v>
      </c>
      <c r="E157" s="72">
        <f>_xll.mirGetDate($B157,"3M","FOLLOWING","TkB:LnB")</f>
        <v>42949</v>
      </c>
      <c r="F157" s="69">
        <f>_xll.mirGetDate($B157,"6M","FOLLOWING","TkB:LnB")</f>
        <v>43041</v>
      </c>
      <c r="G157" s="68"/>
      <c r="H157" s="102"/>
      <c r="I157" s="58"/>
      <c r="J157" s="75">
        <f ca="1"/>
        <v>-2.1597028977586863E-3</v>
      </c>
      <c r="K157" s="78">
        <f ca="1"/>
        <v>-1.4293853438665967E-3</v>
      </c>
      <c r="L157" s="78">
        <f ca="1"/>
        <v>-1.0898280551931996E-3</v>
      </c>
      <c r="M157" s="78">
        <f ca="1"/>
        <v>-7.7911647566313036E-4</v>
      </c>
      <c r="O157" s="75">
        <f ca="1"/>
        <v>-2.6786850552727688E-4</v>
      </c>
      <c r="P157" s="78">
        <f ca="1"/>
        <v>-1.5160148123896777E-4</v>
      </c>
      <c r="Q157" s="78">
        <f ca="1"/>
        <v>1.4232266773638703E-4</v>
      </c>
      <c r="R157" s="68"/>
      <c r="S157" s="102"/>
      <c r="T157" s="58"/>
      <c r="U157" s="75">
        <f ca="1"/>
        <v>-2.1600199772489059E-3</v>
      </c>
      <c r="V157" s="78" t="str">
        <f ca="1"/>
        <v>[2016/10/18 11:07] Attribute [Terms_LIBOR1ML] does not exist</v>
      </c>
      <c r="W157" s="78" t="str">
        <f ca="1"/>
        <v>[2016/10/18 11:07] Attribute [Terms_LIBOR3ML] does not exist</v>
      </c>
      <c r="X157" s="78">
        <f ca="1"/>
        <v>-8.5345393371674574E-4</v>
      </c>
    </row>
    <row r="158" spans="2:24">
      <c r="B158" s="72">
        <f>_xll.mirGetDate(B157,"1D","FOLLOWING","TkB:LnB")</f>
        <v>42863</v>
      </c>
      <c r="C158" s="72">
        <f t="shared" ca="1" si="2"/>
        <v>42864</v>
      </c>
      <c r="D158" s="72">
        <f>_xll.mirGetDate($B158,"1M","FOLLOWING","TkB:LnB")</f>
        <v>42894</v>
      </c>
      <c r="E158" s="72">
        <f>_xll.mirGetDate($B158,"3M","FOLLOWING","TkB:LnB")</f>
        <v>42955</v>
      </c>
      <c r="F158" s="69">
        <f>_xll.mirGetDate($B158,"6M","FOLLOWING","TkB:LnB")</f>
        <v>43047</v>
      </c>
      <c r="G158" s="68"/>
      <c r="H158" s="102"/>
      <c r="I158" s="58"/>
      <c r="J158" s="75">
        <f ca="1"/>
        <v>-2.1596709506084277E-3</v>
      </c>
      <c r="K158" s="78">
        <f ca="1"/>
        <v>-1.3781500069275047E-3</v>
      </c>
      <c r="L158" s="78">
        <f ca="1"/>
        <v>-1.0857511706800773E-3</v>
      </c>
      <c r="M158" s="78">
        <f ca="1"/>
        <v>-7.9382145399934073E-4</v>
      </c>
      <c r="O158" s="75">
        <f ca="1"/>
        <v>-2.8972408469630752E-4</v>
      </c>
      <c r="P158" s="78">
        <f ca="1"/>
        <v>-1.7294670012037828E-4</v>
      </c>
      <c r="Q158" s="78">
        <f ca="1"/>
        <v>1.1878642225918772E-4</v>
      </c>
      <c r="R158" s="68"/>
      <c r="S158" s="102"/>
      <c r="T158" s="58"/>
      <c r="U158" s="75">
        <f ca="1"/>
        <v>-2.159988020777992E-3</v>
      </c>
      <c r="V158" s="78" t="str">
        <f ca="1"/>
        <v>[2016/10/18 11:07] Attribute [Terms_LIBOR1ML] does not exist</v>
      </c>
      <c r="W158" s="78" t="str">
        <f ca="1"/>
        <v>[2016/10/18 11:07] Attribute [Terms_LIBOR3ML] does not exist</v>
      </c>
      <c r="X158" s="78">
        <f ca="1"/>
        <v>-8.7155317429362387E-4</v>
      </c>
    </row>
    <row r="159" spans="2:24">
      <c r="B159" s="72">
        <f>_xll.mirGetDate(B158,"1D","FOLLOWING","TkB:LnB")</f>
        <v>42864</v>
      </c>
      <c r="C159" s="72">
        <f t="shared" ca="1" si="2"/>
        <v>42865</v>
      </c>
      <c r="D159" s="72">
        <f>_xll.mirGetDate($B159,"1M","FOLLOWING","TkB:LnB")</f>
        <v>42895</v>
      </c>
      <c r="E159" s="72">
        <f>_xll.mirGetDate($B159,"3M","FOLLOWING","TkB:LnB")</f>
        <v>42956</v>
      </c>
      <c r="F159" s="69">
        <f>_xll.mirGetDate($B159,"6M","FOLLOWING","TkB:LnB")</f>
        <v>43048</v>
      </c>
      <c r="G159" s="68"/>
      <c r="H159" s="102"/>
      <c r="I159" s="58"/>
      <c r="J159" s="75">
        <f ca="1"/>
        <v>-2.1596709505680156E-3</v>
      </c>
      <c r="K159" s="78">
        <f ca="1"/>
        <v>-1.3702462695384721E-3</v>
      </c>
      <c r="L159" s="78">
        <f ca="1"/>
        <v>-1.0851011321378499E-3</v>
      </c>
      <c r="M159" s="78">
        <f ca="1"/>
        <v>-7.9644960922792512E-4</v>
      </c>
      <c r="O159" s="75">
        <f ca="1"/>
        <v>-2.9334735295710561E-4</v>
      </c>
      <c r="P159" s="78">
        <f ca="1"/>
        <v>-1.7648620744882361E-4</v>
      </c>
      <c r="Q159" s="78">
        <f ca="1"/>
        <v>1.1490048674916623E-4</v>
      </c>
      <c r="R159" s="68"/>
      <c r="S159" s="102"/>
      <c r="T159" s="58"/>
      <c r="U159" s="75">
        <f ca="1"/>
        <v>-2.1599880206971678E-3</v>
      </c>
      <c r="V159" s="78" t="str">
        <f ca="1"/>
        <v>[2016/10/18 11:07] Attribute [Terms_LIBOR1ML] does not exist</v>
      </c>
      <c r="W159" s="78" t="str">
        <f ca="1"/>
        <v>[2016/10/18 11:07] Attribute [Terms_LIBOR3ML] does not exist</v>
      </c>
      <c r="X159" s="78">
        <f ca="1"/>
        <v>-8.7453507148291666E-4</v>
      </c>
    </row>
    <row r="160" spans="2:24">
      <c r="B160" s="72">
        <f>_xll.mirGetDate(B159,"1D","FOLLOWING","TkB:LnB")</f>
        <v>42865</v>
      </c>
      <c r="C160" s="72">
        <f t="shared" ca="1" si="2"/>
        <v>42866</v>
      </c>
      <c r="D160" s="72">
        <f>_xll.mirGetDate($B160,"1M","FOLLOWING","TkB:LnB")</f>
        <v>42898</v>
      </c>
      <c r="E160" s="72">
        <f>_xll.mirGetDate($B160,"3M","FOLLOWING","TkB:LnB")</f>
        <v>42957</v>
      </c>
      <c r="F160" s="69">
        <f>_xll.mirGetDate($B160,"6M","FOLLOWING","TkB:LnB")</f>
        <v>43049</v>
      </c>
      <c r="G160" s="68"/>
      <c r="H160" s="102"/>
      <c r="I160" s="58"/>
      <c r="J160" s="75">
        <f ca="1"/>
        <v>-2.1596709506488398E-3</v>
      </c>
      <c r="K160" s="78">
        <f ca="1"/>
        <v>-1.3566255538849539E-3</v>
      </c>
      <c r="L160" s="78">
        <f ca="1"/>
        <v>-1.084466802919121E-3</v>
      </c>
      <c r="M160" s="78">
        <f ca="1"/>
        <v>-7.9913049785558835E-4</v>
      </c>
      <c r="O160" s="75">
        <f ca="1"/>
        <v>-3.0054762906796533E-4</v>
      </c>
      <c r="P160" s="78">
        <f ca="1"/>
        <v>-1.8002055131035051E-4</v>
      </c>
      <c r="Q160" s="78">
        <f ca="1"/>
        <v>1.1102544446140499E-4</v>
      </c>
      <c r="R160" s="68"/>
      <c r="S160" s="102"/>
      <c r="T160" s="58"/>
      <c r="U160" s="75">
        <f ca="1"/>
        <v>-2.1599880207375799E-3</v>
      </c>
      <c r="V160" s="78" t="str">
        <f ca="1"/>
        <v>[2016/10/18 11:07] Attribute [Terms_LIBOR1ML] does not exist</v>
      </c>
      <c r="W160" s="78" t="str">
        <f ca="1"/>
        <v>[2016/10/18 11:07] Attribute [Terms_LIBOR3ML] does not exist</v>
      </c>
      <c r="X160" s="78">
        <f ca="1"/>
        <v>-8.775069316213184E-4</v>
      </c>
    </row>
    <row r="161" spans="2:24">
      <c r="B161" s="72">
        <f>_xll.mirGetDate(B160,"1D","FOLLOWING","TkB:LnB")</f>
        <v>42866</v>
      </c>
      <c r="C161" s="72">
        <f t="shared" ca="1" si="2"/>
        <v>42867</v>
      </c>
      <c r="D161" s="72">
        <f>_xll.mirGetDate($B161,"1M","FOLLOWING","TkB:LnB")</f>
        <v>42898</v>
      </c>
      <c r="E161" s="72">
        <f>_xll.mirGetDate($B161,"3M","FOLLOWING","TkB:LnB")</f>
        <v>42961</v>
      </c>
      <c r="F161" s="69">
        <f>_xll.mirGetDate($B161,"6M","FOLLOWING","TkB:LnB")</f>
        <v>43052</v>
      </c>
      <c r="G161" s="68"/>
      <c r="H161" s="102"/>
      <c r="I161" s="58"/>
      <c r="J161" s="75">
        <f ca="1"/>
        <v>-2.1596709506487288E-3</v>
      </c>
      <c r="K161" s="78">
        <f ca="1"/>
        <v>-1.3522450593600453E-3</v>
      </c>
      <c r="L161" s="78">
        <f ca="1"/>
        <v>-1.0839296347157428E-3</v>
      </c>
      <c r="M161" s="78">
        <f ca="1"/>
        <v>-8.053294463633415E-4</v>
      </c>
      <c r="O161" s="75">
        <f ca="1"/>
        <v>-3.0236674509888346E-4</v>
      </c>
      <c r="P161" s="78">
        <f ca="1"/>
        <v>-1.8871202170149461E-4</v>
      </c>
      <c r="Q161" s="78">
        <f ca="1"/>
        <v>1.0359447975816943E-4</v>
      </c>
      <c r="R161" s="68"/>
      <c r="S161" s="102"/>
      <c r="T161" s="58"/>
      <c r="U161" s="75">
        <f ca="1"/>
        <v>-2.1599880208588162E-3</v>
      </c>
      <c r="V161" s="78" t="str">
        <f ca="1"/>
        <v>[2016/10/18 11:07] Attribute [Terms_LIBOR1ML] does not exist</v>
      </c>
      <c r="W161" s="78" t="str">
        <f ca="1"/>
        <v>[2016/10/18 11:07] Attribute [Terms_LIBOR3ML] does not exist</v>
      </c>
      <c r="X161" s="78">
        <f ca="1"/>
        <v>-8.8312677894155864E-4</v>
      </c>
    </row>
    <row r="162" spans="2:24">
      <c r="B162" s="72">
        <f>_xll.mirGetDate(B161,"1D","FOLLOWING","TkB:LnB")</f>
        <v>42867</v>
      </c>
      <c r="C162" s="72">
        <f t="shared" ca="1" si="2"/>
        <v>42870</v>
      </c>
      <c r="D162" s="72">
        <f>_xll.mirGetDate($B162,"1M","FOLLOWING","TkB:LnB")</f>
        <v>42898</v>
      </c>
      <c r="E162" s="72">
        <f>_xll.mirGetDate($B162,"3M","FOLLOWING","TkB:LnB")</f>
        <v>42961</v>
      </c>
      <c r="F162" s="69">
        <f>_xll.mirGetDate($B162,"6M","FOLLOWING","TkB:LnB")</f>
        <v>43052</v>
      </c>
      <c r="G162" s="68"/>
      <c r="H162" s="102"/>
      <c r="I162" s="58"/>
      <c r="J162" s="75">
        <f ca="1"/>
        <v>-2.159683729314521E-3</v>
      </c>
      <c r="K162" s="78">
        <f ca="1"/>
        <v>-1.3479175114642973E-3</v>
      </c>
      <c r="L162" s="78">
        <f ca="1"/>
        <v>-1.0833561870519899E-3</v>
      </c>
      <c r="M162" s="78">
        <f ca="1"/>
        <v>-8.0638150313247893E-4</v>
      </c>
      <c r="O162" s="75">
        <f ca="1"/>
        <v>-3.0418402348394546E-4</v>
      </c>
      <c r="P162" s="78">
        <f ca="1"/>
        <v>-1.9051175344139167E-4</v>
      </c>
      <c r="Q162" s="78">
        <f ca="1"/>
        <v>1.015301907374482E-4</v>
      </c>
      <c r="R162" s="68"/>
      <c r="S162" s="102"/>
      <c r="T162" s="58"/>
      <c r="U162" s="75">
        <f ca="1"/>
        <v>-2.1600008031826823E-3</v>
      </c>
      <c r="V162" s="78" t="str">
        <f ca="1"/>
        <v>[2016/10/18 11:07] Attribute [Terms_LIBOR1ML] does not exist</v>
      </c>
      <c r="W162" s="78" t="str">
        <f ca="1"/>
        <v>[2016/10/18 11:07] Attribute [Terms_LIBOR3ML] does not exist</v>
      </c>
      <c r="X162" s="78">
        <f ca="1"/>
        <v>-8.847455097163885E-4</v>
      </c>
    </row>
    <row r="163" spans="2:24">
      <c r="B163" s="72">
        <f>_xll.mirGetDate(B162,"1D","FOLLOWING","TkB:LnB")</f>
        <v>42870</v>
      </c>
      <c r="C163" s="72">
        <f t="shared" ca="1" si="2"/>
        <v>42871</v>
      </c>
      <c r="D163" s="72">
        <f>_xll.mirGetDate($B163,"1M","FOLLOWING","TkB:LnB")</f>
        <v>42901</v>
      </c>
      <c r="E163" s="72">
        <f>_xll.mirGetDate($B163,"3M","FOLLOWING","TkB:LnB")</f>
        <v>42962</v>
      </c>
      <c r="F163" s="69">
        <f>_xll.mirGetDate($B163,"6M","FOLLOWING","TkB:LnB")</f>
        <v>43054</v>
      </c>
      <c r="G163" s="68"/>
      <c r="H163" s="102"/>
      <c r="I163" s="58"/>
      <c r="J163" s="75">
        <f ca="1"/>
        <v>-2.1596709506084277E-3</v>
      </c>
      <c r="K163" s="78">
        <f ca="1"/>
        <v>-1.3279700941539493E-3</v>
      </c>
      <c r="L163" s="78">
        <f ca="1"/>
        <v>-1.0816265696462987E-3</v>
      </c>
      <c r="M163" s="78">
        <f ca="1"/>
        <v>-8.1335309608740545E-4</v>
      </c>
      <c r="O163" s="75">
        <f ca="1"/>
        <v>-3.149709925777803E-4</v>
      </c>
      <c r="P163" s="78">
        <f ca="1"/>
        <v>-1.9761465744486844E-4</v>
      </c>
      <c r="Q163" s="78">
        <f ca="1"/>
        <v>9.181870939931904E-5</v>
      </c>
      <c r="R163" s="68"/>
      <c r="S163" s="102"/>
      <c r="T163" s="58"/>
      <c r="U163" s="75">
        <f ca="1"/>
        <v>-2.1599880207375799E-3</v>
      </c>
      <c r="V163" s="78" t="str">
        <f ca="1"/>
        <v>[2016/10/18 11:07] Attribute [Terms_LIBOR1ML] does not exist</v>
      </c>
      <c r="W163" s="78" t="str">
        <f ca="1"/>
        <v>[2016/10/18 11:07] Attribute [Terms_LIBOR3ML] does not exist</v>
      </c>
      <c r="X163" s="78">
        <f ca="1"/>
        <v>-8.9221385135445426E-4</v>
      </c>
    </row>
    <row r="164" spans="2:24">
      <c r="B164" s="72">
        <f>_xll.mirGetDate(B163,"1D","FOLLOWING","TkB:LnB")</f>
        <v>42871</v>
      </c>
      <c r="C164" s="72">
        <f t="shared" ca="1" si="2"/>
        <v>42872</v>
      </c>
      <c r="D164" s="72">
        <f>_xll.mirGetDate($B164,"1M","FOLLOWING","TkB:LnB")</f>
        <v>42902</v>
      </c>
      <c r="E164" s="72">
        <f>_xll.mirGetDate($B164,"3M","FOLLOWING","TkB:LnB")</f>
        <v>42963</v>
      </c>
      <c r="F164" s="69">
        <f>_xll.mirGetDate($B164,"6M","FOLLOWING","TkB:LnB")</f>
        <v>43055</v>
      </c>
      <c r="G164" s="68"/>
      <c r="H164" s="102"/>
      <c r="I164" s="58"/>
      <c r="J164" s="75">
        <f ca="1"/>
        <v>-2.159670950689252E-3</v>
      </c>
      <c r="K164" s="78">
        <f ca="1"/>
        <v>-1.3219158673295451E-3</v>
      </c>
      <c r="L164" s="78">
        <f ca="1"/>
        <v>-1.0811439596814388E-3</v>
      </c>
      <c r="M164" s="78">
        <f ca="1"/>
        <v>-8.1636626274524051E-4</v>
      </c>
      <c r="O164" s="75">
        <f ca="1"/>
        <v>-3.1855560403977695E-4</v>
      </c>
      <c r="P164" s="78">
        <f ca="1"/>
        <v>-2.0111792381579026E-4</v>
      </c>
      <c r="Q164" s="78">
        <f ca="1"/>
        <v>8.8012073243059794E-5</v>
      </c>
      <c r="R164" s="68"/>
      <c r="S164" s="102"/>
      <c r="T164" s="58"/>
      <c r="U164" s="75">
        <f ca="1"/>
        <v>-2.1599880206971678E-3</v>
      </c>
      <c r="V164" s="78" t="str">
        <f ca="1"/>
        <v>[2016/10/18 11:07] Attribute [Terms_LIBOR1ML] does not exist</v>
      </c>
      <c r="W164" s="78" t="str">
        <f ca="1"/>
        <v>[2016/10/18 11:07] Attribute [Terms_LIBOR3ML] does not exist</v>
      </c>
      <c r="X164" s="78">
        <f ca="1"/>
        <v>-8.9512439408663655E-4</v>
      </c>
    </row>
    <row r="165" spans="2:24">
      <c r="B165" s="72">
        <f>_xll.mirGetDate(B164,"1D","FOLLOWING","TkB:LnB")</f>
        <v>42872</v>
      </c>
      <c r="C165" s="72">
        <f t="shared" ca="1" si="2"/>
        <v>42873</v>
      </c>
      <c r="D165" s="72">
        <f>_xll.mirGetDate($B165,"1M","FOLLOWING","TkB:LnB")</f>
        <v>42905</v>
      </c>
      <c r="E165" s="72">
        <f>_xll.mirGetDate($B165,"3M","FOLLOWING","TkB:LnB")</f>
        <v>42964</v>
      </c>
      <c r="F165" s="69">
        <f>_xll.mirGetDate($B165,"6M","FOLLOWING","TkB:LnB")</f>
        <v>43056</v>
      </c>
      <c r="G165" s="68"/>
      <c r="H165" s="102"/>
      <c r="I165" s="58"/>
      <c r="J165" s="75">
        <f ca="1"/>
        <v>-2.1596709506488398E-3</v>
      </c>
      <c r="K165" s="78">
        <f ca="1"/>
        <v>-1.3123708271203715E-3</v>
      </c>
      <c r="L165" s="78">
        <f ca="1"/>
        <v>-1.0806962131652651E-3</v>
      </c>
      <c r="M165" s="78">
        <f ca="1"/>
        <v>-8.1943510537523889E-4</v>
      </c>
      <c r="O165" s="75">
        <f ca="1"/>
        <v>-3.2567851882921303E-4</v>
      </c>
      <c r="P165" s="78">
        <f ca="1"/>
        <v>-2.0461599449684941E-4</v>
      </c>
      <c r="Q165" s="78">
        <f ca="1"/>
        <v>8.4217345890755623E-5</v>
      </c>
      <c r="R165" s="68"/>
      <c r="S165" s="102"/>
      <c r="T165" s="58"/>
      <c r="U165" s="75">
        <f ca="1"/>
        <v>-2.159988020777992E-3</v>
      </c>
      <c r="V165" s="78" t="str">
        <f ca="1"/>
        <v>[2016/10/18 11:07] Attribute [Terms_LIBOR1ML] does not exist</v>
      </c>
      <c r="W165" s="78" t="str">
        <f ca="1"/>
        <v>[2016/10/18 11:07] Attribute [Terms_LIBOR3ML] does not exist</v>
      </c>
      <c r="X165" s="78">
        <f ca="1"/>
        <v>-8.9802453474671108E-4</v>
      </c>
    </row>
    <row r="166" spans="2:24">
      <c r="B166" s="72">
        <f>_xll.mirGetDate(B165,"1D","FOLLOWING","TkB:LnB")</f>
        <v>42873</v>
      </c>
      <c r="C166" s="72">
        <f t="shared" ca="1" si="2"/>
        <v>42874</v>
      </c>
      <c r="D166" s="72">
        <f>_xll.mirGetDate($B166,"1M","FOLLOWING","TkB:LnB")</f>
        <v>42905</v>
      </c>
      <c r="E166" s="72">
        <f>_xll.mirGetDate($B166,"3M","FOLLOWING","TkB:LnB")</f>
        <v>42965</v>
      </c>
      <c r="F166" s="69">
        <f>_xll.mirGetDate($B166,"6M","FOLLOWING","TkB:LnB")</f>
        <v>43059</v>
      </c>
      <c r="G166" s="68"/>
      <c r="H166" s="102"/>
      <c r="I166" s="58"/>
      <c r="J166" s="75">
        <f ca="1"/>
        <v>-2.1596709506084277E-3</v>
      </c>
      <c r="K166" s="78">
        <f ca="1"/>
        <v>-1.3089346911821479E-3</v>
      </c>
      <c r="L166" s="78">
        <f ca="1"/>
        <v>-1.0802860662691091E-3</v>
      </c>
      <c r="M166" s="78">
        <f ca="1"/>
        <v>-8.2583769749384767E-4</v>
      </c>
      <c r="O166" s="75">
        <f ca="1"/>
        <v>-3.2747832884868361E-4</v>
      </c>
      <c r="P166" s="78">
        <f ca="1"/>
        <v>-2.0810886488734808E-4</v>
      </c>
      <c r="Q166" s="78">
        <f ca="1"/>
        <v>7.6991995499132315E-5</v>
      </c>
      <c r="R166" s="68"/>
      <c r="S166" s="102"/>
      <c r="T166" s="58"/>
      <c r="U166" s="75">
        <f ca="1"/>
        <v>-2.159988020777992E-3</v>
      </c>
      <c r="V166" s="78" t="str">
        <f ca="1"/>
        <v>[2016/10/18 11:07] Attribute [Terms_LIBOR1ML] does not exist</v>
      </c>
      <c r="W166" s="78" t="str">
        <f ca="1"/>
        <v>[2016/10/18 11:07] Attribute [Terms_LIBOR3ML] does not exist</v>
      </c>
      <c r="X166" s="78">
        <f ca="1"/>
        <v>-9.0348465982970799E-4</v>
      </c>
    </row>
    <row r="167" spans="2:24">
      <c r="B167" s="72">
        <f>_xll.mirGetDate(B166,"1D","FOLLOWING","TkB:LnB")</f>
        <v>42874</v>
      </c>
      <c r="C167" s="72">
        <f t="shared" ca="1" si="2"/>
        <v>42877</v>
      </c>
      <c r="D167" s="72">
        <f>_xll.mirGetDate($B167,"1M","FOLLOWING","TkB:LnB")</f>
        <v>42905</v>
      </c>
      <c r="E167" s="72">
        <f>_xll.mirGetDate($B167,"3M","FOLLOWING","TkB:LnB")</f>
        <v>42968</v>
      </c>
      <c r="F167" s="69">
        <f>_xll.mirGetDate($B167,"6M","FOLLOWING","TkB:LnB")</f>
        <v>43059</v>
      </c>
      <c r="G167" s="68"/>
      <c r="H167" s="102"/>
      <c r="I167" s="58"/>
      <c r="J167" s="75">
        <f ca="1"/>
        <v>-2.1596837293279547E-3</v>
      </c>
      <c r="K167" s="78">
        <f ca="1"/>
        <v>-1.305601380869881E-3</v>
      </c>
      <c r="L167" s="78">
        <f ca="1"/>
        <v>-1.0806375603496614E-3</v>
      </c>
      <c r="M167" s="78">
        <f ca="1"/>
        <v>-8.2736592450006541E-4</v>
      </c>
      <c r="O167" s="75">
        <f ca="1"/>
        <v>-3.2927630150745012E-4</v>
      </c>
      <c r="P167" s="78">
        <f ca="1"/>
        <v>-2.149975233670168E-4</v>
      </c>
      <c r="Q167" s="78">
        <f ca="1"/>
        <v>7.4948358859980375E-5</v>
      </c>
      <c r="R167" s="68"/>
      <c r="S167" s="102"/>
      <c r="T167" s="58"/>
      <c r="U167" s="75">
        <f ca="1"/>
        <v>-2.1600008031692486E-3</v>
      </c>
      <c r="V167" s="78" t="str">
        <f ca="1"/>
        <v>[2016/10/18 11:07] Attribute [Terms_LIBOR1ML] does not exist</v>
      </c>
      <c r="W167" s="78" t="str">
        <f ca="1"/>
        <v>[2016/10/18 11:07] Attribute [Terms_LIBOR3ML] does not exist</v>
      </c>
      <c r="X167" s="78">
        <f ca="1"/>
        <v>-9.0507459891125508E-4</v>
      </c>
    </row>
    <row r="168" spans="2:24">
      <c r="B168" s="72">
        <f>_xll.mirGetDate(B167,"1D","FOLLOWING","TkB:LnB")</f>
        <v>42877</v>
      </c>
      <c r="C168" s="72">
        <f t="shared" ca="1" si="2"/>
        <v>42878</v>
      </c>
      <c r="D168" s="72">
        <f>_xll.mirGetDate($B168,"1M","FOLLOWING","TkB:LnB")</f>
        <v>42908</v>
      </c>
      <c r="E168" s="72">
        <f>_xll.mirGetDate($B168,"3M","FOLLOWING","TkB:LnB")</f>
        <v>42969</v>
      </c>
      <c r="F168" s="69">
        <f>_xll.mirGetDate($B168,"6M","FOLLOWING","TkB:LnB")</f>
        <v>43061</v>
      </c>
      <c r="G168" s="68"/>
      <c r="H168" s="102"/>
      <c r="I168" s="58"/>
      <c r="J168" s="75">
        <f ca="1"/>
        <v>-2.1596709506488398E-3</v>
      </c>
      <c r="K168" s="78">
        <f ca="1"/>
        <v>-1.2920550615545948E-3</v>
      </c>
      <c r="L168" s="78">
        <f ca="1"/>
        <v>-1.0790761970009026E-3</v>
      </c>
      <c r="M168" s="78">
        <f ca="1"/>
        <v>-8.3555452810278369E-4</v>
      </c>
      <c r="O168" s="75">
        <f ca="1"/>
        <v>-3.3994728953291555E-4</v>
      </c>
      <c r="P168" s="78">
        <f ca="1"/>
        <v>-2.2202825152845964E-4</v>
      </c>
      <c r="Q168" s="78">
        <f ca="1"/>
        <v>6.5427418725719105E-5</v>
      </c>
      <c r="R168" s="68"/>
      <c r="S168" s="102"/>
      <c r="T168" s="58"/>
      <c r="U168" s="75">
        <f ca="1"/>
        <v>-2.159988020777992E-3</v>
      </c>
      <c r="V168" s="78" t="str">
        <f ca="1"/>
        <v>[2016/10/18 11:07] Attribute [Terms_LIBOR1ML] does not exist</v>
      </c>
      <c r="W168" s="78" t="str">
        <f ca="1"/>
        <v>[2016/10/18 11:07] Attribute [Terms_LIBOR3ML] does not exist</v>
      </c>
      <c r="X168" s="78">
        <f ca="1"/>
        <v>-9.123673821265192E-4</v>
      </c>
    </row>
    <row r="169" spans="2:24">
      <c r="B169" s="72">
        <f>_xll.mirGetDate(B168,"1D","FOLLOWING","TkB:LnB")</f>
        <v>42878</v>
      </c>
      <c r="C169" s="72">
        <f t="shared" ca="1" si="2"/>
        <v>42879</v>
      </c>
      <c r="D169" s="72">
        <f>_xll.mirGetDate($B169,"1M","FOLLOWING","TkB:LnB")</f>
        <v>42909</v>
      </c>
      <c r="E169" s="72">
        <f>_xll.mirGetDate($B169,"3M","FOLLOWING","TkB:LnB")</f>
        <v>42970</v>
      </c>
      <c r="F169" s="69">
        <f>_xll.mirGetDate($B169,"6M","FOLLOWING","TkB:LnB")</f>
        <v>43063</v>
      </c>
      <c r="G169" s="68"/>
      <c r="H169" s="102"/>
      <c r="I169" s="58"/>
      <c r="J169" s="75">
        <f ca="1"/>
        <v>-2.1596709506084277E-3</v>
      </c>
      <c r="K169" s="78">
        <f ca="1"/>
        <v>-1.2881538538032701E-3</v>
      </c>
      <c r="L169" s="78">
        <f ca="1"/>
        <v>-1.0788950894851188E-3</v>
      </c>
      <c r="M169" s="78">
        <f ca="1"/>
        <v>-8.4049398648419554E-4</v>
      </c>
      <c r="O169" s="75">
        <f ca="1"/>
        <v>-3.4349323809933896E-4</v>
      </c>
      <c r="P169" s="78">
        <f ca="1"/>
        <v>-2.2549505146141435E-4</v>
      </c>
      <c r="Q169" s="78">
        <f ca="1"/>
        <v>6.0029170606479889E-5</v>
      </c>
      <c r="R169" s="68"/>
      <c r="S169" s="102"/>
      <c r="T169" s="58"/>
      <c r="U169" s="75">
        <f ca="1"/>
        <v>-2.1599880207375799E-3</v>
      </c>
      <c r="V169" s="78" t="str">
        <f ca="1"/>
        <v>[2016/10/18 11:07] Attribute [Terms_LIBOR1ML] does not exist</v>
      </c>
      <c r="W169" s="78" t="str">
        <f ca="1"/>
        <v>[2016/10/18 11:07] Attribute [Terms_LIBOR3ML] does not exist</v>
      </c>
      <c r="X169" s="78">
        <f ca="1"/>
        <v>-9.1645934424586933E-4</v>
      </c>
    </row>
    <row r="170" spans="2:24">
      <c r="B170" s="72">
        <f>_xll.mirGetDate(B169,"1D","FOLLOWING","TkB:LnB")</f>
        <v>42879</v>
      </c>
      <c r="C170" s="72">
        <f t="shared" ca="1" si="2"/>
        <v>42880</v>
      </c>
      <c r="D170" s="72">
        <f>_xll.mirGetDate($B170,"1M","FOLLOWING","TkB:LnB")</f>
        <v>42912</v>
      </c>
      <c r="E170" s="72">
        <f>_xll.mirGetDate($B170,"3M","FOLLOWING","TkB:LnB")</f>
        <v>42971</v>
      </c>
      <c r="F170" s="69">
        <f>_xll.mirGetDate($B170,"6M","FOLLOWING","TkB:LnB")</f>
        <v>43063</v>
      </c>
      <c r="G170" s="68"/>
      <c r="H170" s="102"/>
      <c r="I170" s="58"/>
      <c r="J170" s="75">
        <f ca="1"/>
        <v>-2.159670950689252E-3</v>
      </c>
      <c r="K170" s="78">
        <f ca="1"/>
        <v>-1.2829031266383486E-3</v>
      </c>
      <c r="L170" s="78">
        <f ca="1"/>
        <v>-1.0787679978522488E-3</v>
      </c>
      <c r="M170" s="78">
        <f ca="1"/>
        <v>-8.4233209986331759E-4</v>
      </c>
      <c r="O170" s="75">
        <f ca="1"/>
        <v>-3.5053876943106065E-4</v>
      </c>
      <c r="P170" s="78">
        <f ca="1"/>
        <v>-2.2895662350754995E-4</v>
      </c>
      <c r="Q170" s="78">
        <f ca="1"/>
        <v>5.7999886949316541E-5</v>
      </c>
      <c r="R170" s="68"/>
      <c r="S170" s="102"/>
      <c r="T170" s="58"/>
      <c r="U170" s="75">
        <f ca="1"/>
        <v>-2.1599880208185152E-3</v>
      </c>
      <c r="V170" s="78" t="str">
        <f ca="1"/>
        <v>[2016/10/18 11:07] Attribute [Terms_LIBOR1ML] does not exist</v>
      </c>
      <c r="W170" s="78" t="str">
        <f ca="1"/>
        <v>[2016/10/18 11:07] Attribute [Terms_LIBOR3ML] does not exist</v>
      </c>
      <c r="X170" s="78">
        <f ca="1"/>
        <v>-9.1802988179042052E-4</v>
      </c>
    </row>
    <row r="171" spans="2:24">
      <c r="B171" s="72">
        <f>_xll.mirGetDate(B170,"1D","FOLLOWING","TkB:LnB")</f>
        <v>42880</v>
      </c>
      <c r="C171" s="72">
        <f t="shared" ca="1" si="2"/>
        <v>42881</v>
      </c>
      <c r="D171" s="72">
        <f>_xll.mirGetDate($B171,"1M","FOLLOWING","TkB:LnB")</f>
        <v>42912</v>
      </c>
      <c r="E171" s="72">
        <f>_xll.mirGetDate($B171,"3M","FOLLOWING","TkB:LnB")</f>
        <v>42972</v>
      </c>
      <c r="F171" s="69">
        <f>_xll.mirGetDate($B171,"6M","FOLLOWING","TkB:LnB")</f>
        <v>43066</v>
      </c>
      <c r="G171" s="68"/>
      <c r="H171" s="102"/>
      <c r="I171" s="58"/>
      <c r="J171" s="75">
        <f ca="1"/>
        <v>-2.1596709506488398E-3</v>
      </c>
      <c r="K171" s="78">
        <f ca="1"/>
        <v>-1.2805452895617302E-3</v>
      </c>
      <c r="L171" s="78">
        <f ca="1"/>
        <v>-1.0786976580181525E-3</v>
      </c>
      <c r="M171" s="78">
        <f ca="1"/>
        <v>-8.4885252831895693E-4</v>
      </c>
      <c r="O171" s="75">
        <f ca="1"/>
        <v>-3.5231927281550318E-4</v>
      </c>
      <c r="P171" s="78">
        <f ca="1"/>
        <v>-2.3241296306837094E-4</v>
      </c>
      <c r="Q171" s="78">
        <f ca="1"/>
        <v>5.0996356080274273E-5</v>
      </c>
      <c r="R171" s="68"/>
      <c r="S171" s="102"/>
      <c r="T171" s="58"/>
      <c r="U171" s="75">
        <f ca="1"/>
        <v>-2.159988020777992E-3</v>
      </c>
      <c r="V171" s="78" t="str">
        <f ca="1"/>
        <v>[2016/10/18 11:07] Attribute [Terms_LIBOR1ML] does not exist</v>
      </c>
      <c r="W171" s="78" t="str">
        <f ca="1"/>
        <v>[2016/10/18 11:07] Attribute [Terms_LIBOR3ML] does not exist</v>
      </c>
      <c r="X171" s="78">
        <f ca="1"/>
        <v>-9.2332446263807791E-4</v>
      </c>
    </row>
    <row r="172" spans="2:24">
      <c r="B172" s="72">
        <f>_xll.mirGetDate(B171,"1D","FOLLOWING","TkB:LnB")</f>
        <v>42881</v>
      </c>
      <c r="C172" s="72">
        <f t="shared" ca="1" si="2"/>
        <v>42885</v>
      </c>
      <c r="D172" s="72">
        <f>_xll.mirGetDate($B172,"1M","FOLLOWING","TkB:LnB")</f>
        <v>42912</v>
      </c>
      <c r="E172" s="72">
        <f>_xll.mirGetDate($B172,"3M","FOLLOWING","TkB:LnB")</f>
        <v>42976</v>
      </c>
      <c r="F172" s="69">
        <f>_xll.mirGetDate($B172,"6M","FOLLOWING","TkB:LnB")</f>
        <v>43066</v>
      </c>
      <c r="G172" s="68"/>
      <c r="H172" s="102"/>
      <c r="I172" s="58"/>
      <c r="J172" s="75">
        <f ca="1"/>
        <v>-2.1596805346568715E-3</v>
      </c>
      <c r="K172" s="78">
        <f ca="1"/>
        <v>-1.2782901784344942E-3</v>
      </c>
      <c r="L172" s="78">
        <f ca="1"/>
        <v>-1.0808679710659788E-3</v>
      </c>
      <c r="M172" s="78">
        <f ca="1"/>
        <v>-8.5080226631628619E-4</v>
      </c>
      <c r="O172" s="75">
        <f ca="1"/>
        <v>-3.5409793879919381E-4</v>
      </c>
      <c r="P172" s="78">
        <f ca="1"/>
        <v>-2.4090715038521958E-4</v>
      </c>
      <c r="Q172" s="78">
        <f ca="1"/>
        <v>4.8975918094180905E-5</v>
      </c>
      <c r="R172" s="68"/>
      <c r="S172" s="102"/>
      <c r="T172" s="58"/>
      <c r="U172" s="75">
        <f ca="1"/>
        <v>-2.1599976075569183E-3</v>
      </c>
      <c r="V172" s="78" t="str">
        <f ca="1"/>
        <v>[2016/10/18 11:07] Attribute [Terms_LIBOR1ML] does not exist</v>
      </c>
      <c r="W172" s="78" t="str">
        <f ca="1"/>
        <v>[2016/10/18 11:07] Attribute [Terms_LIBOR3ML] does not exist</v>
      </c>
      <c r="X172" s="78">
        <f ca="1"/>
        <v>-9.2488469393404201E-4</v>
      </c>
    </row>
    <row r="173" spans="2:24">
      <c r="B173" s="72">
        <f>_xll.mirGetDate(B172,"1D","FOLLOWING","TkB:LnB")</f>
        <v>42885</v>
      </c>
      <c r="C173" s="72">
        <f t="shared" ca="1" si="2"/>
        <v>42886</v>
      </c>
      <c r="D173" s="72">
        <f>_xll.mirGetDate($B173,"1M","FOLLOWING","TkB:LnB")</f>
        <v>42916</v>
      </c>
      <c r="E173" s="72">
        <f>_xll.mirGetDate($B173,"3M","FOLLOWING","TkB:LnB")</f>
        <v>42977</v>
      </c>
      <c r="F173" s="69">
        <f>_xll.mirGetDate($B173,"6M","FOLLOWING","TkB:LnB")</f>
        <v>43069</v>
      </c>
      <c r="G173" s="68"/>
      <c r="H173" s="102"/>
      <c r="I173" s="58"/>
      <c r="J173" s="75">
        <f ca="1"/>
        <v>-2.1596709506084277E-3</v>
      </c>
      <c r="K173" s="78">
        <f ca="1"/>
        <v>-1.2694244952915672E-3</v>
      </c>
      <c r="L173" s="78">
        <f ca="1"/>
        <v>-1.079292990165355E-3</v>
      </c>
      <c r="M173" s="78">
        <f ca="1"/>
        <v>-8.6361750183463711E-4</v>
      </c>
      <c r="O173" s="75">
        <f ca="1"/>
        <v>-3.6816019430532907E-4</v>
      </c>
      <c r="P173" s="78">
        <f ca="1"/>
        <v>-2.4961601270884198E-4</v>
      </c>
      <c r="Q173" s="78">
        <f ca="1"/>
        <v>3.6035597736826896E-5</v>
      </c>
      <c r="R173" s="68"/>
      <c r="S173" s="102"/>
      <c r="T173" s="58"/>
      <c r="U173" s="75">
        <f ca="1"/>
        <v>-2.1599880207375799E-3</v>
      </c>
      <c r="V173" s="78" t="str">
        <f ca="1"/>
        <v>[2016/10/18 11:07] Attribute [Terms_LIBOR1ML] does not exist</v>
      </c>
      <c r="W173" s="78" t="str">
        <f ca="1"/>
        <v>[2016/10/18 11:07] Attribute [Terms_LIBOR3ML] does not exist</v>
      </c>
      <c r="X173" s="78">
        <f ca="1"/>
        <v>-9.3475605312265733E-4</v>
      </c>
    </row>
    <row r="174" spans="2:24">
      <c r="B174" s="72">
        <f>_xll.mirGetDate(B173,"1D","FOLLOWING","TkB:LnB")</f>
        <v>42886</v>
      </c>
      <c r="C174" s="72">
        <f t="shared" ca="1" si="2"/>
        <v>42887</v>
      </c>
      <c r="D174" s="72">
        <f>_xll.mirGetDate($B174,"1M","FOLLOWING","TkB:LnB")</f>
        <v>42916</v>
      </c>
      <c r="E174" s="72">
        <f>_xll.mirGetDate($B174,"3M","FOLLOWING","TkB:LnB")</f>
        <v>42978</v>
      </c>
      <c r="F174" s="69">
        <f>_xll.mirGetDate($B174,"6M","FOLLOWING","TkB:LnB")</f>
        <v>43069</v>
      </c>
      <c r="G174" s="68"/>
      <c r="H174" s="102"/>
      <c r="I174" s="58"/>
      <c r="J174" s="75">
        <f ca="1"/>
        <v>-2.1596709506083167E-3</v>
      </c>
      <c r="K174" s="78">
        <f ca="1"/>
        <v>-1.2678865783145403E-3</v>
      </c>
      <c r="L174" s="78">
        <f ca="1"/>
        <v>-1.0796206131757548E-3</v>
      </c>
      <c r="M174" s="78">
        <f ca="1"/>
        <v>-8.6583209514007635E-4</v>
      </c>
      <c r="O174" s="75">
        <f ca="1"/>
        <v>-3.6992598931569665E-4</v>
      </c>
      <c r="P174" s="78">
        <f ca="1"/>
        <v>-2.530408608351787E-4</v>
      </c>
      <c r="Q174" s="78">
        <f ca="1"/>
        <v>3.4029085891789506E-5</v>
      </c>
      <c r="R174" s="68"/>
      <c r="S174" s="102"/>
      <c r="T174" s="58"/>
      <c r="U174" s="75">
        <f ca="1"/>
        <v>-2.1599880208184041E-3</v>
      </c>
      <c r="V174" s="78" t="str">
        <f ca="1"/>
        <v>[2016/10/18 11:07] Attribute [Terms_LIBOR1ML] does not exist</v>
      </c>
      <c r="W174" s="78" t="str">
        <f ca="1"/>
        <v>[2016/10/18 11:07] Attribute [Terms_LIBOR3ML] does not exist</v>
      </c>
      <c r="X174" s="78">
        <f ca="1"/>
        <v>-9.3629805691710396E-4</v>
      </c>
    </row>
    <row r="175" spans="2:24">
      <c r="B175" s="72">
        <f>_xll.mirGetDate(B174,"1D","FOLLOWING","TkB:LnB")</f>
        <v>42887</v>
      </c>
      <c r="C175" s="72">
        <f t="shared" ca="1" si="2"/>
        <v>42888</v>
      </c>
      <c r="D175" s="72">
        <f>_xll.mirGetDate($B175,"1M","FOLLOWING","TkB:LnB")</f>
        <v>42919</v>
      </c>
      <c r="E175" s="72">
        <f>_xll.mirGetDate($B175,"3M","FOLLOWING","TkB:LnB")</f>
        <v>42979</v>
      </c>
      <c r="F175" s="69">
        <f>_xll.mirGetDate($B175,"6M","FOLLOWING","TkB:LnB")</f>
        <v>43070</v>
      </c>
      <c r="G175" s="68"/>
      <c r="H175" s="102"/>
      <c r="I175" s="58"/>
      <c r="J175" s="75">
        <f ca="1"/>
        <v>-2.1596709506488398E-3</v>
      </c>
      <c r="K175" s="78">
        <f ca="1"/>
        <v>-1.2671632693510818E-3</v>
      </c>
      <c r="L175" s="78">
        <f ca="1"/>
        <v>-1.0800241382960963E-3</v>
      </c>
      <c r="M175" s="78">
        <f ca="1"/>
        <v>-8.6954807555364769E-4</v>
      </c>
      <c r="O175" s="75">
        <f ca="1"/>
        <v>-3.7688951357682879E-4</v>
      </c>
      <c r="P175" s="78">
        <f ca="1"/>
        <v>-2.5646044430611308E-4</v>
      </c>
      <c r="Q175" s="78">
        <f ca="1"/>
        <v>3.0420079055039726E-5</v>
      </c>
      <c r="R175" s="68"/>
      <c r="S175" s="102"/>
      <c r="T175" s="58"/>
      <c r="U175" s="75">
        <f ca="1"/>
        <v>-2.1599880206971678E-3</v>
      </c>
      <c r="V175" s="78" t="str">
        <f ca="1"/>
        <v>[2016/10/18 11:07] Attribute [Terms_LIBOR1ML] does not exist</v>
      </c>
      <c r="W175" s="78" t="str">
        <f ca="1"/>
        <v>[2016/10/18 11:07] Attribute [Terms_LIBOR3ML] does not exist</v>
      </c>
      <c r="X175" s="78">
        <f ca="1"/>
        <v>-9.3904268822250293E-4</v>
      </c>
    </row>
    <row r="176" spans="2:24">
      <c r="B176" s="72">
        <f>_xll.mirGetDate(B175,"1D","FOLLOWING","TkB:LnB")</f>
        <v>42888</v>
      </c>
      <c r="C176" s="72">
        <f t="shared" ca="1" si="2"/>
        <v>42891</v>
      </c>
      <c r="D176" s="72">
        <f>_xll.mirGetDate($B176,"1M","FOLLOWING","TkB:LnB")</f>
        <v>42919</v>
      </c>
      <c r="E176" s="72">
        <f>_xll.mirGetDate($B176,"3M","FOLLOWING","TkB:LnB")</f>
        <v>42982</v>
      </c>
      <c r="F176" s="69">
        <f>_xll.mirGetDate($B176,"6M","FOLLOWING","TkB:LnB")</f>
        <v>43073</v>
      </c>
      <c r="G176" s="68"/>
      <c r="H176" s="102"/>
      <c r="I176" s="58"/>
      <c r="J176" s="75">
        <f ca="1"/>
        <v>-2.1596837293280657E-3</v>
      </c>
      <c r="K176" s="78">
        <f ca="1"/>
        <v>-1.2659827762762628E-3</v>
      </c>
      <c r="L176" s="78">
        <f ca="1"/>
        <v>-1.0826726245149374E-3</v>
      </c>
      <c r="M176" s="78">
        <f ca="1"/>
        <v>-8.761175624656932E-4</v>
      </c>
      <c r="O176" s="75">
        <f ca="1"/>
        <v>-3.7864887027509156E-4</v>
      </c>
      <c r="P176" s="78">
        <f ca="1"/>
        <v>-2.6320133773465016E-4</v>
      </c>
      <c r="Q176" s="78">
        <f ca="1"/>
        <v>2.3662355548814984E-5</v>
      </c>
      <c r="R176" s="68"/>
      <c r="S176" s="102"/>
      <c r="T176" s="58"/>
      <c r="U176" s="75">
        <f ca="1"/>
        <v>-2.1600008031826823E-3</v>
      </c>
      <c r="V176" s="78" t="str">
        <f ca="1"/>
        <v>[2016/10/18 11:07] Attribute [Terms_LIBOR1ML] does not exist</v>
      </c>
      <c r="W176" s="78" t="str">
        <f ca="1"/>
        <v>[2016/10/18 11:07] Attribute [Terms_LIBOR3ML] does not exist</v>
      </c>
      <c r="X176" s="78">
        <f ca="1"/>
        <v>-9.441580110291308E-4</v>
      </c>
    </row>
    <row r="177" spans="2:24">
      <c r="B177" s="72">
        <f>_xll.mirGetDate(B176,"1D","FOLLOWING","TkB:LnB")</f>
        <v>42891</v>
      </c>
      <c r="C177" s="72">
        <f t="shared" ca="1" si="2"/>
        <v>42892</v>
      </c>
      <c r="D177" s="72">
        <f>_xll.mirGetDate($B177,"1M","FOLLOWING","TkB:LnB")</f>
        <v>42921</v>
      </c>
      <c r="E177" s="72">
        <f>_xll.mirGetDate($B177,"3M","FOLLOWING","TkB:LnB")</f>
        <v>42983</v>
      </c>
      <c r="F177" s="69">
        <f>_xll.mirGetDate($B177,"6M","FOLLOWING","TkB:LnB")</f>
        <v>43074</v>
      </c>
      <c r="G177" s="68"/>
      <c r="H177" s="102"/>
      <c r="I177" s="58"/>
      <c r="J177" s="75">
        <f ca="1"/>
        <v>-2.159670950689252E-3</v>
      </c>
      <c r="K177" s="78">
        <f ca="1"/>
        <v>-1.2644405586716794E-3</v>
      </c>
      <c r="L177" s="78">
        <f ca="1"/>
        <v>-1.082451971139962E-3</v>
      </c>
      <c r="M177" s="78">
        <f ca="1"/>
        <v>-8.8467913984927916E-4</v>
      </c>
      <c r="O177" s="75">
        <f ca="1"/>
        <v>-3.8736569305092283E-4</v>
      </c>
      <c r="P177" s="78">
        <f ca="1"/>
        <v>-2.7008603977515209E-4</v>
      </c>
      <c r="Q177" s="78">
        <f ca="1"/>
        <v>1.612697540215283E-5</v>
      </c>
      <c r="R177" s="68"/>
      <c r="S177" s="102"/>
      <c r="T177" s="58"/>
      <c r="U177" s="75">
        <f ca="1"/>
        <v>-2.159988020777992E-3</v>
      </c>
      <c r="V177" s="78" t="str">
        <f ca="1"/>
        <v>[2016/10/18 11:07] Attribute [Terms_LIBOR1ML] does not exist</v>
      </c>
      <c r="W177" s="78" t="str">
        <f ca="1"/>
        <v>[2016/10/18 11:07] Attribute [Terms_LIBOR3ML] does not exist</v>
      </c>
      <c r="X177" s="78">
        <f ca="1"/>
        <v>-9.499086268219772E-4</v>
      </c>
    </row>
    <row r="178" spans="2:24">
      <c r="B178" s="72">
        <f>_xll.mirGetDate(B177,"1D","FOLLOWING","TkB:LnB")</f>
        <v>42892</v>
      </c>
      <c r="C178" s="72">
        <f t="shared" ca="1" si="2"/>
        <v>42893</v>
      </c>
      <c r="D178" s="72">
        <f>_xll.mirGetDate($B178,"1M","FOLLOWING","TkB:LnB")</f>
        <v>42922</v>
      </c>
      <c r="E178" s="72">
        <f>_xll.mirGetDate($B178,"3M","FOLLOWING","TkB:LnB")</f>
        <v>42984</v>
      </c>
      <c r="F178" s="69">
        <f>_xll.mirGetDate($B178,"6M","FOLLOWING","TkB:LnB")</f>
        <v>43075</v>
      </c>
      <c r="G178" s="68"/>
      <c r="H178" s="102"/>
      <c r="I178" s="58"/>
      <c r="J178" s="75">
        <f ca="1"/>
        <v>-2.159670950689252E-3</v>
      </c>
      <c r="K178" s="78">
        <f ca="1"/>
        <v>-1.2646650591077169E-3</v>
      </c>
      <c r="L178" s="78">
        <f ca="1"/>
        <v>-1.0832760398759892E-3</v>
      </c>
      <c r="M178" s="78">
        <f ca="1"/>
        <v>-8.885200850767929E-4</v>
      </c>
      <c r="O178" s="75">
        <f ca="1"/>
        <v>-3.9083705540652697E-4</v>
      </c>
      <c r="P178" s="78">
        <f ca="1"/>
        <v>-2.7347923107621174E-4</v>
      </c>
      <c r="Q178" s="78">
        <f ca="1"/>
        <v>1.2590159582968816E-5</v>
      </c>
      <c r="R178" s="68"/>
      <c r="S178" s="102"/>
      <c r="T178" s="58"/>
      <c r="U178" s="75">
        <f ca="1"/>
        <v>-2.159988020777992E-3</v>
      </c>
      <c r="V178" s="78" t="str">
        <f ca="1"/>
        <v>[2016/10/18 11:07] Attribute [Terms_LIBOR1ML] does not exist</v>
      </c>
      <c r="W178" s="78" t="str">
        <f ca="1"/>
        <v>[2016/10/18 11:07] Attribute [Terms_LIBOR3ML] does not exist</v>
      </c>
      <c r="X178" s="78">
        <f ca="1"/>
        <v>-9.5259670281029759E-4</v>
      </c>
    </row>
    <row r="179" spans="2:24">
      <c r="B179" s="72">
        <f>_xll.mirGetDate(B178,"1D","FOLLOWING","TkB:LnB")</f>
        <v>42893</v>
      </c>
      <c r="C179" s="72">
        <f t="shared" ca="1" si="2"/>
        <v>42894</v>
      </c>
      <c r="D179" s="72">
        <f>_xll.mirGetDate($B179,"1M","FOLLOWING","TkB:LnB")</f>
        <v>42923</v>
      </c>
      <c r="E179" s="72">
        <f>_xll.mirGetDate($B179,"3M","FOLLOWING","TkB:LnB")</f>
        <v>42985</v>
      </c>
      <c r="F179" s="69">
        <f>_xll.mirGetDate($B179,"6M","FOLLOWING","TkB:LnB")</f>
        <v>43076</v>
      </c>
      <c r="G179" s="68"/>
      <c r="H179" s="102"/>
      <c r="I179" s="58"/>
      <c r="J179" s="75">
        <f ca="1"/>
        <v>-2.1596709506488398E-3</v>
      </c>
      <c r="K179" s="78">
        <f ca="1"/>
        <v>-1.2651936545852727E-3</v>
      </c>
      <c r="L179" s="78">
        <f ca="1"/>
        <v>-1.0841924236390523E-3</v>
      </c>
      <c r="M179" s="78">
        <f ca="1"/>
        <v>-8.9238085943746045E-4</v>
      </c>
      <c r="O179" s="75">
        <f ca="1"/>
        <v>-3.9430289119057882E-4</v>
      </c>
      <c r="P179" s="78">
        <f ca="1"/>
        <v>-2.7686713016789532E-4</v>
      </c>
      <c r="Q179" s="78">
        <f ca="1"/>
        <v>9.0682194622962959E-6</v>
      </c>
      <c r="R179" s="68"/>
      <c r="S179" s="102"/>
      <c r="T179" s="58"/>
      <c r="U179" s="75">
        <f ca="1"/>
        <v>-2.1599880206971678E-3</v>
      </c>
      <c r="V179" s="78" t="str">
        <f ca="1"/>
        <v>[2016/10/18 11:07] Attribute [Terms_LIBOR1ML] does not exist</v>
      </c>
      <c r="W179" s="78" t="str">
        <f ca="1"/>
        <v>[2016/10/18 11:07] Attribute [Terms_LIBOR3ML] does not exist</v>
      </c>
      <c r="X179" s="78">
        <f ca="1"/>
        <v>-9.5527331053863373E-4</v>
      </c>
    </row>
    <row r="180" spans="2:24">
      <c r="B180" s="72">
        <f>_xll.mirGetDate(B179,"1D","FOLLOWING","TkB:LnB")</f>
        <v>42894</v>
      </c>
      <c r="C180" s="72">
        <f t="shared" ca="1" si="2"/>
        <v>42895</v>
      </c>
      <c r="D180" s="72">
        <f>_xll.mirGetDate($B180,"1M","FOLLOWING","TkB:LnB")</f>
        <v>42926</v>
      </c>
      <c r="E180" s="72">
        <f>_xll.mirGetDate($B180,"3M","FOLLOWING","TkB:LnB")</f>
        <v>42986</v>
      </c>
      <c r="F180" s="69">
        <f>_xll.mirGetDate($B180,"6M","FOLLOWING","TkB:LnB")</f>
        <v>43077</v>
      </c>
      <c r="G180" s="68"/>
      <c r="H180" s="102"/>
      <c r="I180" s="58"/>
      <c r="J180" s="75">
        <f ca="1"/>
        <v>-2.1596709506084277E-3</v>
      </c>
      <c r="K180" s="78">
        <f ca="1"/>
        <v>-1.2687233608220023E-3</v>
      </c>
      <c r="L180" s="78">
        <f ca="1"/>
        <v>-1.0852038577591867E-3</v>
      </c>
      <c r="M180" s="78">
        <f ca="1"/>
        <v>-8.9625974170513497E-4</v>
      </c>
      <c r="O180" s="75">
        <f ca="1"/>
        <v>-4.0118898798241102E-4</v>
      </c>
      <c r="P180" s="78">
        <f ca="1"/>
        <v>-2.8024973245919518E-4</v>
      </c>
      <c r="Q180" s="78">
        <f ca="1"/>
        <v>5.5613008680812184E-6</v>
      </c>
      <c r="R180" s="68"/>
      <c r="S180" s="102"/>
      <c r="T180" s="58"/>
      <c r="U180" s="75">
        <f ca="1"/>
        <v>-2.159988020777992E-3</v>
      </c>
      <c r="V180" s="78" t="str">
        <f ca="1"/>
        <v>[2016/10/18 11:07] Attribute [Terms_LIBOR1ML] does not exist</v>
      </c>
      <c r="W180" s="78" t="str">
        <f ca="1"/>
        <v>[2016/10/18 11:07] Attribute [Terms_LIBOR3ML] does not exist</v>
      </c>
      <c r="X180" s="78">
        <f ca="1"/>
        <v>-9.5793839760901426E-4</v>
      </c>
    </row>
    <row r="181" spans="2:24">
      <c r="B181" s="72">
        <f>_xll.mirGetDate(B180,"1D","FOLLOWING","TkB:LnB")</f>
        <v>42895</v>
      </c>
      <c r="C181" s="72">
        <f t="shared" ca="1" si="2"/>
        <v>42898</v>
      </c>
      <c r="D181" s="72">
        <f>_xll.mirGetDate($B181,"1M","FOLLOWING","TkB:LnB")</f>
        <v>42926</v>
      </c>
      <c r="E181" s="72">
        <f>_xll.mirGetDate($B181,"3M","FOLLOWING","TkB:LnB")</f>
        <v>42989</v>
      </c>
      <c r="F181" s="69">
        <f>_xll.mirGetDate($B181,"6M","FOLLOWING","TkB:LnB")</f>
        <v>43080</v>
      </c>
      <c r="G181" s="68"/>
      <c r="H181" s="102"/>
      <c r="I181" s="58"/>
      <c r="J181" s="75">
        <f ca="1"/>
        <v>-2.159683729314521E-3</v>
      </c>
      <c r="K181" s="78">
        <f ca="1"/>
        <v>-1.2686118452745372E-3</v>
      </c>
      <c r="L181" s="78">
        <f ca="1"/>
        <v>-1.0892631125918068E-3</v>
      </c>
      <c r="M181" s="78">
        <f ca="1"/>
        <v>-9.0272776067330449E-4</v>
      </c>
      <c r="O181" s="75">
        <f ca="1"/>
        <v>-4.0292903161184699E-4</v>
      </c>
      <c r="P181" s="78">
        <f ca="1"/>
        <v>-2.8691629563510376E-4</v>
      </c>
      <c r="Q181" s="78">
        <f ca="1"/>
        <v>-9.4284644338762537E-7</v>
      </c>
      <c r="R181" s="68"/>
      <c r="S181" s="102"/>
      <c r="T181" s="58"/>
      <c r="U181" s="75">
        <f ca="1"/>
        <v>-2.1600008031692486E-3</v>
      </c>
      <c r="V181" s="78" t="str">
        <f ca="1"/>
        <v>[2016/10/18 11:07] Attribute [Terms_LIBOR1ML] does not exist</v>
      </c>
      <c r="W181" s="78" t="str">
        <f ca="1"/>
        <v>[2016/10/18 11:07] Attribute [Terms_LIBOR3ML] does not exist</v>
      </c>
      <c r="X181" s="78">
        <f ca="1"/>
        <v>-9.6287676992173107E-4</v>
      </c>
    </row>
    <row r="182" spans="2:24">
      <c r="B182" s="72">
        <f>_xll.mirGetDate(B181,"1D","FOLLOWING","TkB:LnB")</f>
        <v>42898</v>
      </c>
      <c r="C182" s="72">
        <f t="shared" ca="1" si="2"/>
        <v>42899</v>
      </c>
      <c r="D182" s="72">
        <f>_xll.mirGetDate($B182,"1M","FOLLOWING","TkB:LnB")</f>
        <v>42928</v>
      </c>
      <c r="E182" s="72">
        <f>_xll.mirGetDate($B182,"3M","FOLLOWING","TkB:LnB")</f>
        <v>42990</v>
      </c>
      <c r="F182" s="69">
        <f>_xll.mirGetDate($B182,"6M","FOLLOWING","TkB:LnB")</f>
        <v>43081</v>
      </c>
      <c r="G182" s="68"/>
      <c r="H182" s="102"/>
      <c r="I182" s="58"/>
      <c r="J182" s="75">
        <f ca="1"/>
        <v>-2.1596709506084277E-3</v>
      </c>
      <c r="K182" s="78">
        <f ca="1"/>
        <v>-1.2723909588601516E-3</v>
      </c>
      <c r="L182" s="78">
        <f ca="1"/>
        <v>-1.0902548027127196E-3</v>
      </c>
      <c r="M182" s="78">
        <f ca="1"/>
        <v>-9.119219260464304E-4</v>
      </c>
      <c r="O182" s="75">
        <f ca="1"/>
        <v>-4.1154916499306732E-4</v>
      </c>
      <c r="P182" s="78">
        <f ca="1"/>
        <v>-2.9372708182595636E-4</v>
      </c>
      <c r="Q182" s="78">
        <f ca="1"/>
        <v>-8.3132417738607262E-6</v>
      </c>
      <c r="R182" s="68"/>
      <c r="S182" s="102"/>
      <c r="T182" s="58"/>
      <c r="U182" s="75">
        <f ca="1"/>
        <v>-2.1599880208589273E-3</v>
      </c>
      <c r="V182" s="78" t="str">
        <f ca="1"/>
        <v>[2016/10/18 11:07] Attribute [Terms_LIBOR1ML] does not exist</v>
      </c>
      <c r="W182" s="78" t="str">
        <f ca="1"/>
        <v>[2016/10/18 11:07] Attribute [Terms_LIBOR3ML] does not exist</v>
      </c>
      <c r="X182" s="78">
        <f ca="1"/>
        <v>-9.6848249144701254E-4</v>
      </c>
    </row>
    <row r="183" spans="2:24">
      <c r="B183" s="72">
        <f>_xll.mirGetDate(B182,"1D","FOLLOWING","TkB:LnB")</f>
        <v>42899</v>
      </c>
      <c r="C183" s="72">
        <f t="shared" ca="1" si="2"/>
        <v>42900</v>
      </c>
      <c r="D183" s="72">
        <f>_xll.mirGetDate($B183,"1M","FOLLOWING","TkB:LnB")</f>
        <v>42929</v>
      </c>
      <c r="E183" s="72">
        <f>_xll.mirGetDate($B183,"3M","FOLLOWING","TkB:LnB")</f>
        <v>42991</v>
      </c>
      <c r="F183" s="69">
        <f>_xll.mirGetDate($B183,"6M","FOLLOWING","TkB:LnB")</f>
        <v>43082</v>
      </c>
      <c r="G183" s="68"/>
      <c r="H183" s="102"/>
      <c r="I183" s="58"/>
      <c r="J183" s="75">
        <f ca="1"/>
        <v>-2.159670950689252E-3</v>
      </c>
      <c r="K183" s="78">
        <f ca="1"/>
        <v>-1.2747398649482859E-3</v>
      </c>
      <c r="L183" s="78">
        <f ca="1"/>
        <v>-1.0917825168698667E-3</v>
      </c>
      <c r="M183" s="78">
        <f ca="1"/>
        <v>-9.1586553018792164E-4</v>
      </c>
      <c r="O183" s="75">
        <f ca="1"/>
        <v>-4.1498183743191958E-4</v>
      </c>
      <c r="P183" s="78">
        <f ca="1"/>
        <v>-2.9708313127224895E-4</v>
      </c>
      <c r="Q183" s="78">
        <f ca="1"/>
        <v>-1.1742865397645543E-5</v>
      </c>
      <c r="R183" s="68"/>
      <c r="S183" s="102"/>
      <c r="T183" s="58"/>
      <c r="U183" s="75">
        <f ca="1"/>
        <v>-2.1599880207375799E-3</v>
      </c>
      <c r="V183" s="78" t="str">
        <f ca="1"/>
        <v>[2016/10/18 11:07] Attribute [Terms_LIBOR1ML] does not exist</v>
      </c>
      <c r="W183" s="78" t="str">
        <f ca="1"/>
        <v>[2016/10/18 11:07] Attribute [Terms_LIBOR3ML] does not exist</v>
      </c>
      <c r="X183" s="78">
        <f ca="1"/>
        <v>-9.7108918933998983E-4</v>
      </c>
    </row>
    <row r="184" spans="2:24">
      <c r="B184" s="72">
        <f>_xll.mirGetDate(B183,"1D","FOLLOWING","TkB:LnB")</f>
        <v>42900</v>
      </c>
      <c r="C184" s="72">
        <f t="shared" ca="1" si="2"/>
        <v>42901</v>
      </c>
      <c r="D184" s="72">
        <f>_xll.mirGetDate($B184,"1M","FOLLOWING","TkB:LnB")</f>
        <v>42930</v>
      </c>
      <c r="E184" s="72">
        <f>_xll.mirGetDate($B184,"3M","FOLLOWING","TkB:LnB")</f>
        <v>42992</v>
      </c>
      <c r="F184" s="69">
        <f>_xll.mirGetDate($B184,"6M","FOLLOWING","TkB:LnB")</f>
        <v>43083</v>
      </c>
      <c r="G184" s="68"/>
      <c r="H184" s="102"/>
      <c r="I184" s="58"/>
      <c r="J184" s="75">
        <f ca="1"/>
        <v>-2.1596709506084277E-3</v>
      </c>
      <c r="K184" s="78">
        <f ca="1"/>
        <v>-1.2773914458999078E-3</v>
      </c>
      <c r="L184" s="78">
        <f ca="1"/>
        <v>-1.0934216923415348E-3</v>
      </c>
      <c r="M184" s="78">
        <f ca="1"/>
        <v>-9.1981691532286454E-4</v>
      </c>
      <c r="O184" s="75">
        <f ca="1"/>
        <v>-4.1840898199437448E-4</v>
      </c>
      <c r="P184" s="78">
        <f ca="1"/>
        <v>-3.0043385638488669E-4</v>
      </c>
      <c r="Q184" s="78">
        <f ca="1"/>
        <v>-1.5156592572691969E-5</v>
      </c>
      <c r="R184" s="68"/>
      <c r="S184" s="102"/>
      <c r="T184" s="58"/>
      <c r="U184" s="75">
        <f ca="1"/>
        <v>-2.159988020777992E-3</v>
      </c>
      <c r="V184" s="78" t="str">
        <f ca="1"/>
        <v>[2016/10/18 11:07] Attribute [Terms_LIBOR1ML] does not exist</v>
      </c>
      <c r="W184" s="78" t="str">
        <f ca="1"/>
        <v>[2016/10/18 11:07] Attribute [Terms_LIBOR3ML] does not exist</v>
      </c>
      <c r="X184" s="78">
        <f ca="1"/>
        <v>-9.7368405223103335E-4</v>
      </c>
    </row>
    <row r="185" spans="2:24">
      <c r="B185" s="72">
        <f>_xll.mirGetDate(B184,"1D","FOLLOWING","TkB:LnB")</f>
        <v>42901</v>
      </c>
      <c r="C185" s="72">
        <f t="shared" ca="1" si="2"/>
        <v>42902</v>
      </c>
      <c r="D185" s="72">
        <f>_xll.mirGetDate($B185,"1M","FOLLOWING","TkB:LnB")</f>
        <v>42934</v>
      </c>
      <c r="E185" s="72">
        <f>_xll.mirGetDate($B185,"3M","FOLLOWING","TkB:LnB")</f>
        <v>42993</v>
      </c>
      <c r="F185" s="69">
        <f>_xll.mirGetDate($B185,"6M","FOLLOWING","TkB:LnB")</f>
        <v>43084</v>
      </c>
      <c r="G185" s="68"/>
      <c r="H185" s="102"/>
      <c r="I185" s="58"/>
      <c r="J185" s="75">
        <f ca="1"/>
        <v>-2.159670950689252E-3</v>
      </c>
      <c r="K185" s="78">
        <f ca="1"/>
        <v>-1.2876728755602551E-3</v>
      </c>
      <c r="L185" s="78">
        <f ca="1"/>
        <v>-1.0951742284530384E-3</v>
      </c>
      <c r="M185" s="78">
        <f ca="1"/>
        <v>-9.2377437741954585E-4</v>
      </c>
      <c r="O185" s="75">
        <f ca="1"/>
        <v>-4.2690838100780824E-4</v>
      </c>
      <c r="P185" s="78">
        <f ca="1"/>
        <v>-3.0377921471852227E-4</v>
      </c>
      <c r="Q185" s="78">
        <f ca="1"/>
        <v>-1.8554277485890377E-5</v>
      </c>
      <c r="R185" s="68"/>
      <c r="S185" s="102"/>
      <c r="T185" s="58"/>
      <c r="U185" s="75">
        <f ca="1"/>
        <v>-2.1599880208185152E-3</v>
      </c>
      <c r="V185" s="78" t="str">
        <f ca="1"/>
        <v>[2016/10/18 11:07] Attribute [Terms_LIBOR1ML] does not exist</v>
      </c>
      <c r="W185" s="78" t="str">
        <f ca="1"/>
        <v>[2016/10/18 11:07] Attribute [Terms_LIBOR3ML] does not exist</v>
      </c>
      <c r="X185" s="78">
        <f ca="1"/>
        <v>-9.7626702773036494E-4</v>
      </c>
    </row>
    <row r="186" spans="2:24">
      <c r="B186" s="72">
        <f>_xll.mirGetDate(B185,"1D","FOLLOWING","TkB:LnB")</f>
        <v>42902</v>
      </c>
      <c r="C186" s="72">
        <f t="shared" ca="1" si="2"/>
        <v>42905</v>
      </c>
      <c r="D186" s="72">
        <f>_xll.mirGetDate($B186,"1M","FOLLOWING","TkB:LnB")</f>
        <v>42934</v>
      </c>
      <c r="E186" s="72">
        <f>_xll.mirGetDate($B186,"3M","FOLLOWING","TkB:LnB")</f>
        <v>42997</v>
      </c>
      <c r="F186" s="69">
        <f>_xll.mirGetDate($B186,"6M","FOLLOWING","TkB:LnB")</f>
        <v>43087</v>
      </c>
      <c r="G186" s="68"/>
      <c r="H186" s="102"/>
      <c r="I186" s="58"/>
      <c r="J186" s="75">
        <f ca="1"/>
        <v>-2.1596837293280657E-3</v>
      </c>
      <c r="K186" s="78">
        <f ca="1"/>
        <v>-1.2886718400602006E-3</v>
      </c>
      <c r="L186" s="78">
        <f ca="1"/>
        <v>-1.1026748012631252E-3</v>
      </c>
      <c r="M186" s="78">
        <f ca="1"/>
        <v>-9.3004899389541372E-4</v>
      </c>
      <c r="O186" s="75">
        <f ca="1"/>
        <v>-4.2862818521203366E-4</v>
      </c>
      <c r="P186" s="78">
        <f ca="1"/>
        <v>-3.1198985263776528E-4</v>
      </c>
      <c r="Q186" s="78">
        <f ca="1"/>
        <v>-2.4790210247533862E-5</v>
      </c>
      <c r="R186" s="68"/>
      <c r="S186" s="102"/>
      <c r="T186" s="58"/>
      <c r="U186" s="75">
        <f ca="1"/>
        <v>-2.160000803196227E-3</v>
      </c>
      <c r="V186" s="78" t="str">
        <f ca="1"/>
        <v>[2016/10/18 11:07] Attribute [Terms_LIBOR1ML] does not exist</v>
      </c>
      <c r="W186" s="78" t="str">
        <f ca="1"/>
        <v>[2016/10/18 11:07] Attribute [Terms_LIBOR3ML] does not exist</v>
      </c>
      <c r="X186" s="78">
        <f ca="1"/>
        <v>-9.8102319376246389E-4</v>
      </c>
    </row>
    <row r="187" spans="2:24">
      <c r="B187" s="72">
        <f>_xll.mirGetDate(B186,"1D","FOLLOWING","TkB:LnB")</f>
        <v>42905</v>
      </c>
      <c r="C187" s="72">
        <f t="shared" ca="1" si="2"/>
        <v>42906</v>
      </c>
      <c r="D187" s="72">
        <f>_xll.mirGetDate($B187,"1M","FOLLOWING","TkB:LnB")</f>
        <v>42935</v>
      </c>
      <c r="E187" s="72">
        <f>_xll.mirGetDate($B187,"3M","FOLLOWING","TkB:LnB")</f>
        <v>42997</v>
      </c>
      <c r="F187" s="69">
        <f>_xll.mirGetDate($B187,"6M","FOLLOWING","TkB:LnB")</f>
        <v>43088</v>
      </c>
      <c r="G187" s="68"/>
      <c r="H187" s="102"/>
      <c r="I187" s="58"/>
      <c r="J187" s="75">
        <f ca="1"/>
        <v>-2.1975883892533243E-3</v>
      </c>
      <c r="K187" s="78">
        <f ca="1"/>
        <v>-1.2950877144517667E-3</v>
      </c>
      <c r="L187" s="78">
        <f ca="1"/>
        <v>-1.103280756305635E-3</v>
      </c>
      <c r="M187" s="78">
        <f ca="1"/>
        <v>-9.3963244972846977E-4</v>
      </c>
      <c r="O187" s="75">
        <f ca="1"/>
        <v>-4.3546178103067346E-4</v>
      </c>
      <c r="P187" s="78">
        <f ca="1"/>
        <v>-3.1710272438101067E-4</v>
      </c>
      <c r="Q187" s="78">
        <f ca="1"/>
        <v>-3.1981678304513636E-5</v>
      </c>
      <c r="R187" s="68"/>
      <c r="S187" s="102"/>
      <c r="T187" s="58"/>
      <c r="U187" s="75">
        <f ca="1"/>
        <v>-2.197787295694642E-3</v>
      </c>
      <c r="V187" s="78" t="str">
        <f ca="1"/>
        <v>[2016/10/18 11:07] Attribute [Terms_LIBOR1ML] does not exist</v>
      </c>
      <c r="W187" s="78" t="str">
        <f ca="1"/>
        <v>[2016/10/18 11:07] Attribute [Terms_LIBOR3ML] does not exist</v>
      </c>
      <c r="X187" s="78">
        <f ca="1"/>
        <v>-9.8647900816095646E-4</v>
      </c>
    </row>
    <row r="188" spans="2:24">
      <c r="B188" s="72">
        <f>_xll.mirGetDate(B187,"1D","FOLLOWING","TkB:LnB")</f>
        <v>42906</v>
      </c>
      <c r="C188" s="72">
        <f t="shared" ca="1" si="2"/>
        <v>42907</v>
      </c>
      <c r="D188" s="72">
        <f>_xll.mirGetDate($B188,"1M","FOLLOWING","TkB:LnB")</f>
        <v>42936</v>
      </c>
      <c r="E188" s="72">
        <f>_xll.mirGetDate($B188,"3M","FOLLOWING","TkB:LnB")</f>
        <v>42998</v>
      </c>
      <c r="F188" s="69">
        <f>_xll.mirGetDate($B188,"6M","FOLLOWING","TkB:LnB")</f>
        <v>43089</v>
      </c>
      <c r="G188" s="68"/>
      <c r="H188" s="102"/>
      <c r="I188" s="58"/>
      <c r="J188" s="75">
        <f ca="1"/>
        <v>-2.1975883892936254E-3</v>
      </c>
      <c r="K188" s="78">
        <f ca="1"/>
        <v>-1.299482173654367E-3</v>
      </c>
      <c r="L188" s="78">
        <f ca="1"/>
        <v>-1.1055700894064681E-3</v>
      </c>
      <c r="M188" s="78">
        <f ca="1"/>
        <v>-9.4359593015433472E-4</v>
      </c>
      <c r="O188" s="75">
        <f ca="1"/>
        <v>-4.3885575504696607E-4</v>
      </c>
      <c r="P188" s="78">
        <f ca="1"/>
        <v>-3.2041796228239307E-4</v>
      </c>
      <c r="Q188" s="78">
        <f ca="1"/>
        <v>-3.5296964765415779E-5</v>
      </c>
      <c r="R188" s="68"/>
      <c r="S188" s="102"/>
      <c r="T188" s="58"/>
      <c r="U188" s="75">
        <f ca="1"/>
        <v>-2.197787295694531E-3</v>
      </c>
      <c r="V188" s="78" t="str">
        <f ca="1"/>
        <v>[2016/10/18 11:07] Attribute [Terms_LIBOR1ML] does not exist</v>
      </c>
      <c r="W188" s="78" t="str">
        <f ca="1"/>
        <v>[2016/10/18 11:07] Attribute [Terms_LIBOR3ML] does not exist</v>
      </c>
      <c r="X188" s="78">
        <f ca="1"/>
        <v>-9.8900176096955277E-4</v>
      </c>
    </row>
    <row r="189" spans="2:24">
      <c r="B189" s="72">
        <f>_xll.mirGetDate(B188,"1D","FOLLOWING","TkB:LnB")</f>
        <v>42907</v>
      </c>
      <c r="C189" s="72">
        <f t="shared" ca="1" si="2"/>
        <v>42908</v>
      </c>
      <c r="D189" s="72">
        <f>_xll.mirGetDate($B189,"1M","FOLLOWING","TkB:LnB")</f>
        <v>42937</v>
      </c>
      <c r="E189" s="72">
        <f>_xll.mirGetDate($B189,"3M","FOLLOWING","TkB:LnB")</f>
        <v>42999</v>
      </c>
      <c r="F189" s="69">
        <f>_xll.mirGetDate($B189,"6M","FOLLOWING","TkB:LnB")</f>
        <v>43090</v>
      </c>
      <c r="G189" s="68"/>
      <c r="H189" s="102"/>
      <c r="I189" s="58"/>
      <c r="J189" s="75">
        <f ca="1"/>
        <v>-2.1975883892533243E-3</v>
      </c>
      <c r="K189" s="78">
        <f ca="1"/>
        <v>-1.3041506266465719E-3</v>
      </c>
      <c r="L189" s="78">
        <f ca="1"/>
        <v>-1.1079599451568228E-3</v>
      </c>
      <c r="M189" s="78">
        <f ca="1"/>
        <v>-9.475557581385451E-4</v>
      </c>
      <c r="O189" s="75">
        <f ca="1"/>
        <v>-4.4224420012920856E-4</v>
      </c>
      <c r="P189" s="78">
        <f ca="1"/>
        <v>-3.2372648094980785E-4</v>
      </c>
      <c r="Q189" s="78">
        <f ca="1"/>
        <v>-3.8595334121463751E-5</v>
      </c>
      <c r="R189" s="68"/>
      <c r="S189" s="102"/>
      <c r="T189" s="58"/>
      <c r="U189" s="75">
        <f ca="1"/>
        <v>-2.1977872957350542E-3</v>
      </c>
      <c r="V189" s="78" t="str">
        <f ca="1"/>
        <v>[2016/10/18 11:07] Attribute [Terms_LIBOR1ML] does not exist</v>
      </c>
      <c r="W189" s="78" t="str">
        <f ca="1"/>
        <v>[2016/10/18 11:07] Attribute [Terms_LIBOR3ML] does not exist</v>
      </c>
      <c r="X189" s="78">
        <f ca="1"/>
        <v>-9.9151231210158302E-4</v>
      </c>
    </row>
    <row r="190" spans="2:24">
      <c r="B190" s="72">
        <f>_xll.mirGetDate(B189,"1D","FOLLOWING","TkB:LnB")</f>
        <v>42908</v>
      </c>
      <c r="C190" s="72">
        <f t="shared" ca="1" si="2"/>
        <v>42909</v>
      </c>
      <c r="D190" s="72">
        <f>_xll.mirGetDate($B190,"1M","FOLLOWING","TkB:LnB")</f>
        <v>42940</v>
      </c>
      <c r="E190" s="72">
        <f>_xll.mirGetDate($B190,"3M","FOLLOWING","TkB:LnB")</f>
        <v>43000</v>
      </c>
      <c r="F190" s="69">
        <f>_xll.mirGetDate($B190,"6M","FOLLOWING","TkB:LnB")</f>
        <v>43091</v>
      </c>
      <c r="G190" s="68"/>
      <c r="H190" s="102"/>
      <c r="I190" s="58"/>
      <c r="J190" s="75">
        <f ca="1"/>
        <v>-2.1975883892937365E-3</v>
      </c>
      <c r="K190" s="78">
        <f ca="1"/>
        <v>-1.3156835795549719E-3</v>
      </c>
      <c r="L190" s="78">
        <f ca="1"/>
        <v>-1.1104480446929707E-3</v>
      </c>
      <c r="M190" s="78">
        <f ca="1"/>
        <v>-9.5151031502544402E-4</v>
      </c>
      <c r="O190" s="75">
        <f ca="1"/>
        <v>-4.4897538797336963E-4</v>
      </c>
      <c r="P190" s="78">
        <f ca="1"/>
        <v>-3.270280486719381E-4</v>
      </c>
      <c r="Q190" s="78">
        <f ca="1"/>
        <v>-4.1876640571062682E-5</v>
      </c>
      <c r="R190" s="68"/>
      <c r="S190" s="102"/>
      <c r="T190" s="58"/>
      <c r="U190" s="75">
        <f ca="1"/>
        <v>-2.1977872956542299E-3</v>
      </c>
      <c r="V190" s="78" t="str">
        <f ca="1"/>
        <v>[2016/10/18 11:07] Attribute [Terms_LIBOR1ML] does not exist</v>
      </c>
      <c r="W190" s="78" t="str">
        <f ca="1"/>
        <v>[2016/10/18 11:07] Attribute [Terms_LIBOR3ML] does not exist</v>
      </c>
      <c r="X190" s="78">
        <f ca="1"/>
        <v>-9.9401060918011242E-4</v>
      </c>
    </row>
    <row r="191" spans="2:24">
      <c r="B191" s="72">
        <f>_xll.mirGetDate(B190,"1D","FOLLOWING","TkB:LnB")</f>
        <v>42909</v>
      </c>
      <c r="C191" s="72">
        <f t="shared" ca="1" si="2"/>
        <v>42912</v>
      </c>
      <c r="D191" s="72">
        <f>_xll.mirGetDate($B191,"1M","FOLLOWING","TkB:LnB")</f>
        <v>42940</v>
      </c>
      <c r="E191" s="72">
        <f>_xll.mirGetDate($B191,"3M","FOLLOWING","TkB:LnB")</f>
        <v>43003</v>
      </c>
      <c r="F191" s="69">
        <f>_xll.mirGetDate($B191,"6M","FOLLOWING","TkB:LnB")</f>
        <v>43096</v>
      </c>
      <c r="G191" s="68"/>
      <c r="H191" s="102"/>
      <c r="I191" s="58"/>
      <c r="J191" s="75">
        <f ca="1"/>
        <v>-2.1976016206262106E-3</v>
      </c>
      <c r="K191" s="78">
        <f ca="1"/>
        <v>-1.3176684117410442E-3</v>
      </c>
      <c r="L191" s="78">
        <f ca="1"/>
        <v>-1.1173613880651417E-3</v>
      </c>
      <c r="M191" s="78">
        <f ca="1"/>
        <v>-9.5952731759615939E-4</v>
      </c>
      <c r="O191" s="75">
        <f ca="1"/>
        <v>-4.5067679337610256E-4</v>
      </c>
      <c r="P191" s="78">
        <f ca="1"/>
        <v>-3.3351484723193644E-4</v>
      </c>
      <c r="Q191" s="78">
        <f ca="1"/>
        <v>-5.0483722740491509E-5</v>
      </c>
      <c r="R191" s="68"/>
      <c r="S191" s="102"/>
      <c r="T191" s="58"/>
      <c r="U191" s="75">
        <f ca="1"/>
        <v>-2.1978005294224223E-3</v>
      </c>
      <c r="V191" s="78" t="str">
        <f ca="1"/>
        <v>[2016/10/18 11:07] Attribute [Terms_LIBOR1ML] does not exist</v>
      </c>
      <c r="W191" s="78" t="str">
        <f ca="1"/>
        <v>[2016/10/18 11:07] Attribute [Terms_LIBOR3ML] does not exist</v>
      </c>
      <c r="X191" s="78">
        <f ca="1"/>
        <v>-1.0006412721502119E-3</v>
      </c>
    </row>
    <row r="192" spans="2:24">
      <c r="B192" s="72">
        <f>_xll.mirGetDate(B191,"1D","FOLLOWING","TkB:LnB")</f>
        <v>42912</v>
      </c>
      <c r="C192" s="72">
        <f t="shared" ca="1" si="2"/>
        <v>42913</v>
      </c>
      <c r="D192" s="72">
        <f>_xll.mirGetDate($B192,"1M","FOLLOWING","TkB:LnB")</f>
        <v>42942</v>
      </c>
      <c r="E192" s="72">
        <f>_xll.mirGetDate($B192,"3M","FOLLOWING","TkB:LnB")</f>
        <v>43004</v>
      </c>
      <c r="F192" s="69">
        <f>_xll.mirGetDate($B192,"6M","FOLLOWING","TkB:LnB")</f>
        <v>43096</v>
      </c>
      <c r="G192" s="68"/>
      <c r="H192" s="102"/>
      <c r="I192" s="58"/>
      <c r="J192" s="75">
        <f ca="1"/>
        <v>-2.1975883892533243E-3</v>
      </c>
      <c r="K192" s="78">
        <f ca="1"/>
        <v>-1.3314366807278266E-3</v>
      </c>
      <c r="L192" s="78">
        <f ca="1"/>
        <v>-1.1213373043591377E-3</v>
      </c>
      <c r="M192" s="78">
        <f ca="1"/>
        <v>-9.6821745875973273E-4</v>
      </c>
      <c r="O192" s="75">
        <f ca="1"/>
        <v>-4.5910348643048626E-4</v>
      </c>
      <c r="P192" s="78">
        <f ca="1"/>
        <v>-3.4016017599492143E-4</v>
      </c>
      <c r="Q192" s="78">
        <f ca="1"/>
        <v>-5.6141292807477439E-5</v>
      </c>
      <c r="R192" s="68"/>
      <c r="S192" s="102"/>
      <c r="T192" s="58"/>
      <c r="U192" s="75">
        <f ca="1"/>
        <v>-2.1977872958159894E-3</v>
      </c>
      <c r="V192" s="78" t="str">
        <f ca="1"/>
        <v>[2016/10/18 11:07] Attribute [Terms_LIBOR1ML] does not exist</v>
      </c>
      <c r="W192" s="78" t="str">
        <f ca="1"/>
        <v>[2016/10/18 11:07] Attribute [Terms_LIBOR3ML] does not exist</v>
      </c>
      <c r="X192" s="78">
        <f ca="1"/>
        <v>-1.0049020583940882E-3</v>
      </c>
    </row>
    <row r="193" spans="2:24">
      <c r="B193" s="72">
        <f>_xll.mirGetDate(B192,"1D","FOLLOWING","TkB:LnB")</f>
        <v>42913</v>
      </c>
      <c r="C193" s="72">
        <f t="shared" ca="1" si="2"/>
        <v>42914</v>
      </c>
      <c r="D193" s="72">
        <f>_xll.mirGetDate($B193,"1M","FOLLOWING","TkB:LnB")</f>
        <v>42943</v>
      </c>
      <c r="E193" s="72">
        <f>_xll.mirGetDate($B193,"3M","FOLLOWING","TkB:LnB")</f>
        <v>43005</v>
      </c>
      <c r="F193" s="69">
        <f>_xll.mirGetDate($B193,"6M","FOLLOWING","TkB:LnB")</f>
        <v>43096</v>
      </c>
      <c r="G193" s="68"/>
      <c r="H193" s="102"/>
      <c r="I193" s="58"/>
      <c r="J193" s="75">
        <f ca="1"/>
        <v>-2.1975883892937365E-3</v>
      </c>
      <c r="K193" s="78">
        <f ca="1"/>
        <v>-1.3376494261886178E-3</v>
      </c>
      <c r="L193" s="78">
        <f ca="1"/>
        <v>-1.1242824407955204E-3</v>
      </c>
      <c r="M193" s="78">
        <f ca="1"/>
        <v>-9.7114738148879152E-4</v>
      </c>
      <c r="O193" s="75">
        <f ca="1"/>
        <v>-4.6245875486918464E-4</v>
      </c>
      <c r="P193" s="78">
        <f ca="1"/>
        <v>-3.4342351342659083E-4</v>
      </c>
      <c r="Q193" s="78">
        <f ca="1"/>
        <v>-5.802212634298861E-5</v>
      </c>
      <c r="R193" s="68"/>
      <c r="S193" s="102"/>
      <c r="T193" s="58"/>
      <c r="U193" s="75">
        <f ca="1"/>
        <v>-2.1977872956138178E-3</v>
      </c>
      <c r="V193" s="78" t="str">
        <f ca="1"/>
        <v>[2016/10/18 11:07] Attribute [Terms_LIBOR1ML] does not exist</v>
      </c>
      <c r="W193" s="78" t="str">
        <f ca="1"/>
        <v>[2016/10/18 11:07] Attribute [Terms_LIBOR3ML] does not exist</v>
      </c>
      <c r="X193" s="78">
        <f ca="1"/>
        <v>-1.0063164506918245E-3</v>
      </c>
    </row>
    <row r="194" spans="2:24">
      <c r="B194" s="72">
        <f>_xll.mirGetDate(B193,"1D","FOLLOWING","TkB:LnB")</f>
        <v>42914</v>
      </c>
      <c r="C194" s="72">
        <f t="shared" ca="1" si="2"/>
        <v>42915</v>
      </c>
      <c r="D194" s="72">
        <f>_xll.mirGetDate($B194,"1M","FOLLOWING","TkB:LnB")</f>
        <v>42944</v>
      </c>
      <c r="E194" s="72">
        <f>_xll.mirGetDate($B194,"3M","FOLLOWING","TkB:LnB")</f>
        <v>43006</v>
      </c>
      <c r="F194" s="69">
        <f>_xll.mirGetDate($B194,"6M","FOLLOWING","TkB:LnB")</f>
        <v>43097</v>
      </c>
      <c r="G194" s="68"/>
      <c r="H194" s="102"/>
      <c r="I194" s="58"/>
      <c r="J194" s="75">
        <f ca="1"/>
        <v>-2.1975883892533243E-3</v>
      </c>
      <c r="K194" s="78">
        <f ca="1"/>
        <v>-1.3441029422627446E-3</v>
      </c>
      <c r="L194" s="78">
        <f ca="1"/>
        <v>-1.1273121483920795E-3</v>
      </c>
      <c r="M194" s="78">
        <f ca="1"/>
        <v>-9.7503632117076639E-4</v>
      </c>
      <c r="O194" s="75">
        <f ca="1"/>
        <v>-4.6580849336480545E-4</v>
      </c>
      <c r="P194" s="78">
        <f ca="1"/>
        <v>-3.4667850970365721E-4</v>
      </c>
      <c r="Q194" s="78">
        <f ca="1"/>
        <v>-6.1197993648171411E-5</v>
      </c>
      <c r="R194" s="68"/>
      <c r="S194" s="102"/>
      <c r="T194" s="58"/>
      <c r="U194" s="75">
        <f ca="1"/>
        <v>-2.1977872957754663E-3</v>
      </c>
      <c r="V194" s="78" t="str">
        <f ca="1"/>
        <v>[2016/10/18 11:07] Attribute [Terms_LIBOR1ML] does not exist</v>
      </c>
      <c r="W194" s="78" t="str">
        <f ca="1"/>
        <v>[2016/10/18 11:07] Attribute [Terms_LIBOR3ML] does not exist</v>
      </c>
      <c r="X194" s="78">
        <f ca="1"/>
        <v>-1.0087401236225332E-3</v>
      </c>
    </row>
    <row r="195" spans="2:24">
      <c r="B195" s="72">
        <f>_xll.mirGetDate(B194,"1D","FOLLOWING","TkB:LnB")</f>
        <v>42915</v>
      </c>
      <c r="C195" s="72">
        <f t="shared" ca="1" si="2"/>
        <v>42916</v>
      </c>
      <c r="D195" s="72">
        <f>_xll.mirGetDate($B195,"1M","FOLLOWING","TkB:LnB")</f>
        <v>42947</v>
      </c>
      <c r="E195" s="72">
        <f>_xll.mirGetDate($B195,"3M","FOLLOWING","TkB:LnB")</f>
        <v>43007</v>
      </c>
      <c r="F195" s="69">
        <f>_xll.mirGetDate($B195,"6M","FOLLOWING","TkB:LnB")</f>
        <v>43098</v>
      </c>
      <c r="G195" s="68"/>
      <c r="H195" s="102"/>
      <c r="I195" s="58"/>
      <c r="J195" s="75">
        <f ca="1"/>
        <v>-2.1975883892128012E-3</v>
      </c>
      <c r="K195" s="78">
        <f ca="1"/>
        <v>-1.3588676608394094E-3</v>
      </c>
      <c r="L195" s="78">
        <f ca="1"/>
        <v>-1.1304241484758123E-3</v>
      </c>
      <c r="M195" s="78">
        <f ca="1"/>
        <v>-9.7890865973914321E-4</v>
      </c>
      <c r="O195" s="75">
        <f ca="1"/>
        <v>-4.7246219936580109E-4</v>
      </c>
      <c r="P195" s="78">
        <f ca="1"/>
        <v>-3.4992493313682778E-4</v>
      </c>
      <c r="Q195" s="78">
        <f ca="1"/>
        <v>-6.4355777494643811E-5</v>
      </c>
      <c r="R195" s="68"/>
      <c r="S195" s="102"/>
      <c r="T195" s="58"/>
      <c r="U195" s="75">
        <f ca="1"/>
        <v>-2.1977872956542299E-3</v>
      </c>
      <c r="V195" s="78" t="str">
        <f ca="1"/>
        <v>[2016/10/18 11:07] Attribute [Terms_LIBOR1ML] does not exist</v>
      </c>
      <c r="W195" s="78" t="str">
        <f ca="1"/>
        <v>[2016/10/18 11:07] Attribute [Terms_LIBOR3ML] does not exist</v>
      </c>
      <c r="X195" s="78">
        <f ca="1"/>
        <v>-1.0111511759032773E-3</v>
      </c>
    </row>
    <row r="196" spans="2:24">
      <c r="B196" s="72">
        <f>_xll.mirGetDate(B195,"1D","FOLLOWING","TkB:LnB")</f>
        <v>42916</v>
      </c>
      <c r="C196" s="72">
        <f t="shared" ca="1" si="2"/>
        <v>42919</v>
      </c>
      <c r="D196" s="72">
        <f>_xll.mirGetDate($B196,"1M","FOLLOWING","TkB:LnB")</f>
        <v>42947</v>
      </c>
      <c r="E196" s="72">
        <f>_xll.mirGetDate($B196,"3M","FOLLOWING","TkB:LnB")</f>
        <v>43010</v>
      </c>
      <c r="F196" s="69">
        <f>_xll.mirGetDate($B196,"6M","FOLLOWING","TkB:LnB")</f>
        <v>43104</v>
      </c>
      <c r="G196" s="68"/>
      <c r="H196" s="102"/>
      <c r="I196" s="58"/>
      <c r="J196" s="75">
        <f ca="1"/>
        <v>-2.1976016206126658E-3</v>
      </c>
      <c r="K196" s="78">
        <f ca="1"/>
        <v>-1.3618176551668797E-3</v>
      </c>
      <c r="L196" s="78">
        <f ca="1"/>
        <v>-1.1383503237578118E-3</v>
      </c>
      <c r="M196" s="78">
        <f ca="1"/>
        <v>-9.8719705281202275E-4</v>
      </c>
      <c r="O196" s="75">
        <f ca="1"/>
        <v>-4.7414428286823618E-4</v>
      </c>
      <c r="P196" s="78">
        <f ca="1"/>
        <v>-3.562775230886084E-4</v>
      </c>
      <c r="Q196" s="78">
        <f ca="1"/>
        <v>-7.372179673233612E-5</v>
      </c>
      <c r="R196" s="68"/>
      <c r="S196" s="102"/>
      <c r="T196" s="58"/>
      <c r="U196" s="75">
        <f ca="1"/>
        <v>-2.1978005294492897E-3</v>
      </c>
      <c r="V196" s="78" t="str">
        <f ca="1"/>
        <v>[2016/10/18 11:07] Attribute [Terms_LIBOR1ML] does not exist</v>
      </c>
      <c r="W196" s="78" t="str">
        <f ca="1"/>
        <v>[2016/10/18 11:07] Attribute [Terms_LIBOR3ML] does not exist</v>
      </c>
      <c r="X196" s="78">
        <f ca="1"/>
        <v>-1.0184553750133738E-3</v>
      </c>
    </row>
    <row r="197" spans="2:24">
      <c r="B197" s="72">
        <f>_xll.mirGetDate(B196,"1D","FOLLOWING","TkB:LnB")</f>
        <v>42919</v>
      </c>
      <c r="C197" s="72">
        <f t="shared" ca="1" si="2"/>
        <v>42920</v>
      </c>
      <c r="D197" s="72">
        <f>_xll.mirGetDate($B197,"1M","FOLLOWING","TkB:LnB")</f>
        <v>42950</v>
      </c>
      <c r="E197" s="72">
        <f>_xll.mirGetDate($B197,"3M","FOLLOWING","TkB:LnB")</f>
        <v>43011</v>
      </c>
      <c r="F197" s="69">
        <f>_xll.mirGetDate($B197,"6M","FOLLOWING","TkB:LnB")</f>
        <v>43104</v>
      </c>
      <c r="G197" s="68"/>
      <c r="H197" s="102"/>
      <c r="I197" s="58"/>
      <c r="J197" s="75">
        <f ca="1"/>
        <v>-2.1975883893341486E-3</v>
      </c>
      <c r="K197" s="78">
        <f ca="1"/>
        <v>-1.3841964432134615E-3</v>
      </c>
      <c r="L197" s="78">
        <f ca="1"/>
        <v>-1.143649501190513E-3</v>
      </c>
      <c r="M197" s="78">
        <f ca="1"/>
        <v>-9.9588669562767685E-4</v>
      </c>
      <c r="O197" s="75">
        <f ca="1"/>
        <v>-4.8411882437525384E-4</v>
      </c>
      <c r="P197" s="78">
        <f ca="1"/>
        <v>-3.6282026463939522E-4</v>
      </c>
      <c r="Q197" s="78">
        <f ca="1"/>
        <v>-7.9246114948757496E-5</v>
      </c>
      <c r="R197" s="68"/>
      <c r="S197" s="102"/>
      <c r="T197" s="58"/>
      <c r="U197" s="75">
        <f ca="1"/>
        <v>-2.197787295694642E-3</v>
      </c>
      <c r="V197" s="78" t="str">
        <f ca="1"/>
        <v>[2016/10/18 11:07] Attribute [Terms_LIBOR1ML] does not exist</v>
      </c>
      <c r="W197" s="78" t="str">
        <f ca="1"/>
        <v>[2016/10/18 11:07] Attribute [Terms_LIBOR3ML] does not exist</v>
      </c>
      <c r="X197" s="78">
        <f ca="1"/>
        <v>-1.0226010730933674E-3</v>
      </c>
    </row>
    <row r="198" spans="2:24">
      <c r="B198" s="72">
        <f>_xll.mirGetDate(B197,"1D","FOLLOWING","TkB:LnB")</f>
        <v>42920</v>
      </c>
      <c r="C198" s="72">
        <f t="shared" ref="C198:C261" ca="1" si="3">B199</f>
        <v>42921</v>
      </c>
      <c r="D198" s="72">
        <f>_xll.mirGetDate($B198,"1M","FOLLOWING","TkB:LnB")</f>
        <v>42951</v>
      </c>
      <c r="E198" s="72">
        <f>_xll.mirGetDate($B198,"3M","FOLLOWING","TkB:LnB")</f>
        <v>43012</v>
      </c>
      <c r="F198" s="69">
        <f>_xll.mirGetDate($B198,"6M","FOLLOWING","TkB:LnB")</f>
        <v>43104</v>
      </c>
      <c r="G198" s="68"/>
      <c r="H198" s="102"/>
      <c r="I198" s="58"/>
      <c r="J198" s="75">
        <f ca="1"/>
        <v>-2.1975883893745607E-3</v>
      </c>
      <c r="K198" s="78">
        <f ca="1"/>
        <v>-1.3920833816209153E-3</v>
      </c>
      <c r="L198" s="78">
        <f ca="1"/>
        <v>-1.1471387846122526E-3</v>
      </c>
      <c r="M198" s="78">
        <f ca="1"/>
        <v>-9.9879372259377777E-4</v>
      </c>
      <c r="O198" s="75">
        <f ca="1"/>
        <v>-4.8743261000885624E-4</v>
      </c>
      <c r="P198" s="78">
        <f ca="1"/>
        <v>-3.6602034854319631E-4</v>
      </c>
      <c r="Q198" s="78">
        <f ca="1"/>
        <v>-8.1081803804919711E-5</v>
      </c>
      <c r="R198" s="68"/>
      <c r="S198" s="102"/>
      <c r="T198" s="58"/>
      <c r="U198" s="75">
        <f ca="1"/>
        <v>-2.1977872957754663E-3</v>
      </c>
      <c r="V198" s="78" t="str">
        <f ca="1"/>
        <v>[2016/10/18 11:07] Attribute [Terms_LIBOR1ML] does not exist</v>
      </c>
      <c r="W198" s="78" t="str">
        <f ca="1"/>
        <v>[2016/10/18 11:07] Attribute [Terms_LIBOR3ML] does not exist</v>
      </c>
      <c r="X198" s="78">
        <f ca="1"/>
        <v>-1.0239768408398253E-3</v>
      </c>
    </row>
    <row r="199" spans="2:24">
      <c r="B199" s="72">
        <f>_xll.mirGetDate(B198,"1D","FOLLOWING","TkB:LnB")</f>
        <v>42921</v>
      </c>
      <c r="C199" s="72">
        <f t="shared" ca="1" si="3"/>
        <v>42922</v>
      </c>
      <c r="D199" s="72">
        <f>_xll.mirGetDate($B199,"1M","FOLLOWING","TkB:LnB")</f>
        <v>42954</v>
      </c>
      <c r="E199" s="72">
        <f>_xll.mirGetDate($B199,"3M","FOLLOWING","TkB:LnB")</f>
        <v>43013</v>
      </c>
      <c r="F199" s="69">
        <f>_xll.mirGetDate($B199,"6M","FOLLOWING","TkB:LnB")</f>
        <v>43105</v>
      </c>
      <c r="G199" s="68"/>
      <c r="H199" s="102"/>
      <c r="I199" s="58"/>
      <c r="J199" s="75">
        <f ca="1"/>
        <v>-2.1975883893341486E-3</v>
      </c>
      <c r="K199" s="78">
        <f ca="1"/>
        <v>-1.4094514457848231E-3</v>
      </c>
      <c r="L199" s="78">
        <f ca="1"/>
        <v>-1.1506966891015513E-3</v>
      </c>
      <c r="M199" s="78">
        <f ca="1"/>
        <v>-1.0025149002482676E-3</v>
      </c>
      <c r="O199" s="75">
        <f ca="1"/>
        <v>-4.9401342324385453E-4</v>
      </c>
      <c r="P199" s="78">
        <f ca="1"/>
        <v>-3.6921046949993543E-4</v>
      </c>
      <c r="Q199" s="78">
        <f ca="1"/>
        <v>-8.411532173643154E-5</v>
      </c>
      <c r="R199" s="68"/>
      <c r="S199" s="102"/>
      <c r="T199" s="58"/>
      <c r="U199" s="75">
        <f ca="1"/>
        <v>-2.1977872956542299E-3</v>
      </c>
      <c r="V199" s="78" t="str">
        <f ca="1"/>
        <v>[2016/10/18 11:07] Attribute [Terms_LIBOR1ML] does not exist</v>
      </c>
      <c r="W199" s="78" t="str">
        <f ca="1"/>
        <v>[2016/10/18 11:07] Attribute [Terms_LIBOR3ML] does not exist</v>
      </c>
      <c r="X199" s="78">
        <f ca="1"/>
        <v>-1.0263034368171232E-3</v>
      </c>
    </row>
    <row r="200" spans="2:24">
      <c r="B200" s="72">
        <f>_xll.mirGetDate(B199,"1D","FOLLOWING","TkB:LnB")</f>
        <v>42922</v>
      </c>
      <c r="C200" s="72">
        <f t="shared" ca="1" si="3"/>
        <v>42923</v>
      </c>
      <c r="D200" s="72">
        <f>_xll.mirGetDate($B200,"1M","FOLLOWING","TkB:LnB")</f>
        <v>42954</v>
      </c>
      <c r="E200" s="72">
        <f>_xll.mirGetDate($B200,"3M","FOLLOWING","TkB:LnB")</f>
        <v>43014</v>
      </c>
      <c r="F200" s="69">
        <f>_xll.mirGetDate($B200,"6M","FOLLOWING","TkB:LnB")</f>
        <v>43109</v>
      </c>
      <c r="G200" s="68"/>
      <c r="H200" s="102"/>
      <c r="I200" s="58"/>
      <c r="J200" s="75">
        <f ca="1"/>
        <v>-2.1975883892937365E-3</v>
      </c>
      <c r="K200" s="78">
        <f ca="1"/>
        <v>-1.4131662817746219E-3</v>
      </c>
      <c r="L200" s="78">
        <f ca="1"/>
        <v>-1.1543209361959503E-3</v>
      </c>
      <c r="M200" s="78">
        <f ca="1"/>
        <v>-1.0085557154121639E-3</v>
      </c>
      <c r="O200" s="75">
        <f ca="1"/>
        <v>-4.9567802120103349E-4</v>
      </c>
      <c r="P200" s="78">
        <f ca="1"/>
        <v>-3.7239039583485551E-4</v>
      </c>
      <c r="Q200" s="78">
        <f ca="1"/>
        <v>-9.0637664578477556E-5</v>
      </c>
      <c r="R200" s="68"/>
      <c r="S200" s="102"/>
      <c r="T200" s="58"/>
      <c r="U200" s="75">
        <f ca="1"/>
        <v>-2.1977872957350542E-3</v>
      </c>
      <c r="V200" s="78" t="str">
        <f ca="1"/>
        <v>[2016/10/18 11:07] Attribute [Terms_LIBOR1ML] does not exist</v>
      </c>
      <c r="W200" s="78" t="str">
        <f ca="1"/>
        <v>[2016/10/18 11:07] Attribute [Terms_LIBOR3ML] does not exist</v>
      </c>
      <c r="X200" s="78">
        <f ca="1"/>
        <v>-1.0314234060309138E-3</v>
      </c>
    </row>
    <row r="201" spans="2:24">
      <c r="B201" s="72">
        <f>_xll.mirGetDate(B200,"1D","FOLLOWING","TkB:LnB")</f>
        <v>42923</v>
      </c>
      <c r="C201" s="72">
        <f t="shared" ca="1" si="3"/>
        <v>42926</v>
      </c>
      <c r="D201" s="72">
        <f>_xll.mirGetDate($B201,"1M","FOLLOWING","TkB:LnB")</f>
        <v>42954</v>
      </c>
      <c r="E201" s="72">
        <f>_xll.mirGetDate($B201,"3M","FOLLOWING","TkB:LnB")</f>
        <v>43018</v>
      </c>
      <c r="F201" s="69">
        <f>_xll.mirGetDate($B201,"6M","FOLLOWING","TkB:LnB")</f>
        <v>43109</v>
      </c>
      <c r="G201" s="68"/>
      <c r="H201" s="102"/>
      <c r="I201" s="58"/>
      <c r="J201" s="75">
        <f ca="1"/>
        <v>-2.1976016206126658E-3</v>
      </c>
      <c r="K201" s="78">
        <f ca="1"/>
        <v>-1.416961923084195E-3</v>
      </c>
      <c r="L201" s="78">
        <f ca="1"/>
        <v>-1.1654412199110936E-3</v>
      </c>
      <c r="M201" s="78">
        <f ca="1"/>
        <v>-1.0114090055268663E-3</v>
      </c>
      <c r="O201" s="75">
        <f ca="1"/>
        <v>-4.9734078040017317E-4</v>
      </c>
      <c r="P201" s="78">
        <f ca="1"/>
        <v>-3.8007958842489178E-4</v>
      </c>
      <c r="Q201" s="78">
        <f ca="1"/>
        <v>-9.2447038909451783E-5</v>
      </c>
      <c r="R201" s="68"/>
      <c r="S201" s="102"/>
      <c r="T201" s="58"/>
      <c r="U201" s="75">
        <f ca="1"/>
        <v>-2.1978005294088776E-3</v>
      </c>
      <c r="V201" s="78" t="str">
        <f ca="1"/>
        <v>[2016/10/18 11:07] Attribute [Terms_LIBOR1ML] does not exist</v>
      </c>
      <c r="W201" s="78" t="str">
        <f ca="1"/>
        <v>[2016/10/18 11:07] Attribute [Terms_LIBOR3ML] does not exist</v>
      </c>
      <c r="X201" s="78">
        <f ca="1"/>
        <v>-1.0327785104660343E-3</v>
      </c>
    </row>
    <row r="202" spans="2:24">
      <c r="B202" s="72">
        <f>_xll.mirGetDate(B201,"1D","FOLLOWING","TkB:LnB")</f>
        <v>42926</v>
      </c>
      <c r="C202" s="72">
        <f t="shared" ca="1" si="3"/>
        <v>42927</v>
      </c>
      <c r="D202" s="72">
        <f>_xll.mirGetDate($B202,"1M","FOLLOWING","TkB:LnB")</f>
        <v>42957</v>
      </c>
      <c r="E202" s="72">
        <f>_xll.mirGetDate($B202,"3M","FOLLOWING","TkB:LnB")</f>
        <v>43018</v>
      </c>
      <c r="F202" s="69">
        <f>_xll.mirGetDate($B202,"6M","FOLLOWING","TkB:LnB")</f>
        <v>43110</v>
      </c>
      <c r="G202" s="68"/>
      <c r="H202" s="102"/>
      <c r="I202" s="58"/>
      <c r="J202" s="75">
        <f ca="1"/>
        <v>-2.1975883892533243E-3</v>
      </c>
      <c r="K202" s="78">
        <f ca="1"/>
        <v>-1.4435706039470895E-3</v>
      </c>
      <c r="L202" s="78">
        <f ca="1"/>
        <v>-1.1694357825844039E-3</v>
      </c>
      <c r="M202" s="78">
        <f ca="1"/>
        <v>-1.0206719332810693E-3</v>
      </c>
      <c r="O202" s="75">
        <f ca="1"/>
        <v>-5.0719916822592912E-4</v>
      </c>
      <c r="P202" s="78">
        <f ca="1"/>
        <v>-3.8500352157218152E-4</v>
      </c>
      <c r="Q202" s="78">
        <f ca="1"/>
        <v>-9.8992609418690686E-5</v>
      </c>
      <c r="R202" s="68"/>
      <c r="S202" s="102"/>
      <c r="T202" s="58"/>
      <c r="U202" s="75">
        <f ca="1"/>
        <v>-2.1977872957754663E-3</v>
      </c>
      <c r="V202" s="78" t="str">
        <f ca="1"/>
        <v>[2016/10/18 11:07] Attribute [Terms_LIBOR1ML] does not exist</v>
      </c>
      <c r="W202" s="78" t="str">
        <f ca="1"/>
        <v>[2016/10/18 11:07] Attribute [Terms_LIBOR3ML] does not exist</v>
      </c>
      <c r="X202" s="78">
        <f ca="1"/>
        <v>-1.0377402655540344E-3</v>
      </c>
    </row>
    <row r="203" spans="2:24">
      <c r="B203" s="72">
        <f>_xll.mirGetDate(B202,"1D","FOLLOWING","TkB:LnB")</f>
        <v>42927</v>
      </c>
      <c r="C203" s="72">
        <f t="shared" ca="1" si="3"/>
        <v>42928</v>
      </c>
      <c r="D203" s="72">
        <f>_xll.mirGetDate($B203,"1M","FOLLOWING","TkB:LnB")</f>
        <v>42961</v>
      </c>
      <c r="E203" s="72">
        <f>_xll.mirGetDate($B203,"3M","FOLLOWING","TkB:LnB")</f>
        <v>43019</v>
      </c>
      <c r="F203" s="69">
        <f>_xll.mirGetDate($B203,"6M","FOLLOWING","TkB:LnB")</f>
        <v>43111</v>
      </c>
      <c r="G203" s="68"/>
      <c r="H203" s="102"/>
      <c r="I203" s="58"/>
      <c r="J203" s="75">
        <f ca="1"/>
        <v>-2.1975883892937365E-3</v>
      </c>
      <c r="K203" s="78">
        <f ca="1"/>
        <v>-1.4682848956550666E-3</v>
      </c>
      <c r="L203" s="78">
        <f ca="1"/>
        <v>-1.1733575669676606E-3</v>
      </c>
      <c r="M203" s="78">
        <f ca="1"/>
        <v>-1.0242023022953661E-3</v>
      </c>
      <c r="O203" s="75">
        <f ca="1"/>
        <v>-5.1533042719302644E-4</v>
      </c>
      <c r="P203" s="78">
        <f ca="1"/>
        <v>-3.8812899978146748E-4</v>
      </c>
      <c r="Q203" s="78">
        <f ca="1"/>
        <v>-1.0190899172040164E-4</v>
      </c>
      <c r="R203" s="68"/>
      <c r="S203" s="102"/>
      <c r="T203" s="58"/>
      <c r="U203" s="75">
        <f ca="1"/>
        <v>-2.1977872956138178E-3</v>
      </c>
      <c r="V203" s="78" t="str">
        <f ca="1"/>
        <v>[2016/10/18 11:07] Attribute [Terms_LIBOR1ML] does not exist</v>
      </c>
      <c r="W203" s="78" t="str">
        <f ca="1"/>
        <v>[2016/10/18 11:07] Attribute [Terms_LIBOR3ML] does not exist</v>
      </c>
      <c r="X203" s="78">
        <f ca="1"/>
        <v>-1.0399880366004739E-3</v>
      </c>
    </row>
    <row r="204" spans="2:24">
      <c r="B204" s="72">
        <f>_xll.mirGetDate(B203,"1D","FOLLOWING","TkB:LnB")</f>
        <v>42928</v>
      </c>
      <c r="C204" s="72">
        <f t="shared" ca="1" si="3"/>
        <v>42929</v>
      </c>
      <c r="D204" s="72">
        <f>_xll.mirGetDate($B204,"1M","FOLLOWING","TkB:LnB")</f>
        <v>42961</v>
      </c>
      <c r="E204" s="72">
        <f>_xll.mirGetDate($B204,"3M","FOLLOWING","TkB:LnB")</f>
        <v>43020</v>
      </c>
      <c r="F204" s="69">
        <f>_xll.mirGetDate($B204,"6M","FOLLOWING","TkB:LnB")</f>
        <v>43112</v>
      </c>
      <c r="G204" s="68"/>
      <c r="H204" s="102"/>
      <c r="I204" s="58"/>
      <c r="J204" s="75">
        <f ca="1"/>
        <v>-2.1975883892937365E-3</v>
      </c>
      <c r="K204" s="78">
        <f ca="1"/>
        <v>-1.4726383317155891E-3</v>
      </c>
      <c r="L204" s="78">
        <f ca="1"/>
        <v>-1.177332023900977E-3</v>
      </c>
      <c r="M204" s="78">
        <f ca="1"/>
        <v>-1.0276952366952486E-3</v>
      </c>
      <c r="O204" s="75">
        <f ca="1"/>
        <v>-5.169775370814176E-4</v>
      </c>
      <c r="P204" s="78">
        <f ca="1"/>
        <v>-3.9124289337896909E-4</v>
      </c>
      <c r="Q204" s="78">
        <f ca="1"/>
        <v>-1.0480534400510168E-4</v>
      </c>
      <c r="R204" s="68"/>
      <c r="S204" s="102"/>
      <c r="T204" s="58"/>
      <c r="U204" s="75">
        <f ca="1"/>
        <v>-2.197787295694642E-3</v>
      </c>
      <c r="V204" s="78" t="str">
        <f ca="1"/>
        <v>[2016/10/18 11:07] Attribute [Terms_LIBOR1ML] does not exist</v>
      </c>
      <c r="W204" s="78" t="str">
        <f ca="1"/>
        <v>[2016/10/18 11:07] Attribute [Terms_LIBOR3ML] does not exist</v>
      </c>
      <c r="X204" s="78">
        <f ca="1"/>
        <v>-1.0422224879289585E-3</v>
      </c>
    </row>
    <row r="205" spans="2:24">
      <c r="B205" s="72">
        <f>_xll.mirGetDate(B204,"1D","FOLLOWING","TkB:LnB")</f>
        <v>42929</v>
      </c>
      <c r="C205" s="72">
        <f t="shared" ca="1" si="3"/>
        <v>42930</v>
      </c>
      <c r="D205" s="72">
        <f>_xll.mirGetDate($B205,"1M","FOLLOWING","TkB:LnB")</f>
        <v>42961</v>
      </c>
      <c r="E205" s="72">
        <f>_xll.mirGetDate($B205,"3M","FOLLOWING","TkB:LnB")</f>
        <v>43021</v>
      </c>
      <c r="F205" s="69">
        <f>_xll.mirGetDate($B205,"6M","FOLLOWING","TkB:LnB")</f>
        <v>43115</v>
      </c>
      <c r="G205" s="68"/>
      <c r="H205" s="102"/>
      <c r="I205" s="58"/>
      <c r="J205" s="75">
        <f ca="1"/>
        <v>-2.1975883892533243E-3</v>
      </c>
      <c r="K205" s="78">
        <f ca="1"/>
        <v>-1.4770532501492098E-3</v>
      </c>
      <c r="L205" s="78">
        <f ca="1"/>
        <v>-1.1813568751623889E-3</v>
      </c>
      <c r="M205" s="78">
        <f ca="1"/>
        <v>-1.0324897696187094E-3</v>
      </c>
      <c r="O205" s="75">
        <f ca="1"/>
        <v>-5.1862280789559758E-4</v>
      </c>
      <c r="P205" s="78">
        <f ca="1"/>
        <v>-3.9434497071107134E-4</v>
      </c>
      <c r="Q205" s="78">
        <f ca="1"/>
        <v>-1.0984747007052713E-4</v>
      </c>
      <c r="R205" s="68"/>
      <c r="S205" s="102"/>
      <c r="T205" s="58"/>
      <c r="U205" s="75">
        <f ca="1"/>
        <v>-2.1977872957754663E-3</v>
      </c>
      <c r="V205" s="78" t="str">
        <f ca="1"/>
        <v>[2016/10/18 11:07] Attribute [Terms_LIBOR1ML] does not exist</v>
      </c>
      <c r="W205" s="78" t="str">
        <f ca="1"/>
        <v>[2016/10/18 11:07] Attribute [Terms_LIBOR3ML] does not exist</v>
      </c>
      <c r="X205" s="78">
        <f ca="1"/>
        <v>-1.0462115298611758E-3</v>
      </c>
    </row>
    <row r="206" spans="2:24">
      <c r="B206" s="72">
        <f>_xll.mirGetDate(B205,"1D","FOLLOWING","TkB:LnB")</f>
        <v>42930</v>
      </c>
      <c r="C206" s="72">
        <f t="shared" ca="1" si="3"/>
        <v>42934</v>
      </c>
      <c r="D206" s="72">
        <f>_xll.mirGetDate($B206,"1M","FOLLOWING","TkB:LnB")</f>
        <v>42961</v>
      </c>
      <c r="E206" s="72">
        <f>_xll.mirGetDate($B206,"3M","FOLLOWING","TkB:LnB")</f>
        <v>43024</v>
      </c>
      <c r="F206" s="69">
        <f>_xll.mirGetDate($B206,"6M","FOLLOWING","TkB:LnB")</f>
        <v>43115</v>
      </c>
      <c r="G206" s="68"/>
      <c r="H206" s="102"/>
      <c r="I206" s="58"/>
      <c r="J206" s="75">
        <f ca="1"/>
        <v>-2.1976082363720506E-3</v>
      </c>
      <c r="K206" s="78">
        <f ca="1"/>
        <v>-1.4815258434476611E-3</v>
      </c>
      <c r="L206" s="78">
        <f ca="1"/>
        <v>-1.1904488720343204E-3</v>
      </c>
      <c r="M206" s="78">
        <f ca="1"/>
        <v>-1.035219235567702E-3</v>
      </c>
      <c r="O206" s="75">
        <f ca="1"/>
        <v>-5.2026623957814456E-4</v>
      </c>
      <c r="P206" s="78">
        <f ca="1"/>
        <v>-4.0034170761557033E-4</v>
      </c>
      <c r="Q206" s="78">
        <f ca="1"/>
        <v>-1.1161188893864586E-4</v>
      </c>
      <c r="R206" s="68"/>
      <c r="S206" s="102"/>
      <c r="T206" s="58"/>
      <c r="U206" s="75">
        <f ca="1"/>
        <v>-2.197807146376074E-3</v>
      </c>
      <c r="V206" s="78" t="str">
        <f ca="1"/>
        <v>[2016/10/18 11:07] Attribute [Terms_LIBOR1ML] does not exist</v>
      </c>
      <c r="W206" s="78" t="str">
        <f ca="1"/>
        <v>[2016/10/18 11:07] Attribute [Terms_LIBOR3ML] does not exist</v>
      </c>
      <c r="X206" s="78">
        <f ca="1"/>
        <v>-1.0475301183892811E-3</v>
      </c>
    </row>
    <row r="207" spans="2:24">
      <c r="B207" s="72">
        <f>_xll.mirGetDate(B206,"1D","FOLLOWING","TkB:LnB")</f>
        <v>42934</v>
      </c>
      <c r="C207" s="72">
        <f t="shared" ca="1" si="3"/>
        <v>42935</v>
      </c>
      <c r="D207" s="72">
        <f>_xll.mirGetDate($B207,"1M","FOLLOWING","TkB:LnB")</f>
        <v>42965</v>
      </c>
      <c r="E207" s="72">
        <f>_xll.mirGetDate($B207,"3M","FOLLOWING","TkB:LnB")</f>
        <v>43026</v>
      </c>
      <c r="F207" s="69">
        <f>_xll.mirGetDate($B207,"6M","FOLLOWING","TkB:LnB")</f>
        <v>43118</v>
      </c>
      <c r="G207" s="68"/>
      <c r="H207" s="102"/>
      <c r="I207" s="58"/>
      <c r="J207" s="75">
        <f ca="1"/>
        <v>-2.1975883892937365E-3</v>
      </c>
      <c r="K207" s="78">
        <f ca="1"/>
        <v>-1.5218892004084574E-3</v>
      </c>
      <c r="L207" s="78">
        <f ca="1"/>
        <v>-1.2021573111688822E-3</v>
      </c>
      <c r="M207" s="78">
        <f ca="1"/>
        <v>-1.0477765899017529E-3</v>
      </c>
      <c r="O207" s="75">
        <f ca="1"/>
        <v>-5.3324479378640487E-4</v>
      </c>
      <c r="P207" s="78">
        <f ca="1"/>
        <v>-4.0967000562504584E-4</v>
      </c>
      <c r="Q207" s="78">
        <f ca="1"/>
        <v>-1.2175470911177645E-4</v>
      </c>
      <c r="R207" s="68"/>
      <c r="S207" s="102"/>
      <c r="T207" s="58"/>
      <c r="U207" s="75">
        <f ca="1"/>
        <v>-2.1977872956138178E-3</v>
      </c>
      <c r="V207" s="78" t="str">
        <f ca="1"/>
        <v>[2016/10/18 11:07] Attribute [Terms_LIBOR1ML] does not exist</v>
      </c>
      <c r="W207" s="78" t="str">
        <f ca="1"/>
        <v>[2016/10/18 11:07] Attribute [Terms_LIBOR3ML] does not exist</v>
      </c>
      <c r="X207" s="78">
        <f ca="1"/>
        <v>-1.0553465664277502E-3</v>
      </c>
    </row>
    <row r="208" spans="2:24">
      <c r="B208" s="72">
        <f>_xll.mirGetDate(B207,"1D","FOLLOWING","TkB:LnB")</f>
        <v>42935</v>
      </c>
      <c r="C208" s="72">
        <f t="shared" ca="1" si="3"/>
        <v>42936</v>
      </c>
      <c r="D208" s="72">
        <f>_xll.mirGetDate($B208,"1M","FOLLOWING","TkB:LnB")</f>
        <v>42968</v>
      </c>
      <c r="E208" s="72">
        <f>_xll.mirGetDate($B208,"3M","FOLLOWING","TkB:LnB")</f>
        <v>43027</v>
      </c>
      <c r="F208" s="69">
        <f>_xll.mirGetDate($B208,"6M","FOLLOWING","TkB:LnB")</f>
        <v>43119</v>
      </c>
      <c r="G208" s="68"/>
      <c r="H208" s="102"/>
      <c r="I208" s="58"/>
      <c r="J208" s="75">
        <f ca="1"/>
        <v>-2.1975883892128012E-3</v>
      </c>
      <c r="K208" s="78">
        <f ca="1"/>
        <v>-1.5431637025856051E-3</v>
      </c>
      <c r="L208" s="78">
        <f ca="1"/>
        <v>-1.2064366877818139E-3</v>
      </c>
      <c r="M208" s="78">
        <f ca="1"/>
        <v>-1.0509625520747458E-3</v>
      </c>
      <c r="O208" s="75">
        <f ca="1"/>
        <v>-5.3967057228243868E-4</v>
      </c>
      <c r="P208" s="78">
        <f ca="1"/>
        <v>-4.1269632074630142E-4</v>
      </c>
      <c r="Q208" s="78">
        <f ca="1"/>
        <v>-1.2450679218696585E-4</v>
      </c>
      <c r="R208" s="68"/>
      <c r="S208" s="102"/>
      <c r="T208" s="58"/>
      <c r="U208" s="75">
        <f ca="1"/>
        <v>-2.197787295694531E-3</v>
      </c>
      <c r="V208" s="78" t="str">
        <f ca="1"/>
        <v>[2016/10/18 11:07] Attribute [Terms_LIBOR1ML] does not exist</v>
      </c>
      <c r="W208" s="78" t="str">
        <f ca="1"/>
        <v>[2016/10/18 11:07] Attribute [Terms_LIBOR3ML] does not exist</v>
      </c>
      <c r="X208" s="78">
        <f ca="1"/>
        <v>-1.0574863220598895E-3</v>
      </c>
    </row>
    <row r="209" spans="2:24">
      <c r="B209" s="72">
        <f>_xll.mirGetDate(B208,"1D","FOLLOWING","TkB:LnB")</f>
        <v>42936</v>
      </c>
      <c r="C209" s="72">
        <f t="shared" ca="1" si="3"/>
        <v>42937</v>
      </c>
      <c r="D209" s="72">
        <f>_xll.mirGetDate($B209,"1M","FOLLOWING","TkB:LnB")</f>
        <v>42968</v>
      </c>
      <c r="E209" s="72">
        <f>_xll.mirGetDate($B209,"3M","FOLLOWING","TkB:LnB")</f>
        <v>43028</v>
      </c>
      <c r="F209" s="69">
        <f>_xll.mirGetDate($B209,"6M","FOLLOWING","TkB:LnB")</f>
        <v>43122</v>
      </c>
      <c r="G209" s="68"/>
      <c r="H209" s="102"/>
      <c r="I209" s="58"/>
      <c r="J209" s="75">
        <f ca="1"/>
        <v>-2.1975883893745607E-3</v>
      </c>
      <c r="K209" s="78">
        <f ca="1"/>
        <v>-1.5481124385792471E-3</v>
      </c>
      <c r="L209" s="78">
        <f ca="1"/>
        <v>-1.2107505121958181E-3</v>
      </c>
      <c r="M209" s="78">
        <f ca="1"/>
        <v>-1.0552311259624011E-3</v>
      </c>
      <c r="O209" s="75">
        <f ca="1"/>
        <v>-5.4129651322778701E-4</v>
      </c>
      <c r="P209" s="78">
        <f ca="1"/>
        <v>-4.1570919808719368E-4</v>
      </c>
      <c r="Q209" s="78">
        <f ca="1"/>
        <v>-1.2921677417643751E-4</v>
      </c>
      <c r="R209" s="68"/>
      <c r="S209" s="102"/>
      <c r="T209" s="58"/>
      <c r="U209" s="75">
        <f ca="1"/>
        <v>-2.1977872958159894E-3</v>
      </c>
      <c r="V209" s="78" t="str">
        <f ca="1"/>
        <v>[2016/10/18 11:07] Attribute [Terms_LIBOR1ML] does not exist</v>
      </c>
      <c r="W209" s="78" t="str">
        <f ca="1"/>
        <v>[2016/10/18 11:07] Attribute [Terms_LIBOR3ML] does not exist</v>
      </c>
      <c r="X209" s="78">
        <f ca="1"/>
        <v>-1.0612702225392158E-3</v>
      </c>
    </row>
    <row r="210" spans="2:24">
      <c r="B210" s="72">
        <f>_xll.mirGetDate(B209,"1D","FOLLOWING","TkB:LnB")</f>
        <v>42937</v>
      </c>
      <c r="C210" s="72">
        <f t="shared" ca="1" si="3"/>
        <v>42940</v>
      </c>
      <c r="D210" s="72">
        <f>_xll.mirGetDate($B210,"1M","FOLLOWING","TkB:LnB")</f>
        <v>42968</v>
      </c>
      <c r="E210" s="72">
        <f>_xll.mirGetDate($B210,"3M","FOLLOWING","TkB:LnB")</f>
        <v>43031</v>
      </c>
      <c r="F210" s="69">
        <f>_xll.mirGetDate($B210,"6M","FOLLOWING","TkB:LnB")</f>
        <v>43122</v>
      </c>
      <c r="G210" s="68"/>
      <c r="H210" s="102"/>
      <c r="I210" s="58"/>
      <c r="J210" s="75">
        <f ca="1"/>
        <v>-2.284408253824366E-3</v>
      </c>
      <c r="K210" s="78">
        <f ca="1"/>
        <v>-1.5531125287997891E-3</v>
      </c>
      <c r="L210" s="78">
        <f ca="1"/>
        <v>-1.220028807105168E-3</v>
      </c>
      <c r="M210" s="78">
        <f ca="1"/>
        <v>-1.0577389459422782E-3</v>
      </c>
      <c r="O210" s="75">
        <f ca="1"/>
        <v>-5.4292061497571078E-4</v>
      </c>
      <c r="P210" s="78">
        <f ca="1"/>
        <v>-4.2148767688080478E-4</v>
      </c>
      <c r="Q210" s="78">
        <f ca="1"/>
        <v>-1.3092805312673136E-4</v>
      </c>
      <c r="R210" s="68"/>
      <c r="S210" s="102"/>
      <c r="T210" s="58"/>
      <c r="U210" s="75">
        <f ca="1"/>
        <v>-2.2848440938070258E-3</v>
      </c>
      <c r="V210" s="78" t="str">
        <f ca="1"/>
        <v>[2016/10/18 11:07] Attribute [Terms_LIBOR1ML] does not exist</v>
      </c>
      <c r="W210" s="78" t="str">
        <f ca="1"/>
        <v>[2016/10/18 11:07] Attribute [Terms_LIBOR3ML] does not exist</v>
      </c>
      <c r="X210" s="78">
        <f ca="1"/>
        <v>-1.0625483300571567E-3</v>
      </c>
    </row>
    <row r="211" spans="2:24">
      <c r="B211" s="72">
        <f>_xll.mirGetDate(B210,"1D","FOLLOWING","TkB:LnB")</f>
        <v>42940</v>
      </c>
      <c r="C211" s="72">
        <f t="shared" ca="1" si="3"/>
        <v>42941</v>
      </c>
      <c r="D211" s="72">
        <f>_xll.mirGetDate($B211,"1M","FOLLOWING","TkB:LnB")</f>
        <v>42971</v>
      </c>
      <c r="E211" s="72">
        <f>_xll.mirGetDate($B211,"3M","FOLLOWING","TkB:LnB")</f>
        <v>43032</v>
      </c>
      <c r="F211" s="69">
        <f>_xll.mirGetDate($B211,"6M","FOLLOWING","TkB:LnB")</f>
        <v>43124</v>
      </c>
      <c r="G211" s="68"/>
      <c r="H211" s="102"/>
      <c r="I211" s="58"/>
      <c r="J211" s="75">
        <f ca="1"/>
        <v>-2.2843939565154736E-3</v>
      </c>
      <c r="K211" s="78">
        <f ca="1"/>
        <v>-1.584581949268482E-3</v>
      </c>
      <c r="L211" s="78">
        <f ca="1"/>
        <v>-1.2283047299778841E-3</v>
      </c>
      <c r="M211" s="78">
        <f ca="1"/>
        <v>-1.066133420206325E-3</v>
      </c>
      <c r="O211" s="75">
        <f ca="1"/>
        <v>-5.5254663697320335E-4</v>
      </c>
      <c r="P211" s="78">
        <f ca="1"/>
        <v>-4.2762169703247166E-4</v>
      </c>
      <c r="Q211" s="78">
        <f ca="1"/>
        <v>-1.3794646234361859E-4</v>
      </c>
      <c r="R211" s="68"/>
      <c r="S211" s="102"/>
      <c r="T211" s="58"/>
      <c r="U211" s="75">
        <f ca="1"/>
        <v>-2.2848297910689208E-3</v>
      </c>
      <c r="V211" s="78" t="str">
        <f ca="1"/>
        <v>[2016/10/18 11:07] Attribute [Terms_LIBOR1ML] does not exist</v>
      </c>
      <c r="W211" s="78" t="str">
        <f ca="1"/>
        <v>[2016/10/18 11:07] Attribute [Terms_LIBOR3ML] does not exist</v>
      </c>
      <c r="X211" s="78">
        <f ca="1"/>
        <v>-1.0679780164970371E-3</v>
      </c>
    </row>
    <row r="212" spans="2:24">
      <c r="B212" s="72">
        <f>_xll.mirGetDate(B211,"1D","FOLLOWING","TkB:LnB")</f>
        <v>42941</v>
      </c>
      <c r="C212" s="72">
        <f t="shared" ca="1" si="3"/>
        <v>42942</v>
      </c>
      <c r="D212" s="72">
        <f>_xll.mirGetDate($B212,"1M","FOLLOWING","TkB:LnB")</f>
        <v>42972</v>
      </c>
      <c r="E212" s="72">
        <f>_xll.mirGetDate($B212,"3M","FOLLOWING","TkB:LnB")</f>
        <v>43033</v>
      </c>
      <c r="F212" s="69">
        <f>_xll.mirGetDate($B212,"6M","FOLLOWING","TkB:LnB")</f>
        <v>43125</v>
      </c>
      <c r="G212" s="68"/>
      <c r="H212" s="102"/>
      <c r="I212" s="58"/>
      <c r="J212" s="75">
        <f ca="1"/>
        <v>-2.2843939565154736E-3</v>
      </c>
      <c r="K212" s="78">
        <f ca="1"/>
        <v>-1.5950379545739523E-3</v>
      </c>
      <c r="L212" s="78">
        <f ca="1"/>
        <v>-1.2327566253150847E-3</v>
      </c>
      <c r="M212" s="78">
        <f ca="1"/>
        <v>-1.0690101173253959E-3</v>
      </c>
      <c r="O212" s="75">
        <f ca="1"/>
        <v>-5.5574424387832221E-4</v>
      </c>
      <c r="P212" s="78">
        <f ca="1"/>
        <v>-4.3056391102850228E-4</v>
      </c>
      <c r="Q212" s="78">
        <f ca="1"/>
        <v>-1.4056923264169741E-4</v>
      </c>
      <c r="R212" s="68"/>
      <c r="S212" s="102"/>
      <c r="T212" s="58"/>
      <c r="U212" s="75">
        <f ca="1"/>
        <v>-2.2848297910689208E-3</v>
      </c>
      <c r="V212" s="78" t="str">
        <f ca="1"/>
        <v>[2016/10/18 11:07] Attribute [Terms_LIBOR1ML] does not exist</v>
      </c>
      <c r="W212" s="78" t="str">
        <f ca="1"/>
        <v>[2016/10/18 11:07] Attribute [Terms_LIBOR3ML] does not exist</v>
      </c>
      <c r="X212" s="78">
        <f ca="1"/>
        <v>-1.0700345742922811E-3</v>
      </c>
    </row>
    <row r="213" spans="2:24">
      <c r="B213" s="72">
        <f>_xll.mirGetDate(B212,"1D","FOLLOWING","TkB:LnB")</f>
        <v>42942</v>
      </c>
      <c r="C213" s="72">
        <f t="shared" ca="1" si="3"/>
        <v>42943</v>
      </c>
      <c r="D213" s="72">
        <f>_xll.mirGetDate($B213,"1M","FOLLOWING","TkB:LnB")</f>
        <v>42976</v>
      </c>
      <c r="E213" s="72">
        <f>_xll.mirGetDate($B213,"3M","FOLLOWING","TkB:LnB")</f>
        <v>43034</v>
      </c>
      <c r="F213" s="69">
        <f>_xll.mirGetDate($B213,"6M","FOLLOWING","TkB:LnB")</f>
        <v>43126</v>
      </c>
      <c r="G213" s="68"/>
      <c r="H213" s="102"/>
      <c r="I213" s="58"/>
      <c r="J213" s="75">
        <f ca="1"/>
        <v>-2.2843939564749505E-3</v>
      </c>
      <c r="K213" s="78">
        <f ca="1"/>
        <v>-1.6202647923207686E-3</v>
      </c>
      <c r="L213" s="78">
        <f ca="1"/>
        <v>-1.2372293014952568E-3</v>
      </c>
      <c r="M213" s="78">
        <f ca="1"/>
        <v>-1.0718324263395502E-3</v>
      </c>
      <c r="O213" s="75">
        <f ca="1"/>
        <v>-5.6366778801616806E-4</v>
      </c>
      <c r="P213" s="78">
        <f ca="1"/>
        <v>-4.3349129748412998E-4</v>
      </c>
      <c r="Q213" s="78">
        <f ca="1"/>
        <v>-1.4316994347324011E-4</v>
      </c>
      <c r="R213" s="68"/>
      <c r="S213" s="102"/>
      <c r="T213" s="58"/>
      <c r="U213" s="75">
        <f ca="1"/>
        <v>-2.2848297909880966E-3</v>
      </c>
      <c r="V213" s="78" t="str">
        <f ca="1"/>
        <v>[2016/10/18 11:07] Attribute [Terms_LIBOR1ML] does not exist</v>
      </c>
      <c r="W213" s="78" t="str">
        <f ca="1"/>
        <v>[2016/10/18 11:07] Attribute [Terms_LIBOR3ML] does not exist</v>
      </c>
      <c r="X213" s="78">
        <f ca="1"/>
        <v>-1.0720770836128645E-3</v>
      </c>
    </row>
    <row r="214" spans="2:24">
      <c r="B214" s="72">
        <f>_xll.mirGetDate(B213,"1D","FOLLOWING","TkB:LnB")</f>
        <v>42943</v>
      </c>
      <c r="C214" s="72">
        <f t="shared" ca="1" si="3"/>
        <v>42944</v>
      </c>
      <c r="D214" s="72">
        <f>_xll.mirGetDate($B214,"1M","FOLLOWING","TkB:LnB")</f>
        <v>42976</v>
      </c>
      <c r="E214" s="72">
        <f>_xll.mirGetDate($B214,"3M","FOLLOWING","TkB:LnB")</f>
        <v>43035</v>
      </c>
      <c r="F214" s="69">
        <f>_xll.mirGetDate($B214,"6M","FOLLOWING","TkB:LnB")</f>
        <v>43129</v>
      </c>
      <c r="G214" s="68"/>
      <c r="H214" s="102"/>
      <c r="I214" s="58"/>
      <c r="J214" s="75">
        <f ca="1"/>
        <v>-2.2843939565962978E-3</v>
      </c>
      <c r="K214" s="78">
        <f ca="1"/>
        <v>-1.6255379188350775E-3</v>
      </c>
      <c r="L214" s="78">
        <f ca="1"/>
        <v>-1.2417204808271983E-3</v>
      </c>
      <c r="M214" s="78">
        <f ca="1"/>
        <v>-1.075549552145232E-3</v>
      </c>
      <c r="O214" s="75">
        <f ca="1"/>
        <v>-5.6527347545902603E-4</v>
      </c>
      <c r="P214" s="78">
        <f ca="1"/>
        <v>-4.3640362478317862E-4</v>
      </c>
      <c r="Q214" s="78">
        <f ca="1"/>
        <v>-1.4753640433300439E-4</v>
      </c>
      <c r="R214" s="68"/>
      <c r="S214" s="102"/>
      <c r="T214" s="58"/>
      <c r="U214" s="75">
        <f ca="1"/>
        <v>-2.2848297910285087E-3</v>
      </c>
      <c r="V214" s="78" t="str">
        <f ca="1"/>
        <v>[2016/10/18 11:07] Attribute [Terms_LIBOR1ML] does not exist</v>
      </c>
      <c r="W214" s="78" t="str">
        <f ca="1"/>
        <v>[2016/10/18 11:07] Attribute [Terms_LIBOR3ML] does not exist</v>
      </c>
      <c r="X214" s="78">
        <f ca="1"/>
        <v>-1.0756517646764276E-3</v>
      </c>
    </row>
    <row r="215" spans="2:24">
      <c r="B215" s="72">
        <f>_xll.mirGetDate(B214,"1D","FOLLOWING","TkB:LnB")</f>
        <v>42944</v>
      </c>
      <c r="C215" s="72">
        <f t="shared" ca="1" si="3"/>
        <v>42947</v>
      </c>
      <c r="D215" s="72">
        <f>_xll.mirGetDate($B215,"1M","FOLLOWING","TkB:LnB")</f>
        <v>42976</v>
      </c>
      <c r="E215" s="72">
        <f>_xll.mirGetDate($B215,"3M","FOLLOWING","TkB:LnB")</f>
        <v>43038</v>
      </c>
      <c r="F215" s="69">
        <f>_xll.mirGetDate($B215,"6M","FOLLOWING","TkB:LnB")</f>
        <v>43129</v>
      </c>
      <c r="G215" s="68"/>
      <c r="H215" s="102"/>
      <c r="I215" s="58"/>
      <c r="J215" s="75">
        <f ca="1"/>
        <v>-2.2844082538513444E-3</v>
      </c>
      <c r="K215" s="78">
        <f ca="1"/>
        <v>-1.6308460319237521E-3</v>
      </c>
      <c r="L215" s="78">
        <f ca="1"/>
        <v>-1.2509428718926229E-3</v>
      </c>
      <c r="M215" s="78">
        <f ca="1"/>
        <v>-1.0777749351368715E-3</v>
      </c>
      <c r="O215" s="75">
        <f ca="1"/>
        <v>-5.6687732365953995E-4</v>
      </c>
      <c r="P215" s="78">
        <f ca="1"/>
        <v>-4.4193921524453381E-4</v>
      </c>
      <c r="Q215" s="78">
        <f ca="1"/>
        <v>-1.4918960439480296E-4</v>
      </c>
      <c r="R215" s="68"/>
      <c r="S215" s="102"/>
      <c r="T215" s="58"/>
      <c r="U215" s="75">
        <f ca="1"/>
        <v>-2.2848440938204595E-3</v>
      </c>
      <c r="V215" s="78" t="str">
        <f ca="1"/>
        <v>[2016/10/18 11:07] Attribute [Terms_LIBOR1ML] does not exist</v>
      </c>
      <c r="W215" s="78" t="str">
        <f ca="1"/>
        <v>[2016/10/18 11:07] Attribute [Terms_LIBOR3ML] does not exist</v>
      </c>
      <c r="X215" s="78">
        <f ca="1"/>
        <v>-1.076887614086839E-3</v>
      </c>
    </row>
    <row r="216" spans="2:24">
      <c r="B216" s="72">
        <f>_xll.mirGetDate(B215,"1D","FOLLOWING","TkB:LnB")</f>
        <v>42947</v>
      </c>
      <c r="C216" s="72">
        <f t="shared" ca="1" si="3"/>
        <v>42948</v>
      </c>
      <c r="D216" s="72">
        <f>_xll.mirGetDate($B216,"1M","FOLLOWING","TkB:LnB")</f>
        <v>42978</v>
      </c>
      <c r="E216" s="72">
        <f>_xll.mirGetDate($B216,"3M","FOLLOWING","TkB:LnB")</f>
        <v>43039</v>
      </c>
      <c r="F216" s="69">
        <f>_xll.mirGetDate($B216,"6M","FOLLOWING","TkB:LnB")</f>
        <v>43131</v>
      </c>
      <c r="G216" s="68"/>
      <c r="H216" s="102"/>
      <c r="I216" s="58"/>
      <c r="J216" s="75">
        <f ca="1"/>
        <v>-2.2843939564749505E-3</v>
      </c>
      <c r="K216" s="78">
        <f ca="1"/>
        <v>-1.6560918351871486E-3</v>
      </c>
      <c r="L216" s="78">
        <f ca="1"/>
        <v>-1.2598246773207202E-3</v>
      </c>
      <c r="M216" s="78">
        <f ca="1"/>
        <v>-1.0850997119226881E-3</v>
      </c>
      <c r="O216" s="75">
        <f ca="1"/>
        <v>-5.748136718535283E-4</v>
      </c>
      <c r="P216" s="78">
        <f ca="1"/>
        <v>-4.4789771015570627E-4</v>
      </c>
      <c r="Q216" s="78">
        <f ca="1"/>
        <v>-1.558375324182959E-4</v>
      </c>
      <c r="R216" s="68"/>
      <c r="S216" s="102"/>
      <c r="T216" s="58"/>
      <c r="U216" s="75">
        <f ca="1"/>
        <v>-2.2848297910285087E-3</v>
      </c>
      <c r="V216" s="78" t="str">
        <f ca="1"/>
        <v>[2016/10/18 11:07] Attribute [Terms_LIBOR1ML] does not exist</v>
      </c>
      <c r="W216" s="78" t="str">
        <f ca="1"/>
        <v>[2016/10/18 11:07] Attribute [Terms_LIBOR3ML] does not exist</v>
      </c>
      <c r="X216" s="78">
        <f ca="1"/>
        <v>-1.0820770815725713E-3</v>
      </c>
    </row>
    <row r="217" spans="2:24">
      <c r="B217" s="72">
        <f>_xll.mirGetDate(B216,"1D","FOLLOWING","TkB:LnB")</f>
        <v>42948</v>
      </c>
      <c r="C217" s="72">
        <f t="shared" ca="1" si="3"/>
        <v>42949</v>
      </c>
      <c r="D217" s="72">
        <f>_xll.mirGetDate($B217,"1M","FOLLOWING","TkB:LnB")</f>
        <v>42979</v>
      </c>
      <c r="E217" s="72">
        <f>_xll.mirGetDate($B217,"3M","FOLLOWING","TkB:LnB")</f>
        <v>43040</v>
      </c>
      <c r="F217" s="69">
        <f>_xll.mirGetDate($B217,"6M","FOLLOWING","TkB:LnB")</f>
        <v>43132</v>
      </c>
      <c r="G217" s="68"/>
      <c r="H217" s="102"/>
      <c r="I217" s="58"/>
      <c r="J217" s="75">
        <f ca="1"/>
        <v>-2.2843939565558857E-3</v>
      </c>
      <c r="K217" s="78">
        <f ca="1"/>
        <v>-1.6658101695938988E-3</v>
      </c>
      <c r="L217" s="78">
        <f ca="1"/>
        <v>-1.2643742085014674E-3</v>
      </c>
      <c r="M217" s="78">
        <f ca="1"/>
        <v>-1.0875786297120306E-3</v>
      </c>
      <c r="O217" s="75">
        <f ca="1"/>
        <v>-5.7797253975408035E-4</v>
      </c>
      <c r="P217" s="78">
        <f ca="1"/>
        <v>-4.5073126750631056E-4</v>
      </c>
      <c r="Q217" s="78">
        <f ca="1"/>
        <v>-1.5830284254391959E-4</v>
      </c>
      <c r="R217" s="68"/>
      <c r="S217" s="102"/>
      <c r="T217" s="58"/>
      <c r="U217" s="75">
        <f ca="1"/>
        <v>-2.2848297910689208E-3</v>
      </c>
      <c r="V217" s="78" t="str">
        <f ca="1"/>
        <v>[2016/10/18 11:07] Attribute [Terms_LIBOR1ML] does not exist</v>
      </c>
      <c r="W217" s="78" t="str">
        <f ca="1"/>
        <v>[2016/10/18 11:07] Attribute [Terms_LIBOR3ML] does not exist</v>
      </c>
      <c r="X217" s="78">
        <f ca="1"/>
        <v>-1.0840342071473297E-3</v>
      </c>
    </row>
    <row r="218" spans="2:24">
      <c r="B218" s="72">
        <f>_xll.mirGetDate(B217,"1D","FOLLOWING","TkB:LnB")</f>
        <v>42949</v>
      </c>
      <c r="C218" s="72">
        <f t="shared" ca="1" si="3"/>
        <v>42950</v>
      </c>
      <c r="D218" s="72">
        <f>_xll.mirGetDate($B218,"1M","FOLLOWING","TkB:LnB")</f>
        <v>42982</v>
      </c>
      <c r="E218" s="72">
        <f>_xll.mirGetDate($B218,"3M","FOLLOWING","TkB:LnB")</f>
        <v>43041</v>
      </c>
      <c r="F218" s="69">
        <f>_xll.mirGetDate($B218,"6M","FOLLOWING","TkB:LnB")</f>
        <v>43133</v>
      </c>
      <c r="G218" s="68"/>
      <c r="H218" s="102"/>
      <c r="I218" s="58"/>
      <c r="J218" s="75">
        <f ca="1"/>
        <v>-2.2843939564749505E-3</v>
      </c>
      <c r="K218" s="78">
        <f ca="1"/>
        <v>-1.6833190167572542E-3</v>
      </c>
      <c r="L218" s="78">
        <f ca="1"/>
        <v>-1.26892857755407E-3</v>
      </c>
      <c r="M218" s="78">
        <f ca="1"/>
        <v>-1.0899974719662132E-3</v>
      </c>
      <c r="O218" s="75">
        <f ca="1"/>
        <v>-5.8424322045314361E-4</v>
      </c>
      <c r="P218" s="78">
        <f ca="1"/>
        <v>-4.5354837605217547E-4</v>
      </c>
      <c r="Q218" s="78">
        <f ca="1"/>
        <v>-1.6074507858131434E-4</v>
      </c>
      <c r="R218" s="68"/>
      <c r="S218" s="102"/>
      <c r="T218" s="58"/>
      <c r="U218" s="75">
        <f ca="1"/>
        <v>-2.2848297909880966E-3</v>
      </c>
      <c r="V218" s="78" t="str">
        <f ca="1"/>
        <v>[2016/10/18 11:07] Attribute [Terms_LIBOR1ML] does not exist</v>
      </c>
      <c r="W218" s="78" t="str">
        <f ca="1"/>
        <v>[2016/10/18 11:07] Attribute [Terms_LIBOR3ML] does not exist</v>
      </c>
      <c r="X218" s="78">
        <f ca="1"/>
        <v>-1.0859769199593713E-3</v>
      </c>
    </row>
    <row r="219" spans="2:24">
      <c r="B219" s="72">
        <f>_xll.mirGetDate(B218,"1D","FOLLOWING","TkB:LnB")</f>
        <v>42950</v>
      </c>
      <c r="C219" s="72">
        <f t="shared" ca="1" si="3"/>
        <v>42951</v>
      </c>
      <c r="D219" s="72">
        <f>_xll.mirGetDate($B219,"1M","FOLLOWING","TkB:LnB")</f>
        <v>42982</v>
      </c>
      <c r="E219" s="72">
        <f>_xll.mirGetDate($B219,"3M","FOLLOWING","TkB:LnB")</f>
        <v>43045</v>
      </c>
      <c r="F219" s="69">
        <f>_xll.mirGetDate($B219,"6M","FOLLOWING","TkB:LnB")</f>
        <v>43136</v>
      </c>
      <c r="G219" s="68"/>
      <c r="H219" s="102"/>
      <c r="I219" s="58"/>
      <c r="J219" s="75">
        <f ca="1"/>
        <v>-2.28439395663671E-3</v>
      </c>
      <c r="K219" s="78">
        <f ca="1"/>
        <v>-1.6885615445252395E-3</v>
      </c>
      <c r="L219" s="78">
        <f ca="1"/>
        <v>-1.2801033459629752E-3</v>
      </c>
      <c r="M219" s="78">
        <f ca="1"/>
        <v>-1.0931529249572709E-3</v>
      </c>
      <c r="O219" s="75">
        <f ca="1"/>
        <v>-5.8583049745217588E-4</v>
      </c>
      <c r="P219" s="78">
        <f ca="1"/>
        <v>-4.6009941864824227E-4</v>
      </c>
      <c r="Q219" s="78">
        <f ca="1"/>
        <v>-1.6475717725352536E-4</v>
      </c>
      <c r="R219" s="68"/>
      <c r="S219" s="102"/>
      <c r="T219" s="58"/>
      <c r="U219" s="75">
        <f ca="1"/>
        <v>-2.2848297910689208E-3</v>
      </c>
      <c r="V219" s="78" t="str">
        <f ca="1"/>
        <v>[2016/10/18 11:07] Attribute [Terms_LIBOR1ML] does not exist</v>
      </c>
      <c r="W219" s="78" t="str">
        <f ca="1"/>
        <v>[2016/10/18 11:07] Attribute [Terms_LIBOR3ML] does not exist</v>
      </c>
      <c r="X219" s="78">
        <f ca="1"/>
        <v>-1.0893384971884502E-3</v>
      </c>
    </row>
    <row r="220" spans="2:24">
      <c r="B220" s="72">
        <f>_xll.mirGetDate(B219,"1D","FOLLOWING","TkB:LnB")</f>
        <v>42951</v>
      </c>
      <c r="C220" s="72">
        <f t="shared" ca="1" si="3"/>
        <v>42954</v>
      </c>
      <c r="D220" s="72">
        <f>_xll.mirGetDate($B220,"1M","FOLLOWING","TkB:LnB")</f>
        <v>42982</v>
      </c>
      <c r="E220" s="72">
        <f>_xll.mirGetDate($B220,"3M","FOLLOWING","TkB:LnB")</f>
        <v>43045</v>
      </c>
      <c r="F220" s="69">
        <f>_xll.mirGetDate($B220,"6M","FOLLOWING","TkB:LnB")</f>
        <v>43136</v>
      </c>
      <c r="G220" s="68"/>
      <c r="H220" s="102"/>
      <c r="I220" s="58"/>
      <c r="J220" s="75">
        <f ca="1"/>
        <v>-2.2844082538379107E-3</v>
      </c>
      <c r="K220" s="78">
        <f ca="1"/>
        <v>-1.6938020456395216E-3</v>
      </c>
      <c r="L220" s="78">
        <f ca="1"/>
        <v>-1.282426447261815E-3</v>
      </c>
      <c r="M220" s="78">
        <f ca="1"/>
        <v>-1.0950415595582116E-3</v>
      </c>
      <c r="O220" s="75">
        <f ca="1"/>
        <v>-5.8741593506375026E-4</v>
      </c>
      <c r="P220" s="78">
        <f ca="1"/>
        <v>-4.6161856916735806E-4</v>
      </c>
      <c r="Q220" s="78">
        <f ca="1"/>
        <v>-1.6634709361763983E-4</v>
      </c>
      <c r="R220" s="68"/>
      <c r="S220" s="102"/>
      <c r="T220" s="58"/>
      <c r="U220" s="75">
        <f ca="1"/>
        <v>-2.2848440938204595E-3</v>
      </c>
      <c r="V220" s="78" t="str">
        <f ca="1"/>
        <v>[2016/10/18 11:07] Attribute [Terms_LIBOR1ML] does not exist</v>
      </c>
      <c r="W220" s="78" t="str">
        <f ca="1"/>
        <v>[2016/10/18 11:07] Attribute [Terms_LIBOR3ML] does not exist</v>
      </c>
      <c r="X220" s="78">
        <f ca="1"/>
        <v>-1.0905302157635643E-3</v>
      </c>
    </row>
    <row r="221" spans="2:24">
      <c r="B221" s="72">
        <f>_xll.mirGetDate(B220,"1D","FOLLOWING","TkB:LnB")</f>
        <v>42954</v>
      </c>
      <c r="C221" s="72">
        <f t="shared" ca="1" si="3"/>
        <v>42955</v>
      </c>
      <c r="D221" s="72">
        <f>_xll.mirGetDate($B221,"1M","FOLLOWING","TkB:LnB")</f>
        <v>42985</v>
      </c>
      <c r="E221" s="72">
        <f>_xll.mirGetDate($B221,"3M","FOLLOWING","TkB:LnB")</f>
        <v>43046</v>
      </c>
      <c r="F221" s="69">
        <f>_xll.mirGetDate($B221,"6M","FOLLOWING","TkB:LnB")</f>
        <v>43138</v>
      </c>
      <c r="G221" s="68"/>
      <c r="H221" s="102"/>
      <c r="I221" s="58"/>
      <c r="J221" s="75">
        <f ca="1"/>
        <v>-2.2843939565154736E-3</v>
      </c>
      <c r="K221" s="78">
        <f ca="1"/>
        <v>-1.7196511391181165E-3</v>
      </c>
      <c r="L221" s="78">
        <f ca="1"/>
        <v>-1.2916932832920762E-3</v>
      </c>
      <c r="M221" s="78">
        <f ca="1"/>
        <v>-1.1011621149587037E-3</v>
      </c>
      <c r="O221" s="75">
        <f ca="1"/>
        <v>-5.9680951517758095E-4</v>
      </c>
      <c r="P221" s="78">
        <f ca="1"/>
        <v>-4.673790809137583E-4</v>
      </c>
      <c r="Q221" s="78">
        <f ca="1"/>
        <v>-1.7260507454913753E-4</v>
      </c>
      <c r="R221" s="68"/>
      <c r="S221" s="102"/>
      <c r="T221" s="58"/>
      <c r="U221" s="75">
        <f ca="1"/>
        <v>-2.2848297910689208E-3</v>
      </c>
      <c r="V221" s="78" t="str">
        <f ca="1"/>
        <v>[2016/10/18 11:07] Attribute [Terms_LIBOR1ML] does not exist</v>
      </c>
      <c r="W221" s="78" t="str">
        <f ca="1"/>
        <v>[2016/10/18 11:07] Attribute [Terms_LIBOR3ML] does not exist</v>
      </c>
      <c r="X221" s="78">
        <f ca="1"/>
        <v>-1.0954724713314785E-3</v>
      </c>
    </row>
    <row r="222" spans="2:24">
      <c r="B222" s="72">
        <f>_xll.mirGetDate(B221,"1D","FOLLOWING","TkB:LnB")</f>
        <v>42955</v>
      </c>
      <c r="C222" s="72">
        <f t="shared" ca="1" si="3"/>
        <v>42956</v>
      </c>
      <c r="D222" s="72">
        <f>_xll.mirGetDate($B222,"1M","FOLLOWING","TkB:LnB")</f>
        <v>42986</v>
      </c>
      <c r="E222" s="72">
        <f>_xll.mirGetDate($B222,"3M","FOLLOWING","TkB:LnB")</f>
        <v>43047</v>
      </c>
      <c r="F222" s="69">
        <f>_xll.mirGetDate($B222,"6M","FOLLOWING","TkB:LnB")</f>
        <v>43139</v>
      </c>
      <c r="G222" s="68"/>
      <c r="H222" s="102"/>
      <c r="I222" s="58"/>
      <c r="J222" s="75">
        <f ca="1"/>
        <v>-2.2843939565153626E-3</v>
      </c>
      <c r="K222" s="78">
        <f ca="1"/>
        <v>-1.7277028688864836E-3</v>
      </c>
      <c r="L222" s="78">
        <f ca="1"/>
        <v>-1.2962288555904231E-3</v>
      </c>
      <c r="M222" s="78">
        <f ca="1"/>
        <v>-1.1032034430055193E-3</v>
      </c>
      <c r="O222" s="75">
        <f ca="1"/>
        <v>-5.9992963793104146E-4</v>
      </c>
      <c r="P222" s="78">
        <f ca="1"/>
        <v>-4.7009263318350251E-4</v>
      </c>
      <c r="Q222" s="78">
        <f ca="1"/>
        <v>-1.7490582233853659E-4</v>
      </c>
      <c r="R222" s="68"/>
      <c r="S222" s="102"/>
      <c r="T222" s="58"/>
      <c r="U222" s="75">
        <f ca="1"/>
        <v>-2.2848297910283977E-3</v>
      </c>
      <c r="V222" s="78" t="str">
        <f ca="1"/>
        <v>[2016/10/18 11:07] Attribute [Terms_LIBOR1ML] does not exist</v>
      </c>
      <c r="W222" s="78" t="str">
        <f ca="1"/>
        <v>[2016/10/18 11:07] Attribute [Terms_LIBOR3ML] does not exist</v>
      </c>
      <c r="X222" s="78">
        <f ca="1"/>
        <v>-1.0973276148365156E-3</v>
      </c>
    </row>
    <row r="223" spans="2:24">
      <c r="B223" s="72">
        <f>_xll.mirGetDate(B222,"1D","FOLLOWING","TkB:LnB")</f>
        <v>42956</v>
      </c>
      <c r="C223" s="72">
        <f t="shared" ca="1" si="3"/>
        <v>42957</v>
      </c>
      <c r="D223" s="72">
        <f>_xll.mirGetDate($B223,"1M","FOLLOWING","TkB:LnB")</f>
        <v>42989</v>
      </c>
      <c r="E223" s="72">
        <f>_xll.mirGetDate($B223,"3M","FOLLOWING","TkB:LnB")</f>
        <v>43048</v>
      </c>
      <c r="F223" s="69">
        <f>_xll.mirGetDate($B223,"6M","FOLLOWING","TkB:LnB")</f>
        <v>43140</v>
      </c>
      <c r="G223" s="68"/>
      <c r="H223" s="102"/>
      <c r="I223" s="58"/>
      <c r="J223" s="75">
        <f ca="1"/>
        <v>-2.2843939565154736E-3</v>
      </c>
      <c r="K223" s="78">
        <f ca="1"/>
        <v>-1.7407253238041578E-3</v>
      </c>
      <c r="L223" s="78">
        <f ca="1"/>
        <v>-1.3007533248213909E-3</v>
      </c>
      <c r="M223" s="78">
        <f ca="1"/>
        <v>-1.1051790086207805E-3</v>
      </c>
      <c r="O223" s="75">
        <f ca="1"/>
        <v>-6.0612274949940238E-4</v>
      </c>
      <c r="P223" s="78">
        <f ca="1"/>
        <v>-4.7278811552291792E-4</v>
      </c>
      <c r="Q223" s="78">
        <f ca="1"/>
        <v>-1.7718248147857837E-4</v>
      </c>
      <c r="R223" s="68"/>
      <c r="S223" s="102"/>
      <c r="T223" s="58"/>
      <c r="U223" s="75">
        <f ca="1"/>
        <v>-2.2848297909880966E-3</v>
      </c>
      <c r="V223" s="78" t="str">
        <f ca="1"/>
        <v>[2016/10/18 11:07] Attribute [Terms_LIBOR1ML] does not exist</v>
      </c>
      <c r="W223" s="78" t="str">
        <f ca="1"/>
        <v>[2016/10/18 11:07] Attribute [Terms_LIBOR3ML] does not exist</v>
      </c>
      <c r="X223" s="78">
        <f ca="1"/>
        <v>-1.0991679813476003E-3</v>
      </c>
    </row>
    <row r="224" spans="2:24">
      <c r="B224" s="72">
        <f>_xll.mirGetDate(B223,"1D","FOLLOWING","TkB:LnB")</f>
        <v>42957</v>
      </c>
      <c r="C224" s="72">
        <f t="shared" ca="1" si="3"/>
        <v>42961</v>
      </c>
      <c r="D224" s="72">
        <f>_xll.mirGetDate($B224,"1M","FOLLOWING","TkB:LnB")</f>
        <v>42989</v>
      </c>
      <c r="E224" s="72">
        <f>_xll.mirGetDate($B224,"3M","FOLLOWING","TkB:LnB")</f>
        <v>43049</v>
      </c>
      <c r="F224" s="69">
        <f>_xll.mirGetDate($B224,"6M","FOLLOWING","TkB:LnB")</f>
        <v>43144</v>
      </c>
      <c r="G224" s="68"/>
      <c r="H224" s="102"/>
      <c r="I224" s="58"/>
      <c r="J224" s="75">
        <f ca="1"/>
        <v>-2.2844154025886132E-3</v>
      </c>
      <c r="K224" s="78">
        <f ca="1"/>
        <v>-1.745351047180745E-3</v>
      </c>
      <c r="L224" s="78">
        <f ca="1"/>
        <v>-1.3052644138738783E-3</v>
      </c>
      <c r="M224" s="78">
        <f ca="1"/>
        <v>-1.108102999293141E-3</v>
      </c>
      <c r="O224" s="75">
        <f ca="1"/>
        <v>-6.0769069090893199E-4</v>
      </c>
      <c r="P224" s="78">
        <f ca="1"/>
        <v>-4.7546529635370975E-4</v>
      </c>
      <c r="Q224" s="78">
        <f ca="1"/>
        <v>-1.8151277839246083E-4</v>
      </c>
      <c r="R224" s="68"/>
      <c r="S224" s="102"/>
      <c r="T224" s="58"/>
      <c r="U224" s="75">
        <f ca="1"/>
        <v>-2.2848512452756653E-3</v>
      </c>
      <c r="V224" s="78" t="str">
        <f ca="1"/>
        <v>[2016/10/18 11:07] Attribute [Terms_LIBOR1ML] does not exist</v>
      </c>
      <c r="W224" s="78" t="str">
        <f ca="1"/>
        <v>[2016/10/18 11:07] Attribute [Terms_LIBOR3ML] does not exist</v>
      </c>
      <c r="X224" s="78">
        <f ca="1"/>
        <v>-1.1029640627788827E-3</v>
      </c>
    </row>
    <row r="225" spans="2:24">
      <c r="B225" s="72">
        <f>_xll.mirGetDate(B224,"1D","FOLLOWING","TkB:LnB")</f>
        <v>42961</v>
      </c>
      <c r="C225" s="72">
        <f t="shared" ca="1" si="3"/>
        <v>42962</v>
      </c>
      <c r="D225" s="72">
        <f>_xll.mirGetDate($B225,"1M","FOLLOWING","TkB:LnB")</f>
        <v>42992</v>
      </c>
      <c r="E225" s="72">
        <f>_xll.mirGetDate($B225,"3M","FOLLOWING","TkB:LnB")</f>
        <v>43053</v>
      </c>
      <c r="F225" s="69">
        <f>_xll.mirGetDate($B225,"6M","FOLLOWING","TkB:LnB")</f>
        <v>43145</v>
      </c>
      <c r="G225" s="68"/>
      <c r="H225" s="102"/>
      <c r="I225" s="58"/>
      <c r="J225" s="75">
        <f ca="1"/>
        <v>-2.2843939565154736E-3</v>
      </c>
      <c r="K225" s="78">
        <f ca="1"/>
        <v>-1.768757767414751E-3</v>
      </c>
      <c r="L225" s="78">
        <f ca="1"/>
        <v>-1.3231294276137655E-3</v>
      </c>
      <c r="M225" s="78">
        <f ca="1"/>
        <v>-1.1140419676455096E-3</v>
      </c>
      <c r="O225" s="75">
        <f ca="1"/>
        <v>-6.1853412443658691E-4</v>
      </c>
      <c r="P225" s="78">
        <f ca="1"/>
        <v>-4.8598637311106591E-4</v>
      </c>
      <c r="Q225" s="78">
        <f ca="1"/>
        <v>-1.8819937483143887E-4</v>
      </c>
      <c r="R225" s="68"/>
      <c r="S225" s="102"/>
      <c r="T225" s="58"/>
      <c r="U225" s="75">
        <f ca="1"/>
        <v>-2.2848297910285087E-3</v>
      </c>
      <c r="V225" s="78" t="str">
        <f ca="1"/>
        <v>[2016/10/18 11:07] Attribute [Terms_LIBOR1ML] does not exist</v>
      </c>
      <c r="W225" s="78" t="str">
        <f ca="1"/>
        <v>[2016/10/18 11:07] Attribute [Terms_LIBOR3ML] does not exist</v>
      </c>
      <c r="X225" s="78">
        <f ca="1"/>
        <v>-1.1081463380166138E-3</v>
      </c>
    </row>
    <row r="226" spans="2:24">
      <c r="B226" s="72">
        <f>_xll.mirGetDate(B225,"1D","FOLLOWING","TkB:LnB")</f>
        <v>42962</v>
      </c>
      <c r="C226" s="72">
        <f t="shared" ca="1" si="3"/>
        <v>42963</v>
      </c>
      <c r="D226" s="72">
        <f>_xll.mirGetDate($B226,"1M","FOLLOWING","TkB:LnB")</f>
        <v>42993</v>
      </c>
      <c r="E226" s="72">
        <f>_xll.mirGetDate($B226,"3M","FOLLOWING","TkB:LnB")</f>
        <v>43054</v>
      </c>
      <c r="F226" s="69">
        <f>_xll.mirGetDate($B226,"6M","FOLLOWING","TkB:LnB")</f>
        <v>43146</v>
      </c>
      <c r="G226" s="68"/>
      <c r="H226" s="102"/>
      <c r="I226" s="58"/>
      <c r="J226" s="75">
        <f ca="1"/>
        <v>-2.2843939565558857E-3</v>
      </c>
      <c r="K226" s="78">
        <f ca="1"/>
        <v>-1.7742196043229819E-3</v>
      </c>
      <c r="L226" s="78">
        <f ca="1"/>
        <v>-1.3275394606264907E-3</v>
      </c>
      <c r="M226" s="78">
        <f ca="1"/>
        <v>-1.1156064151132531E-3</v>
      </c>
      <c r="O226" s="75">
        <f ca="1"/>
        <v>-6.2161536707736964E-4</v>
      </c>
      <c r="P226" s="78">
        <f ca="1"/>
        <v>-4.8856857281460704E-4</v>
      </c>
      <c r="Q226" s="78">
        <f ca="1"/>
        <v>-1.903284585262953E-4</v>
      </c>
      <c r="R226" s="68"/>
      <c r="S226" s="102"/>
      <c r="T226" s="58"/>
      <c r="U226" s="75">
        <f ca="1"/>
        <v>-2.2848297909880966E-3</v>
      </c>
      <c r="V226" s="78" t="str">
        <f ca="1"/>
        <v>[2016/10/18 11:07] Attribute [Terms_LIBOR1ML] does not exist</v>
      </c>
      <c r="W226" s="78" t="str">
        <f ca="1"/>
        <v>[2016/10/18 11:07] Attribute [Terms_LIBOR3ML] does not exist</v>
      </c>
      <c r="X226" s="78">
        <f ca="1"/>
        <v>-1.1098969499964725E-3</v>
      </c>
    </row>
    <row r="227" spans="2:24">
      <c r="B227" s="72">
        <f>_xll.mirGetDate(B226,"1D","FOLLOWING","TkB:LnB")</f>
        <v>42963</v>
      </c>
      <c r="C227" s="72">
        <f t="shared" ca="1" si="3"/>
        <v>42964</v>
      </c>
      <c r="D227" s="72">
        <f>_xll.mirGetDate($B227,"1M","FOLLOWING","TkB:LnB")</f>
        <v>42997</v>
      </c>
      <c r="E227" s="72">
        <f>_xll.mirGetDate($B227,"3M","FOLLOWING","TkB:LnB")</f>
        <v>43055</v>
      </c>
      <c r="F227" s="69">
        <f>_xll.mirGetDate($B227,"6M","FOLLOWING","TkB:LnB")</f>
        <v>43147</v>
      </c>
      <c r="G227" s="68"/>
      <c r="H227" s="102"/>
      <c r="I227" s="58"/>
      <c r="J227" s="75">
        <f ca="1"/>
        <v>-2.2843939565154736E-3</v>
      </c>
      <c r="K227" s="78">
        <f ca="1"/>
        <v>-1.7827743933459918E-3</v>
      </c>
      <c r="L227" s="78">
        <f ca="1"/>
        <v>-1.3319224516970814E-3</v>
      </c>
      <c r="M227" s="78">
        <f ca="1"/>
        <v>-1.117102508766411E-3</v>
      </c>
      <c r="O227" s="75">
        <f ca="1"/>
        <v>-6.292333982365841E-4</v>
      </c>
      <c r="P227" s="78">
        <f ca="1"/>
        <v>-4.9113108159437092E-4</v>
      </c>
      <c r="Q227" s="78">
        <f ca="1"/>
        <v>-1.9243243906506415E-4</v>
      </c>
      <c r="R227" s="68"/>
      <c r="S227" s="102"/>
      <c r="T227" s="58"/>
      <c r="U227" s="75">
        <f ca="1"/>
        <v>-2.2848297910689208E-3</v>
      </c>
      <c r="V227" s="78" t="str">
        <f ca="1"/>
        <v>[2016/10/18 11:07] Attribute [Terms_LIBOR1ML] does not exist</v>
      </c>
      <c r="W227" s="78" t="str">
        <f ca="1"/>
        <v>[2016/10/18 11:07] Attribute [Terms_LIBOR3ML] does not exist</v>
      </c>
      <c r="X227" s="78">
        <f ca="1"/>
        <v>-1.1116324208051013E-3</v>
      </c>
    </row>
    <row r="228" spans="2:24">
      <c r="B228" s="72">
        <f>_xll.mirGetDate(B227,"1D","FOLLOWING","TkB:LnB")</f>
        <v>42964</v>
      </c>
      <c r="C228" s="72">
        <f t="shared" ca="1" si="3"/>
        <v>42965</v>
      </c>
      <c r="D228" s="72">
        <f>_xll.mirGetDate($B228,"1M","FOLLOWING","TkB:LnB")</f>
        <v>42997</v>
      </c>
      <c r="E228" s="72">
        <f>_xll.mirGetDate($B228,"3M","FOLLOWING","TkB:LnB")</f>
        <v>43056</v>
      </c>
      <c r="F228" s="69">
        <f>_xll.mirGetDate($B228,"6M","FOLLOWING","TkB:LnB")</f>
        <v>43150</v>
      </c>
      <c r="G228" s="68"/>
      <c r="H228" s="102"/>
      <c r="I228" s="58"/>
      <c r="J228" s="75">
        <f ca="1"/>
        <v>-2.2843939564345384E-3</v>
      </c>
      <c r="K228" s="78">
        <f ca="1"/>
        <v>-1.7860154075113946E-3</v>
      </c>
      <c r="L228" s="78">
        <f ca="1"/>
        <v>-1.3362761240126348E-3</v>
      </c>
      <c r="M228" s="78">
        <f ca="1"/>
        <v>-1.1191256012231486E-3</v>
      </c>
      <c r="O228" s="75">
        <f ca="1"/>
        <v>-6.307806324450815E-4</v>
      </c>
      <c r="P228" s="78">
        <f ca="1"/>
        <v>-4.9367366789232492E-4</v>
      </c>
      <c r="Q228" s="78">
        <f ca="1"/>
        <v>-1.9570543350529558E-4</v>
      </c>
      <c r="R228" s="68"/>
      <c r="S228" s="102"/>
      <c r="T228" s="58"/>
      <c r="U228" s="75">
        <f ca="1"/>
        <v>-2.2848297910285087E-3</v>
      </c>
      <c r="V228" s="78" t="str">
        <f ca="1"/>
        <v>[2016/10/18 11:07] Attribute [Terms_LIBOR1ML] does not exist</v>
      </c>
      <c r="W228" s="78" t="str">
        <f ca="1"/>
        <v>[2016/10/18 11:07] Attribute [Terms_LIBOR3ML] does not exist</v>
      </c>
      <c r="X228" s="78">
        <f ca="1"/>
        <v>-1.1145569110019634E-3</v>
      </c>
    </row>
    <row r="229" spans="2:24">
      <c r="B229" s="72">
        <f>_xll.mirGetDate(B228,"1D","FOLLOWING","TkB:LnB")</f>
        <v>42965</v>
      </c>
      <c r="C229" s="72">
        <f t="shared" ca="1" si="3"/>
        <v>42968</v>
      </c>
      <c r="D229" s="72">
        <f>_xll.mirGetDate($B229,"1M","FOLLOWING","TkB:LnB")</f>
        <v>42997</v>
      </c>
      <c r="E229" s="72">
        <f>_xll.mirGetDate($B229,"3M","FOLLOWING","TkB:LnB")</f>
        <v>43059</v>
      </c>
      <c r="F229" s="69">
        <f>_xll.mirGetDate($B229,"6M","FOLLOWING","TkB:LnB")</f>
        <v>43150</v>
      </c>
      <c r="G229" s="68"/>
      <c r="H229" s="102"/>
      <c r="I229" s="58"/>
      <c r="J229" s="75">
        <f ca="1"/>
        <v>-2.2844082538647781E-3</v>
      </c>
      <c r="K229" s="78">
        <f ca="1"/>
        <v>-1.7891144043156639E-3</v>
      </c>
      <c r="L229" s="78">
        <f ca="1"/>
        <v>-1.344044136110283E-3</v>
      </c>
      <c r="M229" s="78">
        <f ca="1"/>
        <v>-1.1201909122109627E-3</v>
      </c>
      <c r="O229" s="75">
        <f ca="1"/>
        <v>-6.3232599885746786E-4</v>
      </c>
      <c r="P229" s="78">
        <f ca="1"/>
        <v>-4.9834974223012907E-4</v>
      </c>
      <c r="Q229" s="78">
        <f ca="1"/>
        <v>-1.9715210469233962E-4</v>
      </c>
      <c r="R229" s="68"/>
      <c r="S229" s="102"/>
      <c r="T229" s="58"/>
      <c r="U229" s="75">
        <f ca="1"/>
        <v>-2.2848440938338932E-3</v>
      </c>
      <c r="V229" s="78" t="str">
        <f ca="1"/>
        <v>[2016/10/18 11:07] Attribute [Terms_LIBOR1ML] does not exist</v>
      </c>
      <c r="W229" s="78" t="str">
        <f ca="1"/>
        <v>[2016/10/18 11:07] Attribute [Terms_LIBOR3ML] does not exist</v>
      </c>
      <c r="X229" s="78">
        <f ca="1"/>
        <v>-1.1156543672435272E-3</v>
      </c>
    </row>
    <row r="230" spans="2:24">
      <c r="B230" s="72">
        <f>_xll.mirGetDate(B229,"1D","FOLLOWING","TkB:LnB")</f>
        <v>42968</v>
      </c>
      <c r="C230" s="72">
        <f t="shared" ca="1" si="3"/>
        <v>42969</v>
      </c>
      <c r="D230" s="72">
        <f>_xll.mirGetDate($B230,"1M","FOLLOWING","TkB:LnB")</f>
        <v>42999</v>
      </c>
      <c r="E230" s="72">
        <f>_xll.mirGetDate($B230,"3M","FOLLOWING","TkB:LnB")</f>
        <v>43060</v>
      </c>
      <c r="F230" s="69">
        <f>_xll.mirGetDate($B230,"6M","FOLLOWING","TkB:LnB")</f>
        <v>43152</v>
      </c>
      <c r="G230" s="68"/>
      <c r="H230" s="102"/>
      <c r="I230" s="58"/>
      <c r="J230" s="75">
        <f ca="1"/>
        <v>-2.2843939564749505E-3</v>
      </c>
      <c r="K230" s="78">
        <f ca="1"/>
        <v>-1.7987965686747369E-3</v>
      </c>
      <c r="L230" s="78">
        <f ca="1"/>
        <v>-1.3533520909696827E-3</v>
      </c>
      <c r="M230" s="78">
        <f ca="1"/>
        <v>-1.1236375614355509E-3</v>
      </c>
      <c r="O230" s="75">
        <f ca="1"/>
        <v>-6.3994321676756041E-4</v>
      </c>
      <c r="P230" s="78">
        <f ca="1"/>
        <v>-5.0364015716306465E-4</v>
      </c>
      <c r="Q230" s="78">
        <f ca="1"/>
        <v>-2.0257072205726579E-4</v>
      </c>
      <c r="R230" s="68"/>
      <c r="S230" s="102"/>
      <c r="T230" s="58"/>
      <c r="U230" s="75">
        <f ca="1"/>
        <v>-2.2848297909880966E-3</v>
      </c>
      <c r="V230" s="78" t="str">
        <f ca="1"/>
        <v>[2016/10/18 11:07] Attribute [Terms_LIBOR1ML] does not exist</v>
      </c>
      <c r="W230" s="78" t="str">
        <f ca="1"/>
        <v>[2016/10/18 11:07] Attribute [Terms_LIBOR3ML] does not exist</v>
      </c>
      <c r="X230" s="78">
        <f ca="1"/>
        <v>-1.1200808365783921E-3</v>
      </c>
    </row>
    <row r="231" spans="2:24">
      <c r="B231" s="72">
        <f>_xll.mirGetDate(B230,"1D","FOLLOWING","TkB:LnB")</f>
        <v>42969</v>
      </c>
      <c r="C231" s="72">
        <f t="shared" ca="1" si="3"/>
        <v>42970</v>
      </c>
      <c r="D231" s="72">
        <f>_xll.mirGetDate($B231,"1M","FOLLOWING","TkB:LnB")</f>
        <v>43000</v>
      </c>
      <c r="E231" s="72">
        <f>_xll.mirGetDate($B231,"3M","FOLLOWING","TkB:LnB")</f>
        <v>43061</v>
      </c>
      <c r="F231" s="69">
        <f>_xll.mirGetDate($B231,"6M","FOLLOWING","TkB:LnB")</f>
        <v>43153</v>
      </c>
      <c r="G231" s="68"/>
      <c r="H231" s="102"/>
      <c r="I231" s="58"/>
      <c r="J231" s="75">
        <f ca="1"/>
        <v>-2.2843939565558857E-3</v>
      </c>
      <c r="K231" s="78">
        <f ca="1"/>
        <v>-1.8016580735553264E-3</v>
      </c>
      <c r="L231" s="78">
        <f ca="1"/>
        <v>-1.3575250188118625E-3</v>
      </c>
      <c r="M231" s="78">
        <f ca="1"/>
        <v>-1.1247714667731222E-3</v>
      </c>
      <c r="O231" s="75">
        <f ca="1"/>
        <v>-6.429640333053151E-4</v>
      </c>
      <c r="P231" s="78">
        <f ca="1"/>
        <v>-5.0607965774973509E-4</v>
      </c>
      <c r="Q231" s="78">
        <f ca="1"/>
        <v>-2.0452104025604163E-4</v>
      </c>
      <c r="R231" s="68"/>
      <c r="S231" s="102"/>
      <c r="T231" s="58"/>
      <c r="U231" s="75">
        <f ca="1"/>
        <v>-2.2848297910689208E-3</v>
      </c>
      <c r="V231" s="78" t="str">
        <f ca="1"/>
        <v>[2016/10/18 11:07] Attribute [Terms_LIBOR1ML] does not exist</v>
      </c>
      <c r="W231" s="78" t="str">
        <f ca="1"/>
        <v>[2016/10/18 11:07] Attribute [Terms_LIBOR3ML] does not exist</v>
      </c>
      <c r="X231" s="78">
        <f ca="1"/>
        <v>-1.1217243679546578E-3</v>
      </c>
    </row>
    <row r="232" spans="2:24">
      <c r="B232" s="72">
        <f>_xll.mirGetDate(B231,"1D","FOLLOWING","TkB:LnB")</f>
        <v>42970</v>
      </c>
      <c r="C232" s="72">
        <f t="shared" ca="1" si="3"/>
        <v>42971</v>
      </c>
      <c r="D232" s="72">
        <f>_xll.mirGetDate($B232,"1M","FOLLOWING","TkB:LnB")</f>
        <v>43003</v>
      </c>
      <c r="E232" s="72">
        <f>_xll.mirGetDate($B232,"3M","FOLLOWING","TkB:LnB")</f>
        <v>43063</v>
      </c>
      <c r="F232" s="69">
        <f>_xll.mirGetDate($B232,"6M","FOLLOWING","TkB:LnB")</f>
        <v>43154</v>
      </c>
      <c r="G232" s="68"/>
      <c r="H232" s="102"/>
      <c r="I232" s="58"/>
      <c r="J232" s="75">
        <f ca="1"/>
        <v>-2.2843939565154736E-3</v>
      </c>
      <c r="K232" s="78">
        <f ca="1"/>
        <v>-1.8047453222510531E-3</v>
      </c>
      <c r="L232" s="78">
        <f ca="1"/>
        <v>-1.3631914134845094E-3</v>
      </c>
      <c r="M232" s="78">
        <f ca="1"/>
        <v>-1.1258529962173312E-3</v>
      </c>
      <c r="O232" s="75">
        <f ca="1"/>
        <v>-6.4890673771113956E-4</v>
      </c>
      <c r="P232" s="78">
        <f ca="1"/>
        <v>-5.0951615943888885E-4</v>
      </c>
      <c r="Q232" s="78">
        <f ca="1"/>
        <v>-2.0644524083846891E-4</v>
      </c>
      <c r="R232" s="68"/>
      <c r="S232" s="102"/>
      <c r="T232" s="58"/>
      <c r="U232" s="75">
        <f ca="1"/>
        <v>-2.2848297910689208E-3</v>
      </c>
      <c r="V232" s="78" t="str">
        <f ca="1"/>
        <v>[2016/10/18 11:07] Attribute [Terms_LIBOR1ML] does not exist</v>
      </c>
      <c r="W232" s="78" t="str">
        <f ca="1"/>
        <v>[2016/10/18 11:07] Attribute [Terms_LIBOR3ML] does not exist</v>
      </c>
      <c r="X232" s="78">
        <f ca="1"/>
        <v>-1.1233523940350513E-3</v>
      </c>
    </row>
    <row r="233" spans="2:24">
      <c r="B233" s="72">
        <f>_xll.mirGetDate(B232,"1D","FOLLOWING","TkB:LnB")</f>
        <v>42971</v>
      </c>
      <c r="C233" s="72">
        <f t="shared" ca="1" si="3"/>
        <v>42972</v>
      </c>
      <c r="D233" s="72">
        <f>_xll.mirGetDate($B233,"1M","FOLLOWING","TkB:LnB")</f>
        <v>43003</v>
      </c>
      <c r="E233" s="72">
        <f>_xll.mirGetDate($B233,"3M","FOLLOWING","TkB:LnB")</f>
        <v>43063</v>
      </c>
      <c r="F233" s="69">
        <f>_xll.mirGetDate($B233,"6M","FOLLOWING","TkB:LnB")</f>
        <v>43157</v>
      </c>
      <c r="G233" s="68"/>
      <c r="H233" s="102"/>
      <c r="I233" s="58"/>
      <c r="J233" s="75">
        <f ca="1"/>
        <v>-2.2843939564749505E-3</v>
      </c>
      <c r="K233" s="78">
        <f ca="1"/>
        <v>-1.8066443611890199E-3</v>
      </c>
      <c r="L233" s="78">
        <f ca="1"/>
        <v>-1.3657396617709702E-3</v>
      </c>
      <c r="M233" s="78">
        <f ca="1"/>
        <v>-1.1274263382110065E-3</v>
      </c>
      <c r="O233" s="75">
        <f ca="1"/>
        <v>-6.5043096009785952E-4</v>
      </c>
      <c r="P233" s="78">
        <f ca="1"/>
        <v>-5.1089449203797896E-4</v>
      </c>
      <c r="Q233" s="78">
        <f ca="1"/>
        <v>-2.093345645429716E-4</v>
      </c>
      <c r="R233" s="68"/>
      <c r="S233" s="102"/>
      <c r="T233" s="58"/>
      <c r="U233" s="75">
        <f ca="1"/>
        <v>-2.2848297910285087E-3</v>
      </c>
      <c r="V233" s="78" t="str">
        <f ca="1"/>
        <v>[2016/10/18 11:07] Attribute [Terms_LIBOR1ML] does not exist</v>
      </c>
      <c r="W233" s="78" t="str">
        <f ca="1"/>
        <v>[2016/10/18 11:07] Attribute [Terms_LIBOR3ML] does not exist</v>
      </c>
      <c r="X233" s="78">
        <f ca="1"/>
        <v>-1.1260532878346022E-3</v>
      </c>
    </row>
    <row r="234" spans="2:24">
      <c r="B234" s="72">
        <f>_xll.mirGetDate(B233,"1D","FOLLOWING","TkB:LnB")</f>
        <v>42972</v>
      </c>
      <c r="C234" s="72">
        <f t="shared" ca="1" si="3"/>
        <v>42976</v>
      </c>
      <c r="D234" s="72">
        <f>_xll.mirGetDate($B234,"1M","FOLLOWING","TkB:LnB")</f>
        <v>43003</v>
      </c>
      <c r="E234" s="72">
        <f>_xll.mirGetDate($B234,"3M","FOLLOWING","TkB:LnB")</f>
        <v>43066</v>
      </c>
      <c r="F234" s="69">
        <f>_xll.mirGetDate($B234,"6M","FOLLOWING","TkB:LnB")</f>
        <v>43157</v>
      </c>
      <c r="G234" s="68"/>
      <c r="H234" s="102"/>
      <c r="I234" s="58"/>
      <c r="J234" s="75">
        <f ca="1"/>
        <v>-2.2844046795265083E-3</v>
      </c>
      <c r="K234" s="78">
        <f ca="1"/>
        <v>-1.8084067775349963E-3</v>
      </c>
      <c r="L234" s="78">
        <f ca="1"/>
        <v>-1.3726495002000395E-3</v>
      </c>
      <c r="M234" s="78">
        <f ca="1"/>
        <v>-1.1281365554960817E-3</v>
      </c>
      <c r="O234" s="75">
        <f ca="1"/>
        <v>-6.5195301735786876E-4</v>
      </c>
      <c r="P234" s="78">
        <f ca="1"/>
        <v>-5.1524608690033547E-4</v>
      </c>
      <c r="Q234" s="78">
        <f ca="1"/>
        <v>-2.1070074256601077E-4</v>
      </c>
      <c r="R234" s="68"/>
      <c r="S234" s="102"/>
      <c r="T234" s="58"/>
      <c r="U234" s="75">
        <f ca="1"/>
        <v>-2.284840518124498E-3</v>
      </c>
      <c r="V234" s="78" t="str">
        <f ca="1"/>
        <v>[2016/10/18 11:07] Attribute [Terms_LIBOR1ML] does not exist</v>
      </c>
      <c r="W234" s="78" t="str">
        <f ca="1"/>
        <v>[2016/10/18 11:07] Attribute [Terms_LIBOR3ML] does not exist</v>
      </c>
      <c r="X234" s="78">
        <f ca="1"/>
        <v>-1.127100421353048E-3</v>
      </c>
    </row>
    <row r="235" spans="2:24">
      <c r="B235" s="72">
        <f>_xll.mirGetDate(B234,"1D","FOLLOWING","TkB:LnB")</f>
        <v>42976</v>
      </c>
      <c r="C235" s="72">
        <f t="shared" ca="1" si="3"/>
        <v>42977</v>
      </c>
      <c r="D235" s="72">
        <f>_xll.mirGetDate($B235,"1M","FOLLOWING","TkB:LnB")</f>
        <v>43007</v>
      </c>
      <c r="E235" s="72">
        <f>_xll.mirGetDate($B235,"3M","FOLLOWING","TkB:LnB")</f>
        <v>43068</v>
      </c>
      <c r="F235" s="69">
        <f>_xll.mirGetDate($B235,"6M","FOLLOWING","TkB:LnB")</f>
        <v>43159</v>
      </c>
      <c r="G235" s="68"/>
      <c r="H235" s="102"/>
      <c r="I235" s="58"/>
      <c r="J235" s="75">
        <f ca="1"/>
        <v>-2.2843939565558857E-3</v>
      </c>
      <c r="K235" s="78">
        <f ca="1"/>
        <v>-1.8136455062727987E-3</v>
      </c>
      <c r="L235" s="78">
        <f ca="1"/>
        <v>-1.3854046271045372E-3</v>
      </c>
      <c r="M235" s="78">
        <f ca="1"/>
        <v>-1.1311093508213868E-3</v>
      </c>
      <c r="O235" s="75">
        <f ca="1"/>
        <v>-6.6373801528824992E-4</v>
      </c>
      <c r="P235" s="78">
        <f ca="1"/>
        <v>-5.2254646587203239E-4</v>
      </c>
      <c r="Q235" s="78">
        <f ca="1"/>
        <v>-2.1699641013236522E-4</v>
      </c>
      <c r="R235" s="68"/>
      <c r="S235" s="102"/>
      <c r="T235" s="58"/>
      <c r="U235" s="75">
        <f ca="1"/>
        <v>-2.2848297910285087E-3</v>
      </c>
      <c r="V235" s="78" t="str">
        <f ca="1"/>
        <v>[2016/10/18 11:07] Attribute [Terms_LIBOR1ML] does not exist</v>
      </c>
      <c r="W235" s="78" t="str">
        <f ca="1"/>
        <v>[2016/10/18 11:07] Attribute [Terms_LIBOR3ML] does not exist</v>
      </c>
      <c r="X235" s="78">
        <f ca="1"/>
        <v>-1.132280995291149E-3</v>
      </c>
    </row>
    <row r="236" spans="2:24">
      <c r="B236" s="72">
        <f>_xll.mirGetDate(B235,"1D","FOLLOWING","TkB:LnB")</f>
        <v>42977</v>
      </c>
      <c r="C236" s="72">
        <f t="shared" ca="1" si="3"/>
        <v>42978</v>
      </c>
      <c r="D236" s="72">
        <f>_xll.mirGetDate($B236,"1M","FOLLOWING","TkB:LnB")</f>
        <v>43010</v>
      </c>
      <c r="E236" s="72">
        <f>_xll.mirGetDate($B236,"3M","FOLLOWING","TkB:LnB")</f>
        <v>43069</v>
      </c>
      <c r="F236" s="69">
        <f>_xll.mirGetDate($B236,"6M","FOLLOWING","TkB:LnB")</f>
        <v>43159</v>
      </c>
      <c r="G236" s="68"/>
      <c r="H236" s="102"/>
      <c r="I236" s="58"/>
      <c r="J236" s="75">
        <f ca="1"/>
        <v>-2.2843939564749505E-3</v>
      </c>
      <c r="K236" s="78">
        <f ca="1"/>
        <v>-1.8139396453271243E-3</v>
      </c>
      <c r="L236" s="78">
        <f ca="1"/>
        <v>-1.3891699849461283E-3</v>
      </c>
      <c r="M236" s="78">
        <f ca="1"/>
        <v>-1.1316302604765923E-3</v>
      </c>
      <c r="O236" s="75">
        <f ca="1"/>
        <v>-6.6942702999903234E-4</v>
      </c>
      <c r="P236" s="78">
        <f ca="1"/>
        <v>-5.2480898921290927E-4</v>
      </c>
      <c r="Q236" s="78">
        <f ca="1"/>
        <v>-2.1831573090477023E-4</v>
      </c>
      <c r="R236" s="68"/>
      <c r="S236" s="102"/>
      <c r="T236" s="58"/>
      <c r="U236" s="75">
        <f ca="1"/>
        <v>-2.2848297910285087E-3</v>
      </c>
      <c r="V236" s="78" t="str">
        <f ca="1"/>
        <v>[2016/10/18 11:07] Attribute [Terms_LIBOR1ML] does not exist</v>
      </c>
      <c r="W236" s="78" t="str">
        <f ca="1"/>
        <v>[2016/10/18 11:07] Attribute [Terms_LIBOR3ML] does not exist</v>
      </c>
      <c r="X236" s="78">
        <f ca="1"/>
        <v>-1.133299069821877E-3</v>
      </c>
    </row>
    <row r="237" spans="2:24">
      <c r="B237" s="72">
        <f>_xll.mirGetDate(B236,"1D","FOLLOWING","TkB:LnB")</f>
        <v>42978</v>
      </c>
      <c r="C237" s="72">
        <f t="shared" ca="1" si="3"/>
        <v>42979</v>
      </c>
      <c r="D237" s="72">
        <f>_xll.mirGetDate($B237,"1M","FOLLOWING","TkB:LnB")</f>
        <v>43010</v>
      </c>
      <c r="E237" s="72">
        <f>_xll.mirGetDate($B237,"3M","FOLLOWING","TkB:LnB")</f>
        <v>43069</v>
      </c>
      <c r="F237" s="69">
        <f>_xll.mirGetDate($B237,"6M","FOLLOWING","TkB:LnB")</f>
        <v>43159</v>
      </c>
      <c r="G237" s="68"/>
      <c r="H237" s="102"/>
      <c r="I237" s="58"/>
      <c r="J237" s="75">
        <f ca="1"/>
        <v>-2.2843939565154736E-3</v>
      </c>
      <c r="K237" s="78">
        <f ca="1"/>
        <v>-1.8146512300481865E-3</v>
      </c>
      <c r="L237" s="78">
        <f ca="1"/>
        <v>-1.3916553676789779E-3</v>
      </c>
      <c r="M237" s="78">
        <f ca="1"/>
        <v>-1.1321193815365064E-3</v>
      </c>
      <c r="O237" s="75">
        <f ca="1"/>
        <v>-6.7091486751503734E-4</v>
      </c>
      <c r="P237" s="78">
        <f ca="1"/>
        <v>-5.2612447426511079E-4</v>
      </c>
      <c r="Q237" s="78">
        <f ca="1"/>
        <v>-2.1962725763809688E-4</v>
      </c>
      <c r="R237" s="68"/>
      <c r="S237" s="102"/>
      <c r="T237" s="58"/>
      <c r="U237" s="75">
        <f ca="1"/>
        <v>-2.2848297911093329E-3</v>
      </c>
      <c r="V237" s="78" t="str">
        <f ca="1"/>
        <v>[2016/10/18 11:07] Attribute [Terms_LIBOR1ML] does not exist</v>
      </c>
      <c r="W237" s="78" t="str">
        <f ca="1"/>
        <v>[2016/10/18 11:07] Attribute [Terms_LIBOR3ML] does not exist</v>
      </c>
      <c r="X237" s="78">
        <f ca="1"/>
        <v>-1.1343123078092715E-3</v>
      </c>
    </row>
    <row r="238" spans="2:24">
      <c r="B238" s="72">
        <f>_xll.mirGetDate(B237,"1D","FOLLOWING","TkB:LnB")</f>
        <v>42979</v>
      </c>
      <c r="C238" s="72">
        <f t="shared" ca="1" si="3"/>
        <v>42982</v>
      </c>
      <c r="D238" s="72">
        <f>_xll.mirGetDate($B238,"1M","FOLLOWING","TkB:LnB")</f>
        <v>43010</v>
      </c>
      <c r="E238" s="72">
        <f>_xll.mirGetDate($B238,"3M","FOLLOWING","TkB:LnB")</f>
        <v>43070</v>
      </c>
      <c r="F238" s="69">
        <f>_xll.mirGetDate($B238,"6M","FOLLOWING","TkB:LnB")</f>
        <v>43160</v>
      </c>
      <c r="G238" s="68"/>
      <c r="H238" s="102"/>
      <c r="I238" s="58"/>
      <c r="J238" s="75">
        <f ca="1"/>
        <v>-2.284408253824366E-3</v>
      </c>
      <c r="K238" s="78">
        <f ca="1"/>
        <v>-1.8152461322686281E-3</v>
      </c>
      <c r="L238" s="78">
        <f ca="1"/>
        <v>-1.3953414666388107E-3</v>
      </c>
      <c r="M238" s="78">
        <f ca="1"/>
        <v>-1.1328355199866462E-3</v>
      </c>
      <c r="O238" s="75">
        <f ca="1"/>
        <v>-6.7239944024002646E-4</v>
      </c>
      <c r="P238" s="78">
        <f ca="1"/>
        <v>-5.2835352757862159E-4</v>
      </c>
      <c r="Q238" s="78">
        <f ca="1"/>
        <v>-2.213538375320096E-4</v>
      </c>
      <c r="R238" s="68"/>
      <c r="S238" s="102"/>
      <c r="T238" s="58"/>
      <c r="U238" s="75">
        <f ca="1"/>
        <v>-2.2848440938204595E-3</v>
      </c>
      <c r="V238" s="78" t="str">
        <f ca="1"/>
        <v>[2016/10/18 11:07] Attribute [Terms_LIBOR1ML] does not exist</v>
      </c>
      <c r="W238" s="78" t="str">
        <f ca="1"/>
        <v>[2016/10/18 11:07] Attribute [Terms_LIBOR3ML] does not exist</v>
      </c>
      <c r="X238" s="78">
        <f ca="1"/>
        <v>-1.135823428628192E-3</v>
      </c>
    </row>
    <row r="239" spans="2:24">
      <c r="B239" s="72">
        <f>_xll.mirGetDate(B238,"1D","FOLLOWING","TkB:LnB")</f>
        <v>42982</v>
      </c>
      <c r="C239" s="72">
        <f t="shared" ca="1" si="3"/>
        <v>42983</v>
      </c>
      <c r="D239" s="72">
        <f>_xll.mirGetDate($B239,"1M","FOLLOWING","TkB:LnB")</f>
        <v>43012</v>
      </c>
      <c r="E239" s="72">
        <f>_xll.mirGetDate($B239,"3M","FOLLOWING","TkB:LnB")</f>
        <v>43073</v>
      </c>
      <c r="F239" s="69">
        <f>_xll.mirGetDate($B239,"6M","FOLLOWING","TkB:LnB")</f>
        <v>43164</v>
      </c>
      <c r="G239" s="68"/>
      <c r="H239" s="102"/>
      <c r="I239" s="58"/>
      <c r="J239" s="75">
        <f ca="1"/>
        <v>-2.2843939565154736E-3</v>
      </c>
      <c r="K239" s="78">
        <f ca="1"/>
        <v>-1.8156372236859584E-3</v>
      </c>
      <c r="L239" s="78">
        <f ca="1"/>
        <v>-1.4059980527117641E-3</v>
      </c>
      <c r="M239" s="78">
        <f ca="1"/>
        <v>-1.1350675552123022E-3</v>
      </c>
      <c r="O239" s="75">
        <f ca="1"/>
        <v>-6.7954399248080599E-4</v>
      </c>
      <c r="P239" s="78">
        <f ca="1"/>
        <v>-5.3489818677643331E-4</v>
      </c>
      <c r="Q239" s="78">
        <f ca="1"/>
        <v>-2.2673690527154602E-4</v>
      </c>
      <c r="R239" s="68"/>
      <c r="S239" s="102"/>
      <c r="T239" s="58"/>
      <c r="U239" s="75">
        <f ca="1"/>
        <v>-2.2848297910689208E-3</v>
      </c>
      <c r="V239" s="78" t="str">
        <f ca="1"/>
        <v>[2016/10/18 11:07] Attribute [Terms_LIBOR1ML] does not exist</v>
      </c>
      <c r="W239" s="78" t="str">
        <f ca="1"/>
        <v>[2016/10/18 11:07] Attribute [Terms_LIBOR3ML] does not exist</v>
      </c>
      <c r="X239" s="78">
        <f ca="1"/>
        <v>-1.1407326824313369E-3</v>
      </c>
    </row>
    <row r="240" spans="2:24">
      <c r="B240" s="72">
        <f>_xll.mirGetDate(B239,"1D","FOLLOWING","TkB:LnB")</f>
        <v>42983</v>
      </c>
      <c r="C240" s="72">
        <f t="shared" ca="1" si="3"/>
        <v>42984</v>
      </c>
      <c r="D240" s="72">
        <f>_xll.mirGetDate($B240,"1M","FOLLOWING","TkB:LnB")</f>
        <v>43013</v>
      </c>
      <c r="E240" s="72">
        <f>_xll.mirGetDate($B240,"3M","FOLLOWING","TkB:LnB")</f>
        <v>43074</v>
      </c>
      <c r="F240" s="69">
        <f>_xll.mirGetDate($B240,"6M","FOLLOWING","TkB:LnB")</f>
        <v>43164</v>
      </c>
      <c r="G240" s="68"/>
      <c r="H240" s="102"/>
      <c r="I240" s="58"/>
      <c r="J240" s="75">
        <f ca="1"/>
        <v>-2.2843939565558857E-3</v>
      </c>
      <c r="K240" s="78">
        <f ca="1"/>
        <v>-1.8153787923343039E-3</v>
      </c>
      <c r="L240" s="78">
        <f ca="1"/>
        <v>-1.4094086741278779E-3</v>
      </c>
      <c r="M240" s="78">
        <f ca="1"/>
        <v>-1.1354228262944739E-3</v>
      </c>
      <c r="O240" s="75">
        <f ca="1"/>
        <v>-6.8234378855687829E-4</v>
      </c>
      <c r="P240" s="78">
        <f ca="1"/>
        <v>-5.3703145940069738E-4</v>
      </c>
      <c r="Q240" s="78">
        <f ca="1"/>
        <v>-2.2798332637774039E-4</v>
      </c>
      <c r="R240" s="68"/>
      <c r="S240" s="102"/>
      <c r="T240" s="58"/>
      <c r="U240" s="75">
        <f ca="1"/>
        <v>-2.2848297909476845E-3</v>
      </c>
      <c r="V240" s="78" t="str">
        <f ca="1"/>
        <v>[2016/10/18 11:07] Attribute [Terms_LIBOR1ML] does not exist</v>
      </c>
      <c r="W240" s="78" t="str">
        <f ca="1"/>
        <v>[2016/10/18 11:07] Attribute [Terms_LIBOR3ML] does not exist</v>
      </c>
      <c r="X240" s="78">
        <f ca="1"/>
        <v>-1.1417072369921809E-3</v>
      </c>
    </row>
    <row r="241" spans="2:24">
      <c r="B241" s="72">
        <f>_xll.mirGetDate(B240,"1D","FOLLOWING","TkB:LnB")</f>
        <v>42984</v>
      </c>
      <c r="C241" s="72">
        <f t="shared" ca="1" si="3"/>
        <v>42985</v>
      </c>
      <c r="D241" s="72">
        <f>_xll.mirGetDate($B241,"1M","FOLLOWING","TkB:LnB")</f>
        <v>43014</v>
      </c>
      <c r="E241" s="72">
        <f>_xll.mirGetDate($B241,"3M","FOLLOWING","TkB:LnB")</f>
        <v>43075</v>
      </c>
      <c r="F241" s="69">
        <f>_xll.mirGetDate($B241,"6M","FOLLOWING","TkB:LnB")</f>
        <v>43165</v>
      </c>
      <c r="G241" s="68"/>
      <c r="H241" s="102"/>
      <c r="I241" s="58"/>
      <c r="J241" s="75">
        <f ca="1"/>
        <v>-2.2843939564749505E-3</v>
      </c>
      <c r="K241" s="78">
        <f ca="1"/>
        <v>-1.814997311696894E-3</v>
      </c>
      <c r="L241" s="78">
        <f ca="1"/>
        <v>-1.4127446735066316E-3</v>
      </c>
      <c r="M241" s="78">
        <f ca="1"/>
        <v>-1.1360119407788668E-3</v>
      </c>
      <c r="O241" s="75">
        <f ca="1"/>
        <v>-6.8512125351625586E-4</v>
      </c>
      <c r="P241" s="78">
        <f ca="1"/>
        <v>-5.3914020171286323E-4</v>
      </c>
      <c r="Q241" s="78">
        <f ca="1"/>
        <v>-2.2957075432574186E-4</v>
      </c>
      <c r="R241" s="68"/>
      <c r="S241" s="102"/>
      <c r="T241" s="58"/>
      <c r="U241" s="75">
        <f ca="1"/>
        <v>-2.2848297911093329E-3</v>
      </c>
      <c r="V241" s="78" t="str">
        <f ca="1"/>
        <v>[2016/10/18 11:07] Attribute [Terms_LIBOR1ML] does not exist</v>
      </c>
      <c r="W241" s="78" t="str">
        <f ca="1"/>
        <v>[2016/10/18 11:07] Attribute [Terms_LIBOR3ML] does not exist</v>
      </c>
      <c r="X241" s="78">
        <f ca="1"/>
        <v>-1.1431377560111682E-3</v>
      </c>
    </row>
    <row r="242" spans="2:24">
      <c r="B242" s="72">
        <f>_xll.mirGetDate(B241,"1D","FOLLOWING","TkB:LnB")</f>
        <v>42985</v>
      </c>
      <c r="C242" s="72">
        <f t="shared" ca="1" si="3"/>
        <v>42986</v>
      </c>
      <c r="D242" s="72">
        <f>_xll.mirGetDate($B242,"1M","FOLLOWING","TkB:LnB")</f>
        <v>43018</v>
      </c>
      <c r="E242" s="72">
        <f>_xll.mirGetDate($B242,"3M","FOLLOWING","TkB:LnB")</f>
        <v>43076</v>
      </c>
      <c r="F242" s="69">
        <f>_xll.mirGetDate($B242,"6M","FOLLOWING","TkB:LnB")</f>
        <v>43166</v>
      </c>
      <c r="G242" s="68"/>
      <c r="H242" s="102"/>
      <c r="I242" s="58"/>
      <c r="J242" s="75">
        <f ca="1"/>
        <v>-2.2843939565557747E-3</v>
      </c>
      <c r="K242" s="78">
        <f ca="1"/>
        <v>-1.8132940915175913E-3</v>
      </c>
      <c r="L242" s="78">
        <f ca="1"/>
        <v>-1.4160037498639601E-3</v>
      </c>
      <c r="M242" s="78">
        <f ca="1"/>
        <v>-1.1365826102348448E-3</v>
      </c>
      <c r="O242" s="75">
        <f ca="1"/>
        <v>-6.9174685519757283E-4</v>
      </c>
      <c r="P242" s="78">
        <f ca="1"/>
        <v>-5.4122417966062414E-4</v>
      </c>
      <c r="Q242" s="78">
        <f ca="1"/>
        <v>-2.3112990993623647E-4</v>
      </c>
      <c r="R242" s="68"/>
      <c r="S242" s="102"/>
      <c r="T242" s="58"/>
      <c r="U242" s="75">
        <f ca="1"/>
        <v>-2.2848297909879856E-3</v>
      </c>
      <c r="V242" s="78" t="str">
        <f ca="1"/>
        <v>[2016/10/18 11:07] Attribute [Terms_LIBOR1ML] does not exist</v>
      </c>
      <c r="W242" s="78" t="str">
        <f ca="1"/>
        <v>[2016/10/18 11:07] Attribute [Terms_LIBOR3ML] does not exist</v>
      </c>
      <c r="X242" s="78">
        <f ca="1"/>
        <v>-1.1445519960668058E-3</v>
      </c>
    </row>
    <row r="243" spans="2:24">
      <c r="B243" s="72">
        <f>_xll.mirGetDate(B242,"1D","FOLLOWING","TkB:LnB")</f>
        <v>42986</v>
      </c>
      <c r="C243" s="72">
        <f t="shared" ca="1" si="3"/>
        <v>42989</v>
      </c>
      <c r="D243" s="72">
        <f>_xll.mirGetDate($B243,"1M","FOLLOWING","TkB:LnB")</f>
        <v>43018</v>
      </c>
      <c r="E243" s="72">
        <f>_xll.mirGetDate($B243,"3M","FOLLOWING","TkB:LnB")</f>
        <v>43077</v>
      </c>
      <c r="F243" s="69">
        <f>_xll.mirGetDate($B243,"6M","FOLLOWING","TkB:LnB")</f>
        <v>43167</v>
      </c>
      <c r="G243" s="68"/>
      <c r="H243" s="102"/>
      <c r="I243" s="58"/>
      <c r="J243" s="75">
        <f ca="1"/>
        <v>-2.2844082538513444E-3</v>
      </c>
      <c r="K243" s="78">
        <f ca="1"/>
        <v>-1.8131017649502424E-3</v>
      </c>
      <c r="L243" s="78">
        <f ca="1"/>
        <v>-1.4191836022643329E-3</v>
      </c>
      <c r="M243" s="78">
        <f ca="1"/>
        <v>-1.13713715451324E-3</v>
      </c>
      <c r="O243" s="75">
        <f ca="1"/>
        <v>-6.9316811689685881E-4</v>
      </c>
      <c r="P243" s="78">
        <f ca="1"/>
        <v>-5.432831591970158E-4</v>
      </c>
      <c r="Q243" s="78">
        <f ca="1"/>
        <v>-2.3266064589753436E-4</v>
      </c>
      <c r="R243" s="68"/>
      <c r="S243" s="102"/>
      <c r="T243" s="58"/>
      <c r="U243" s="75">
        <f ca="1"/>
        <v>-2.2848440938474379E-3</v>
      </c>
      <c r="V243" s="78" t="str">
        <f ca="1"/>
        <v>[2016/10/18 11:07] Attribute [Terms_LIBOR1ML] does not exist</v>
      </c>
      <c r="W243" s="78" t="str">
        <f ca="1"/>
        <v>[2016/10/18 11:07] Attribute [Terms_LIBOR3ML] does not exist</v>
      </c>
      <c r="X243" s="78">
        <f ca="1"/>
        <v>-1.1459499042927401E-3</v>
      </c>
    </row>
    <row r="244" spans="2:24">
      <c r="B244" s="72">
        <f>_xll.mirGetDate(B243,"1D","FOLLOWING","TkB:LnB")</f>
        <v>42989</v>
      </c>
      <c r="C244" s="72">
        <f t="shared" ca="1" si="3"/>
        <v>42990</v>
      </c>
      <c r="D244" s="72">
        <f>_xll.mirGetDate($B244,"1M","FOLLOWING","TkB:LnB")</f>
        <v>43019</v>
      </c>
      <c r="E244" s="72">
        <f>_xll.mirGetDate($B244,"3M","FOLLOWING","TkB:LnB")</f>
        <v>43080</v>
      </c>
      <c r="F244" s="69">
        <f>_xll.mirGetDate($B244,"6M","FOLLOWING","TkB:LnB")</f>
        <v>43171</v>
      </c>
      <c r="G244" s="68"/>
      <c r="H244" s="102"/>
      <c r="I244" s="58"/>
      <c r="J244" s="75">
        <f ca="1"/>
        <v>-2.2843939565558857E-3</v>
      </c>
      <c r="K244" s="78">
        <f ca="1"/>
        <v>-1.8117516768963635E-3</v>
      </c>
      <c r="L244" s="78">
        <f ca="1"/>
        <v>-1.4282248068925607E-3</v>
      </c>
      <c r="M244" s="78">
        <f ca="1"/>
        <v>-1.1389801585330243E-3</v>
      </c>
      <c r="O244" s="75">
        <f ca="1"/>
        <v>-6.9864562333454838E-4</v>
      </c>
      <c r="P244" s="78">
        <f ca="1"/>
        <v>-5.4930776688837807E-4</v>
      </c>
      <c r="Q244" s="78">
        <f ca="1"/>
        <v>-2.373470465994539E-4</v>
      </c>
      <c r="R244" s="68"/>
      <c r="S244" s="102"/>
      <c r="T244" s="58"/>
      <c r="U244" s="75">
        <f ca="1"/>
        <v>-2.2848297910285087E-3</v>
      </c>
      <c r="V244" s="78" t="str">
        <f ca="1"/>
        <v>[2016/10/18 11:07] Attribute [Terms_LIBOR1ML] does not exist</v>
      </c>
      <c r="W244" s="78" t="str">
        <f ca="1"/>
        <v>[2016/10/18 11:07] Attribute [Terms_LIBOR3ML] does not exist</v>
      </c>
      <c r="X244" s="78">
        <f ca="1"/>
        <v>-1.150458876796567E-3</v>
      </c>
    </row>
    <row r="245" spans="2:24">
      <c r="B245" s="72">
        <f>_xll.mirGetDate(B244,"1D","FOLLOWING","TkB:LnB")</f>
        <v>42990</v>
      </c>
      <c r="C245" s="72">
        <f t="shared" ca="1" si="3"/>
        <v>42991</v>
      </c>
      <c r="D245" s="72">
        <f>_xll.mirGetDate($B245,"1M","FOLLOWING","TkB:LnB")</f>
        <v>43020</v>
      </c>
      <c r="E245" s="72">
        <f>_xll.mirGetDate($B245,"3M","FOLLOWING","TkB:LnB")</f>
        <v>43081</v>
      </c>
      <c r="F245" s="69">
        <f>_xll.mirGetDate($B245,"6M","FOLLOWING","TkB:LnB")</f>
        <v>43171</v>
      </c>
      <c r="G245" s="68"/>
      <c r="H245" s="102"/>
      <c r="I245" s="58"/>
      <c r="J245" s="75">
        <f ca="1"/>
        <v>-2.2843939565153626E-3</v>
      </c>
      <c r="K245" s="78">
        <f ca="1"/>
        <v>-1.8109364011414917E-3</v>
      </c>
      <c r="L245" s="78">
        <f ca="1"/>
        <v>-1.4310647548396874E-3</v>
      </c>
      <c r="M245" s="78">
        <f ca="1"/>
        <v>-1.1392404758471307E-3</v>
      </c>
      <c r="O245" s="75">
        <f ca="1"/>
        <v>-7.0127230878140048E-4</v>
      </c>
      <c r="P245" s="78">
        <f ca="1"/>
        <v>-5.5126441234350004E-4</v>
      </c>
      <c r="Q245" s="78">
        <f ca="1"/>
        <v>-2.3849644695650427E-4</v>
      </c>
      <c r="R245" s="68"/>
      <c r="S245" s="102"/>
      <c r="T245" s="58"/>
      <c r="U245" s="75">
        <f ca="1"/>
        <v>-2.2848297910688098E-3</v>
      </c>
      <c r="V245" s="78" t="str">
        <f ca="1"/>
        <v>[2016/10/18 11:07] Attribute [Terms_LIBOR1ML] does not exist</v>
      </c>
      <c r="W245" s="78" t="str">
        <f ca="1"/>
        <v>[2016/10/18 11:07] Attribute [Terms_LIBOR3ML] does not exist</v>
      </c>
      <c r="X245" s="78">
        <f ca="1"/>
        <v>-1.1513771616229423E-3</v>
      </c>
    </row>
    <row r="246" spans="2:24">
      <c r="B246" s="72">
        <f>_xll.mirGetDate(B245,"1D","FOLLOWING","TkB:LnB")</f>
        <v>42991</v>
      </c>
      <c r="C246" s="72">
        <f t="shared" ca="1" si="3"/>
        <v>42992</v>
      </c>
      <c r="D246" s="72">
        <f>_xll.mirGetDate($B246,"1M","FOLLOWING","TkB:LnB")</f>
        <v>43021</v>
      </c>
      <c r="E246" s="72">
        <f>_xll.mirGetDate($B246,"3M","FOLLOWING","TkB:LnB")</f>
        <v>43082</v>
      </c>
      <c r="F246" s="69">
        <f>_xll.mirGetDate($B246,"6M","FOLLOWING","TkB:LnB")</f>
        <v>43172</v>
      </c>
      <c r="G246" s="68"/>
      <c r="H246" s="102"/>
      <c r="I246" s="58"/>
      <c r="J246" s="75">
        <f ca="1"/>
        <v>-2.2843939565154736E-3</v>
      </c>
      <c r="K246" s="78">
        <f ca="1"/>
        <v>-1.8100995736271763E-3</v>
      </c>
      <c r="L246" s="78">
        <f ca="1"/>
        <v>-1.4338139747173118E-3</v>
      </c>
      <c r="M246" s="78">
        <f ca="1"/>
        <v>-1.1397491909693038E-3</v>
      </c>
      <c r="O246" s="75">
        <f ca="1"/>
        <v>-7.0387106560154775E-4</v>
      </c>
      <c r="P246" s="78">
        <f ca="1"/>
        <v>-5.531948891827151E-4</v>
      </c>
      <c r="Q246" s="78">
        <f ca="1"/>
        <v>-2.3988287496041975E-4</v>
      </c>
      <c r="R246" s="68"/>
      <c r="S246" s="102"/>
      <c r="T246" s="58"/>
      <c r="U246" s="75">
        <f ca="1"/>
        <v>-2.2848297910286197E-3</v>
      </c>
      <c r="V246" s="78" t="str">
        <f ca="1"/>
        <v>[2016/10/18 11:07] Attribute [Terms_LIBOR1ML] does not exist</v>
      </c>
      <c r="W246" s="78" t="str">
        <f ca="1"/>
        <v>[2016/10/18 11:07] Attribute [Terms_LIBOR3ML] does not exist</v>
      </c>
      <c r="X246" s="78">
        <f ca="1"/>
        <v>-1.1526926177513822E-3</v>
      </c>
    </row>
    <row r="247" spans="2:24">
      <c r="B247" s="72">
        <f>_xll.mirGetDate(B246,"1D","FOLLOWING","TkB:LnB")</f>
        <v>42992</v>
      </c>
      <c r="C247" s="72">
        <f t="shared" ca="1" si="3"/>
        <v>42993</v>
      </c>
      <c r="D247" s="72">
        <f>_xll.mirGetDate($B247,"1M","FOLLOWING","TkB:LnB")</f>
        <v>43024</v>
      </c>
      <c r="E247" s="72">
        <f>_xll.mirGetDate($B247,"3M","FOLLOWING","TkB:LnB")</f>
        <v>43083</v>
      </c>
      <c r="F247" s="69">
        <f>_xll.mirGetDate($B247,"6M","FOLLOWING","TkB:LnB")</f>
        <v>43173</v>
      </c>
      <c r="G247" s="68"/>
      <c r="H247" s="102"/>
      <c r="I247" s="58"/>
      <c r="J247" s="75">
        <f ca="1"/>
        <v>-2.2843939565153626E-3</v>
      </c>
      <c r="K247" s="78">
        <f ca="1"/>
        <v>-1.8084463451612295E-3</v>
      </c>
      <c r="L247" s="78">
        <f ca="1"/>
        <v>-1.4364701658179039E-3</v>
      </c>
      <c r="M247" s="78">
        <f ca="1"/>
        <v>-1.1402556993967013E-3</v>
      </c>
      <c r="O247" s="75">
        <f ca="1"/>
        <v>-7.0882779458174565E-4</v>
      </c>
      <c r="P247" s="78">
        <f ca="1"/>
        <v>-5.5509896337241902E-4</v>
      </c>
      <c r="Q247" s="78">
        <f ca="1"/>
        <v>-2.4123999943447458E-4</v>
      </c>
      <c r="R247" s="68"/>
      <c r="S247" s="102"/>
      <c r="T247" s="58"/>
      <c r="U247" s="75">
        <f ca="1"/>
        <v>-2.2848297910688098E-3</v>
      </c>
      <c r="V247" s="78" t="str">
        <f ca="1"/>
        <v>[2016/10/18 11:07] Attribute [Terms_LIBOR1ML] does not exist</v>
      </c>
      <c r="W247" s="78" t="str">
        <f ca="1"/>
        <v>[2016/10/18 11:07] Attribute [Terms_LIBOR3ML] does not exist</v>
      </c>
      <c r="X247" s="78">
        <f ca="1"/>
        <v>-1.1539914248752735E-3</v>
      </c>
    </row>
    <row r="248" spans="2:24">
      <c r="B248" s="72">
        <f>_xll.mirGetDate(B247,"1D","FOLLOWING","TkB:LnB")</f>
        <v>42993</v>
      </c>
      <c r="C248" s="72">
        <f t="shared" ca="1" si="3"/>
        <v>42997</v>
      </c>
      <c r="D248" s="72">
        <f>_xll.mirGetDate($B248,"1M","FOLLOWING","TkB:LnB")</f>
        <v>43024</v>
      </c>
      <c r="E248" s="72">
        <f>_xll.mirGetDate($B248,"3M","FOLLOWING","TkB:LnB")</f>
        <v>43084</v>
      </c>
      <c r="F248" s="69">
        <f>_xll.mirGetDate($B248,"6M","FOLLOWING","TkB:LnB")</f>
        <v>43174</v>
      </c>
      <c r="G248" s="68"/>
      <c r="H248" s="102"/>
      <c r="I248" s="58"/>
      <c r="J248" s="75">
        <f ca="1"/>
        <v>-2.2844154025482011E-3</v>
      </c>
      <c r="K248" s="78">
        <f ca="1"/>
        <v>-1.8080146503943455E-3</v>
      </c>
      <c r="L248" s="78">
        <f ca="1"/>
        <v>-1.4390316407917412E-3</v>
      </c>
      <c r="M248" s="78">
        <f ca="1"/>
        <v>-1.1407619294059458E-3</v>
      </c>
      <c r="O248" s="75">
        <f ca="1"/>
        <v>-7.1016523342132102E-4</v>
      </c>
      <c r="P248" s="78">
        <f ca="1"/>
        <v>-5.5697643984000289E-4</v>
      </c>
      <c r="Q248" s="78">
        <f ca="1"/>
        <v>-2.4256773590090674E-4</v>
      </c>
      <c r="R248" s="68"/>
      <c r="S248" s="102"/>
      <c r="T248" s="58"/>
      <c r="U248" s="75">
        <f ca="1"/>
        <v>-2.2848512452756653E-3</v>
      </c>
      <c r="V248" s="78" t="str">
        <f ca="1"/>
        <v>[2016/10/18 11:07] Attribute [Terms_LIBOR1ML] does not exist</v>
      </c>
      <c r="W248" s="78" t="str">
        <f ca="1"/>
        <v>[2016/10/18 11:07] Attribute [Terms_LIBOR3ML] does not exist</v>
      </c>
      <c r="X248" s="78">
        <f ca="1"/>
        <v>-1.1552735521522545E-3</v>
      </c>
    </row>
    <row r="249" spans="2:24">
      <c r="B249" s="72">
        <f>_xll.mirGetDate(B248,"1D","FOLLOWING","TkB:LnB")</f>
        <v>42997</v>
      </c>
      <c r="C249" s="72">
        <f t="shared" ca="1" si="3"/>
        <v>42998</v>
      </c>
      <c r="D249" s="72">
        <f>_xll.mirGetDate($B249,"1M","FOLLOWING","TkB:LnB")</f>
        <v>43027</v>
      </c>
      <c r="E249" s="72">
        <f>_xll.mirGetDate($B249,"3M","FOLLOWING","TkB:LnB")</f>
        <v>43088</v>
      </c>
      <c r="F249" s="69">
        <f>_xll.mirGetDate($B249,"6M","FOLLOWING","TkB:LnB")</f>
        <v>43178</v>
      </c>
      <c r="G249" s="68"/>
      <c r="H249" s="102"/>
      <c r="I249" s="58"/>
      <c r="J249" s="75">
        <f ca="1"/>
        <v>-2.2843939565559968E-3</v>
      </c>
      <c r="K249" s="78">
        <f ca="1"/>
        <v>-1.8051356912873765E-3</v>
      </c>
      <c r="L249" s="78">
        <f ca="1"/>
        <v>-1.4483518310372577E-3</v>
      </c>
      <c r="M249" s="78">
        <f ca="1"/>
        <v>-1.1427874077967197E-3</v>
      </c>
      <c r="O249" s="75">
        <f ca="1"/>
        <v>-7.1884898841031173E-4</v>
      </c>
      <c r="P249" s="78">
        <f ca="1"/>
        <v>-5.6421997330034833E-4</v>
      </c>
      <c r="Q249" s="78">
        <f ca="1"/>
        <v>-2.4758876712507177E-4</v>
      </c>
      <c r="R249" s="68"/>
      <c r="S249" s="102"/>
      <c r="T249" s="58"/>
      <c r="U249" s="75">
        <f ca="1"/>
        <v>-2.2848297910690318E-3</v>
      </c>
      <c r="V249" s="78" t="str">
        <f ca="1"/>
        <v>[2016/10/18 11:07] Attribute [Terms_LIBOR1ML] does not exist</v>
      </c>
      <c r="W249" s="78" t="str">
        <f ca="1"/>
        <v>[2016/10/18 11:07] Attribute [Terms_LIBOR3ML] does not exist</v>
      </c>
      <c r="X249" s="78">
        <f ca="1"/>
        <v>-1.1602366273489343E-3</v>
      </c>
    </row>
    <row r="250" spans="2:24">
      <c r="B250" s="72">
        <f>_xll.mirGetDate(B249,"1D","FOLLOWING","TkB:LnB")</f>
        <v>42998</v>
      </c>
      <c r="C250" s="72">
        <f t="shared" ca="1" si="3"/>
        <v>42999</v>
      </c>
      <c r="D250" s="72">
        <f>_xll.mirGetDate($B250,"1M","FOLLOWING","TkB:LnB")</f>
        <v>43028</v>
      </c>
      <c r="E250" s="72">
        <f>_xll.mirGetDate($B250,"3M","FOLLOWING","TkB:LnB")</f>
        <v>43089</v>
      </c>
      <c r="F250" s="69">
        <f>_xll.mirGetDate($B250,"6M","FOLLOWING","TkB:LnB")</f>
        <v>43179</v>
      </c>
      <c r="G250" s="68"/>
      <c r="H250" s="102"/>
      <c r="I250" s="58"/>
      <c r="J250" s="75">
        <f ca="1"/>
        <v>-2.2843939565153626E-3</v>
      </c>
      <c r="K250" s="78">
        <f ca="1"/>
        <v>-1.8043338049413618E-3</v>
      </c>
      <c r="L250" s="78">
        <f ca="1"/>
        <v>-1.4504573471712944E-3</v>
      </c>
      <c r="M250" s="78">
        <f ca="1"/>
        <v>-1.1432937742026003E-3</v>
      </c>
      <c r="O250" s="75">
        <f ca="1"/>
        <v>-7.2124198452348245E-4</v>
      </c>
      <c r="P250" s="78">
        <f ca="1"/>
        <v>-5.6596426217045458E-4</v>
      </c>
      <c r="Q250" s="78">
        <f ca="1"/>
        <v>-2.4877269470055112E-4</v>
      </c>
      <c r="R250" s="68"/>
      <c r="S250" s="102"/>
      <c r="T250" s="58"/>
      <c r="U250" s="75">
        <f ca="1"/>
        <v>-2.2848297910283977E-3</v>
      </c>
      <c r="V250" s="78" t="str">
        <f ca="1"/>
        <v>[2016/10/18 11:07] Attribute [Terms_LIBOR1ML] does not exist</v>
      </c>
      <c r="W250" s="78" t="str">
        <f ca="1"/>
        <v>[2016/10/18 11:07] Attribute [Terms_LIBOR3ML] does not exist</v>
      </c>
      <c r="X250" s="78">
        <f ca="1"/>
        <v>-1.1614364338388432E-3</v>
      </c>
    </row>
    <row r="251" spans="2:24">
      <c r="B251" s="72">
        <f>_xll.mirGetDate(B250,"1D","FOLLOWING","TkB:LnB")</f>
        <v>42999</v>
      </c>
      <c r="C251" s="72">
        <f t="shared" ca="1" si="3"/>
        <v>43000</v>
      </c>
      <c r="D251" s="72">
        <f>_xll.mirGetDate($B251,"1M","FOLLOWING","TkB:LnB")</f>
        <v>43031</v>
      </c>
      <c r="E251" s="72">
        <f>_xll.mirGetDate($B251,"3M","FOLLOWING","TkB:LnB")</f>
        <v>43090</v>
      </c>
      <c r="F251" s="69">
        <f>_xll.mirGetDate($B251,"6M","FOLLOWING","TkB:LnB")</f>
        <v>43181</v>
      </c>
      <c r="G251" s="68"/>
      <c r="H251" s="102"/>
      <c r="I251" s="58"/>
      <c r="J251" s="75">
        <f ca="1"/>
        <v>-2.2843939564749505E-3</v>
      </c>
      <c r="K251" s="78">
        <f ca="1"/>
        <v>-1.8027806454840364E-3</v>
      </c>
      <c r="L251" s="78">
        <f ca="1"/>
        <v>-1.452475809041475E-3</v>
      </c>
      <c r="M251" s="78">
        <f ca="1"/>
        <v>-1.1440527064924628E-3</v>
      </c>
      <c r="O251" s="75">
        <f ca="1"/>
        <v>-7.2578539584134479E-4</v>
      </c>
      <c r="P251" s="78">
        <f ca="1"/>
        <v>-5.676819126866461E-4</v>
      </c>
      <c r="Q251" s="78">
        <f ca="1"/>
        <v>-2.5005384624729915E-4</v>
      </c>
      <c r="R251" s="68"/>
      <c r="S251" s="102"/>
      <c r="T251" s="58"/>
      <c r="U251" s="75">
        <f ca="1"/>
        <v>-2.2848297909879856E-3</v>
      </c>
      <c r="V251" s="78" t="str">
        <f ca="1"/>
        <v>[2016/10/18 11:07] Attribute [Terms_LIBOR1ML] does not exist</v>
      </c>
      <c r="W251" s="78" t="str">
        <f ca="1"/>
        <v>[2016/10/18 11:07] Attribute [Terms_LIBOR3ML] does not exist</v>
      </c>
      <c r="X251" s="78">
        <f ca="1"/>
        <v>-1.1629524559835279E-3</v>
      </c>
    </row>
    <row r="252" spans="2:24">
      <c r="B252" s="72">
        <f>_xll.mirGetDate(B251,"1D","FOLLOWING","TkB:LnB")</f>
        <v>43000</v>
      </c>
      <c r="C252" s="72">
        <f t="shared" ca="1" si="3"/>
        <v>43003</v>
      </c>
      <c r="D252" s="72">
        <f>_xll.mirGetDate($B252,"1M","FOLLOWING","TkB:LnB")</f>
        <v>43031</v>
      </c>
      <c r="E252" s="72">
        <f>_xll.mirGetDate($B252,"3M","FOLLOWING","TkB:LnB")</f>
        <v>43091</v>
      </c>
      <c r="F252" s="69">
        <f>_xll.mirGetDate($B252,"6M","FOLLOWING","TkB:LnB")</f>
        <v>43181</v>
      </c>
      <c r="G252" s="68"/>
      <c r="H252" s="102"/>
      <c r="I252" s="58"/>
      <c r="J252" s="75">
        <f ca="1"/>
        <v>-2.4470258073041595E-3</v>
      </c>
      <c r="K252" s="78">
        <f ca="1"/>
        <v>-1.8023749082670254E-3</v>
      </c>
      <c r="L252" s="78">
        <f ca="1"/>
        <v>-1.4544085957526847E-3</v>
      </c>
      <c r="M252" s="78">
        <f ca="1"/>
        <v>-1.1443063032996099E-3</v>
      </c>
      <c r="O252" s="75">
        <f ca="1"/>
        <v>-7.2701952004856072E-4</v>
      </c>
      <c r="P252" s="78">
        <f ca="1"/>
        <v>-5.6937292457372006E-4</v>
      </c>
      <c r="Q252" s="78">
        <f ca="1"/>
        <v>-2.5105656135810306E-4</v>
      </c>
      <c r="R252" s="68"/>
      <c r="S252" s="102"/>
      <c r="T252" s="58"/>
      <c r="U252" s="75">
        <f ca="1"/>
        <v>-2.4473371518854981E-3</v>
      </c>
      <c r="V252" s="78" t="str">
        <f ca="1"/>
        <v>[2016/10/18 11:07] Attribute [Terms_LIBOR1ML] does not exist</v>
      </c>
      <c r="W252" s="78" t="str">
        <f ca="1"/>
        <v>[2016/10/18 11:07] Attribute [Terms_LIBOR3ML] does not exist</v>
      </c>
      <c r="X252" s="78">
        <f ca="1"/>
        <v>-1.1637874466724121E-3</v>
      </c>
    </row>
    <row r="253" spans="2:24">
      <c r="B253" s="72">
        <f>_xll.mirGetDate(B252,"1D","FOLLOWING","TkB:LnB")</f>
        <v>43003</v>
      </c>
      <c r="C253" s="72">
        <f t="shared" ca="1" si="3"/>
        <v>43004</v>
      </c>
      <c r="D253" s="72">
        <f>_xll.mirGetDate($B253,"1M","FOLLOWING","TkB:LnB")</f>
        <v>43033</v>
      </c>
      <c r="E253" s="72">
        <f>_xll.mirGetDate($B253,"3M","FOLLOWING","TkB:LnB")</f>
        <v>43096</v>
      </c>
      <c r="F253" s="69">
        <f>_xll.mirGetDate($B253,"6M","FOLLOWING","TkB:LnB")</f>
        <v>43185</v>
      </c>
      <c r="G253" s="68"/>
      <c r="H253" s="102"/>
      <c r="I253" s="58"/>
      <c r="J253" s="75">
        <f ca="1"/>
        <v>-2.4470094020061506E-3</v>
      </c>
      <c r="K253" s="78">
        <f ca="1"/>
        <v>-1.8004327001929752E-3</v>
      </c>
      <c r="L253" s="78">
        <f ca="1"/>
        <v>-1.4599401374986263E-3</v>
      </c>
      <c r="M253" s="78">
        <f ca="1"/>
        <v>-1.1460759497184815E-3</v>
      </c>
      <c r="O253" s="75">
        <f ca="1"/>
        <v>-7.327640490058879E-4</v>
      </c>
      <c r="P253" s="78">
        <f ca="1"/>
        <v>-5.7546125097535409E-4</v>
      </c>
      <c r="Q253" s="78">
        <f ca="1"/>
        <v>-2.5435070262983862E-4</v>
      </c>
      <c r="R253" s="68"/>
      <c r="S253" s="102"/>
      <c r="T253" s="58"/>
      <c r="U253" s="75">
        <f ca="1"/>
        <v>-2.4473207424260401E-3</v>
      </c>
      <c r="V253" s="78" t="str">
        <f ca="1"/>
        <v>[2016/10/18 11:07] Attribute [Terms_LIBOR1ML] does not exist</v>
      </c>
      <c r="W253" s="78" t="str">
        <f ca="1"/>
        <v>[2016/10/18 11:07] Attribute [Terms_LIBOR3ML] does not exist</v>
      </c>
      <c r="X253" s="78">
        <f ca="1"/>
        <v>-1.1674956090396364E-3</v>
      </c>
    </row>
    <row r="254" spans="2:24">
      <c r="B254" s="72">
        <f>_xll.mirGetDate(B253,"1D","FOLLOWING","TkB:LnB")</f>
        <v>43004</v>
      </c>
      <c r="C254" s="72">
        <f t="shared" ca="1" si="3"/>
        <v>43005</v>
      </c>
      <c r="D254" s="72">
        <f>_xll.mirGetDate($B254,"1M","FOLLOWING","TkB:LnB")</f>
        <v>43034</v>
      </c>
      <c r="E254" s="72">
        <f>_xll.mirGetDate($B254,"3M","FOLLOWING","TkB:LnB")</f>
        <v>43096</v>
      </c>
      <c r="F254" s="69">
        <f>_xll.mirGetDate($B254,"6M","FOLLOWING","TkB:LnB")</f>
        <v>43185</v>
      </c>
      <c r="G254" s="68"/>
      <c r="H254" s="102"/>
      <c r="I254" s="58"/>
      <c r="J254" s="75">
        <f ca="1"/>
        <v>-2.4470094020467847E-3</v>
      </c>
      <c r="K254" s="78">
        <f ca="1"/>
        <v>-1.7996738521384751E-3</v>
      </c>
      <c r="L254" s="78">
        <f ca="1"/>
        <v>-1.4614037292463924E-3</v>
      </c>
      <c r="M254" s="78">
        <f ca="1"/>
        <v>-1.1463297471238055E-3</v>
      </c>
      <c r="O254" s="75">
        <f ca="1"/>
        <v>-7.3497987836662723E-4</v>
      </c>
      <c r="P254" s="78">
        <f ca="1"/>
        <v>-5.7644926108484432E-4</v>
      </c>
      <c r="Q254" s="78">
        <f ca="1"/>
        <v>-2.5529477171815459E-4</v>
      </c>
      <c r="R254" s="68"/>
      <c r="S254" s="102"/>
      <c r="T254" s="58"/>
      <c r="U254" s="75">
        <f ca="1"/>
        <v>-2.4473207424666743E-3</v>
      </c>
      <c r="V254" s="78" t="str">
        <f ca="1"/>
        <v>[2016/10/18 11:07] Attribute [Terms_LIBOR1ML] does not exist</v>
      </c>
      <c r="W254" s="78" t="str">
        <f ca="1"/>
        <v>[2016/10/18 11:07] Attribute [Terms_LIBOR3ML] does not exist</v>
      </c>
      <c r="X254" s="78">
        <f ca="1"/>
        <v>-1.1682972901490955E-3</v>
      </c>
    </row>
    <row r="255" spans="2:24">
      <c r="B255" s="72">
        <f>_xll.mirGetDate(B254,"1D","FOLLOWING","TkB:LnB")</f>
        <v>43005</v>
      </c>
      <c r="C255" s="72">
        <f t="shared" ca="1" si="3"/>
        <v>43006</v>
      </c>
      <c r="D255" s="72">
        <f>_xll.mirGetDate($B255,"1M","FOLLOWING","TkB:LnB")</f>
        <v>43035</v>
      </c>
      <c r="E255" s="72">
        <f>_xll.mirGetDate($B255,"3M","FOLLOWING","TkB:LnB")</f>
        <v>43096</v>
      </c>
      <c r="F255" s="69">
        <f>_xll.mirGetDate($B255,"6M","FOLLOWING","TkB:LnB")</f>
        <v>43186</v>
      </c>
      <c r="G255" s="68"/>
      <c r="H255" s="102"/>
      <c r="I255" s="58"/>
      <c r="J255" s="75">
        <f ca="1"/>
        <v>-2.4470094020061506E-3</v>
      </c>
      <c r="K255" s="78">
        <f ca="1"/>
        <v>-1.798922030887012E-3</v>
      </c>
      <c r="L255" s="78">
        <f ca="1"/>
        <v>-1.4628356689823879E-3</v>
      </c>
      <c r="M255" s="78">
        <f ca="1"/>
        <v>-1.1468351051923829E-3</v>
      </c>
      <c r="O255" s="75">
        <f ca="1"/>
        <v>-7.3716617978467904E-4</v>
      </c>
      <c r="P255" s="78">
        <f ca="1"/>
        <v>-5.7742839495677318E-4</v>
      </c>
      <c r="Q255" s="78">
        <f ca="1"/>
        <v>-2.5628701347269459E-4</v>
      </c>
      <c r="R255" s="68"/>
      <c r="S255" s="102"/>
      <c r="T255" s="58"/>
      <c r="U255" s="75">
        <f ca="1"/>
        <v>-2.4473207425069754E-3</v>
      </c>
      <c r="V255" s="78" t="str">
        <f ca="1"/>
        <v>[2016/10/18 11:07] Attribute [Terms_LIBOR1ML] does not exist</v>
      </c>
      <c r="W255" s="78" t="str">
        <f ca="1"/>
        <v>[2016/10/18 11:07] Attribute [Terms_LIBOR3ML] does not exist</v>
      </c>
      <c r="X255" s="78">
        <f ca="1"/>
        <v>-1.1693851752169289E-3</v>
      </c>
    </row>
    <row r="256" spans="2:24">
      <c r="B256" s="72">
        <f>_xll.mirGetDate(B255,"1D","FOLLOWING","TkB:LnB")</f>
        <v>43006</v>
      </c>
      <c r="C256" s="72">
        <f t="shared" ca="1" si="3"/>
        <v>43007</v>
      </c>
      <c r="D256" s="72">
        <f>_xll.mirGetDate($B256,"1M","FOLLOWING","TkB:LnB")</f>
        <v>43038</v>
      </c>
      <c r="E256" s="72">
        <f>_xll.mirGetDate($B256,"3M","FOLLOWING","TkB:LnB")</f>
        <v>43097</v>
      </c>
      <c r="F256" s="69">
        <f>_xll.mirGetDate($B256,"6M","FOLLOWING","TkB:LnB")</f>
        <v>43187</v>
      </c>
      <c r="G256" s="68"/>
      <c r="H256" s="102"/>
      <c r="I256" s="58"/>
      <c r="J256" s="75">
        <f ca="1"/>
        <v>-2.4470094020871969E-3</v>
      </c>
      <c r="K256" s="78">
        <f ca="1"/>
        <v>-1.7974662979624815E-3</v>
      </c>
      <c r="L256" s="78">
        <f ca="1"/>
        <v>-1.4642833646243305E-3</v>
      </c>
      <c r="M256" s="78">
        <f ca="1"/>
        <v>-1.1473402050020624E-3</v>
      </c>
      <c r="O256" s="75">
        <f ca="1"/>
        <v>-7.4129613439357625E-4</v>
      </c>
      <c r="P256" s="78">
        <f ca="1"/>
        <v>-5.7895956931040631E-4</v>
      </c>
      <c r="Q256" s="78">
        <f ca="1"/>
        <v>-2.572527902394768E-4</v>
      </c>
      <c r="R256" s="68"/>
      <c r="S256" s="102"/>
      <c r="T256" s="58"/>
      <c r="U256" s="75">
        <f ca="1"/>
        <v>-2.4473207425070864E-3</v>
      </c>
      <c r="V256" s="78" t="str">
        <f ca="1"/>
        <v>[2016/10/18 11:07] Attribute [Terms_LIBOR1ML] does not exist</v>
      </c>
      <c r="W256" s="78" t="str">
        <f ca="1"/>
        <v>[2016/10/18 11:07] Attribute [Terms_LIBOR3ML] does not exist</v>
      </c>
      <c r="X256" s="78">
        <f ca="1"/>
        <v>-1.170457388413357E-3</v>
      </c>
    </row>
    <row r="257" spans="2:24">
      <c r="B257" s="72">
        <f>_xll.mirGetDate(B256,"1D","FOLLOWING","TkB:LnB")</f>
        <v>43007</v>
      </c>
      <c r="C257" s="72">
        <f t="shared" ca="1" si="3"/>
        <v>43010</v>
      </c>
      <c r="D257" s="72">
        <f>_xll.mirGetDate($B257,"1M","FOLLOWING","TkB:LnB")</f>
        <v>43038</v>
      </c>
      <c r="E257" s="72">
        <f>_xll.mirGetDate($B257,"3M","FOLLOWING","TkB:LnB")</f>
        <v>43098</v>
      </c>
      <c r="F257" s="69">
        <f>_xll.mirGetDate($B257,"6M","FOLLOWING","TkB:LnB")</f>
        <v>43188</v>
      </c>
      <c r="G257" s="68"/>
      <c r="H257" s="102"/>
      <c r="I257" s="58"/>
      <c r="J257" s="75">
        <f ca="1"/>
        <v>-2.4470258072771811E-3</v>
      </c>
      <c r="K257" s="78">
        <f ca="1"/>
        <v>-1.7970860845054153E-3</v>
      </c>
      <c r="L257" s="78">
        <f ca="1"/>
        <v>-1.4656550381682181E-3</v>
      </c>
      <c r="M257" s="78">
        <f ca="1"/>
        <v>-1.1478450179999234E-3</v>
      </c>
      <c r="O257" s="75">
        <f ca="1"/>
        <v>-7.4242694404600491E-4</v>
      </c>
      <c r="P257" s="78">
        <f ca="1"/>
        <v>-5.8046410312053809E-4</v>
      </c>
      <c r="Q257" s="78">
        <f ca="1"/>
        <v>-2.5819233169157066E-4</v>
      </c>
      <c r="R257" s="68"/>
      <c r="S257" s="102"/>
      <c r="T257" s="58"/>
      <c r="U257" s="75">
        <f ca="1"/>
        <v>-2.4473371518988207E-3</v>
      </c>
      <c r="V257" s="78" t="str">
        <f ca="1"/>
        <v>[2016/10/18 11:07] Attribute [Terms_LIBOR1ML] does not exist</v>
      </c>
      <c r="W257" s="78" t="str">
        <f ca="1"/>
        <v>[2016/10/18 11:07] Attribute [Terms_LIBOR3ML] does not exist</v>
      </c>
      <c r="X257" s="78">
        <f ca="1"/>
        <v>-1.1715140089602213E-3</v>
      </c>
    </row>
    <row r="258" spans="2:24">
      <c r="B258" s="72">
        <f>_xll.mirGetDate(B257,"1D","FOLLOWING","TkB:LnB")</f>
        <v>43010</v>
      </c>
      <c r="C258" s="72">
        <f t="shared" ca="1" si="3"/>
        <v>43011</v>
      </c>
      <c r="D258" s="72">
        <f>_xll.mirGetDate($B258,"1M","FOLLOWING","TkB:LnB")</f>
        <v>43041</v>
      </c>
      <c r="E258" s="72">
        <f>_xll.mirGetDate($B258,"3M","FOLLOWING","TkB:LnB")</f>
        <v>43104</v>
      </c>
      <c r="F258" s="69">
        <f>_xll.mirGetDate($B258,"6M","FOLLOWING","TkB:LnB")</f>
        <v>43193</v>
      </c>
      <c r="G258" s="68"/>
      <c r="H258" s="102"/>
      <c r="I258" s="58"/>
      <c r="J258" s="75">
        <f ca="1"/>
        <v>-2.4470094020466737E-3</v>
      </c>
      <c r="K258" s="78">
        <f ca="1"/>
        <v>-1.794923432381205E-3</v>
      </c>
      <c r="L258" s="78">
        <f ca="1"/>
        <v>-1.4690670965138888E-3</v>
      </c>
      <c r="M258" s="78">
        <f ca="1"/>
        <v>-1.149855622316884E-3</v>
      </c>
      <c r="O258" s="75">
        <f ca="1"/>
        <v>-7.4858720587776069E-4</v>
      </c>
      <c r="P258" s="78">
        <f ca="1"/>
        <v>-5.8628740567229568E-4</v>
      </c>
      <c r="Q258" s="78">
        <f ca="1"/>
        <v>-2.6083957834521836E-4</v>
      </c>
      <c r="R258" s="68"/>
      <c r="S258" s="102"/>
      <c r="T258" s="58"/>
      <c r="U258" s="75">
        <f ca="1"/>
        <v>-2.4473207425473875E-3</v>
      </c>
      <c r="V258" s="78" t="str">
        <f ca="1"/>
        <v>[2016/10/18 11:07] Attribute [Terms_LIBOR1ML] does not exist</v>
      </c>
      <c r="W258" s="78" t="str">
        <f ca="1"/>
        <v>[2016/10/18 11:07] Attribute [Terms_LIBOR3ML] does not exist</v>
      </c>
      <c r="X258" s="78">
        <f ca="1"/>
        <v>-1.1750897514468197E-3</v>
      </c>
    </row>
    <row r="259" spans="2:24">
      <c r="B259" s="72">
        <f>_xll.mirGetDate(B258,"1D","FOLLOWING","TkB:LnB")</f>
        <v>43011</v>
      </c>
      <c r="C259" s="72">
        <f t="shared" ca="1" si="3"/>
        <v>43012</v>
      </c>
      <c r="D259" s="72">
        <f>_xll.mirGetDate($B259,"1M","FOLLOWING","TkB:LnB")</f>
        <v>43045</v>
      </c>
      <c r="E259" s="72">
        <f>_xll.mirGetDate($B259,"3M","FOLLOWING","TkB:LnB")</f>
        <v>43104</v>
      </c>
      <c r="F259" s="69">
        <f>_xll.mirGetDate($B259,"6M","FOLLOWING","TkB:LnB")</f>
        <v>43193</v>
      </c>
      <c r="G259" s="68"/>
      <c r="H259" s="102"/>
      <c r="I259" s="58"/>
      <c r="J259" s="75">
        <f ca="1"/>
        <v>-2.4470094019659605E-3</v>
      </c>
      <c r="K259" s="78">
        <f ca="1"/>
        <v>-1.7932080640556598E-3</v>
      </c>
      <c r="L259" s="78">
        <f ca="1"/>
        <v>-1.4701979575689383E-3</v>
      </c>
      <c r="M259" s="78">
        <f ca="1"/>
        <v>-1.1501096834309157E-3</v>
      </c>
      <c r="O259" s="75">
        <f ca="1"/>
        <v>-7.5327550278918179E-4</v>
      </c>
      <c r="P259" s="78">
        <f ca="1"/>
        <v>-5.8717775983328628E-4</v>
      </c>
      <c r="Q259" s="78">
        <f ca="1"/>
        <v>-2.6167696199948747E-4</v>
      </c>
      <c r="R259" s="68"/>
      <c r="S259" s="102"/>
      <c r="T259" s="58"/>
      <c r="U259" s="75">
        <f ca="1"/>
        <v>-2.4473207423858501E-3</v>
      </c>
      <c r="V259" s="78" t="str">
        <f ca="1"/>
        <v>[2016/10/18 11:07] Attribute [Terms_LIBOR1ML] does not exist</v>
      </c>
      <c r="W259" s="78" t="str">
        <f ca="1"/>
        <v>[2016/10/18 11:07] Attribute [Terms_LIBOR3ML] does not exist</v>
      </c>
      <c r="X259" s="78">
        <f ca="1"/>
        <v>-1.1758306520174436E-3</v>
      </c>
    </row>
    <row r="260" spans="2:24">
      <c r="B260" s="72">
        <f>_xll.mirGetDate(B259,"1D","FOLLOWING","TkB:LnB")</f>
        <v>43012</v>
      </c>
      <c r="C260" s="72">
        <f t="shared" ca="1" si="3"/>
        <v>43013</v>
      </c>
      <c r="D260" s="72">
        <f>_xll.mirGetDate($B260,"1M","FOLLOWING","TkB:LnB")</f>
        <v>43045</v>
      </c>
      <c r="E260" s="72">
        <f>_xll.mirGetDate($B260,"3M","FOLLOWING","TkB:LnB")</f>
        <v>43104</v>
      </c>
      <c r="F260" s="69">
        <f>_xll.mirGetDate($B260,"6M","FOLLOWING","TkB:LnB")</f>
        <v>43194</v>
      </c>
      <c r="G260" s="68"/>
      <c r="H260" s="102"/>
      <c r="I260" s="58"/>
      <c r="J260" s="75">
        <f ca="1"/>
        <v>-2.4470094020870858E-3</v>
      </c>
      <c r="K260" s="78">
        <f ca="1"/>
        <v>-1.7928477790435222E-3</v>
      </c>
      <c r="L260" s="78">
        <f ca="1"/>
        <v>-1.4712975310163E-3</v>
      </c>
      <c r="M260" s="78">
        <f ca="1"/>
        <v>-1.1506121508933671E-3</v>
      </c>
      <c r="O260" s="75">
        <f ca="1"/>
        <v>-7.5432267145277173E-4</v>
      </c>
      <c r="P260" s="78">
        <f ca="1"/>
        <v>-5.880592377607186E-4</v>
      </c>
      <c r="Q260" s="78">
        <f ca="1"/>
        <v>-2.6247837461888302E-4</v>
      </c>
      <c r="R260" s="68"/>
      <c r="S260" s="102"/>
      <c r="T260" s="58"/>
      <c r="U260" s="75">
        <f ca="1"/>
        <v>-2.4473207424665633E-3</v>
      </c>
      <c r="V260" s="78" t="str">
        <f ca="1"/>
        <v>[2016/10/18 11:07] Attribute [Terms_LIBOR1ML] does not exist</v>
      </c>
      <c r="W260" s="78" t="str">
        <f ca="1"/>
        <v>[2016/10/18 11:07] Attribute [Terms_LIBOR3ML] does not exist</v>
      </c>
      <c r="X260" s="78">
        <f ca="1"/>
        <v>-1.1768036378019923E-3</v>
      </c>
    </row>
    <row r="261" spans="2:24">
      <c r="B261" s="72">
        <f>_xll.mirGetDate(B260,"1D","FOLLOWING","TkB:LnB")</f>
        <v>43013</v>
      </c>
      <c r="C261" s="72">
        <f t="shared" ca="1" si="3"/>
        <v>43014</v>
      </c>
      <c r="D261" s="72">
        <f>_xll.mirGetDate($B261,"1M","FOLLOWING","TkB:LnB")</f>
        <v>43045</v>
      </c>
      <c r="E261" s="72">
        <f>_xll.mirGetDate($B261,"3M","FOLLOWING","TkB:LnB")</f>
        <v>43105</v>
      </c>
      <c r="F261" s="69">
        <f>_xll.mirGetDate($B261,"6M","FOLLOWING","TkB:LnB")</f>
        <v>43195</v>
      </c>
      <c r="G261" s="68"/>
      <c r="H261" s="102"/>
      <c r="I261" s="58"/>
      <c r="J261" s="75">
        <f ca="1"/>
        <v>-2.4470094020467847E-3</v>
      </c>
      <c r="K261" s="78">
        <f ca="1"/>
        <v>-1.7924898640455371E-3</v>
      </c>
      <c r="L261" s="78">
        <f ca="1"/>
        <v>-1.4722198529002891E-3</v>
      </c>
      <c r="M261" s="78">
        <f ca="1"/>
        <v>-1.1511141349909014E-3</v>
      </c>
      <c r="O261" s="75">
        <f ca="1"/>
        <v>-7.553600021502708E-4</v>
      </c>
      <c r="P261" s="78">
        <f ca="1"/>
        <v>-5.8939059694239923E-4</v>
      </c>
      <c r="Q261" s="78">
        <f ca="1"/>
        <v>-2.6325513307254577E-4</v>
      </c>
      <c r="R261" s="68"/>
      <c r="S261" s="102"/>
      <c r="T261" s="58"/>
      <c r="U261" s="75">
        <f ca="1"/>
        <v>-2.4473207425070864E-3</v>
      </c>
      <c r="V261" s="78" t="str">
        <f ca="1"/>
        <v>[2016/10/18 11:07] Attribute [Terms_LIBOR1ML] does not exist</v>
      </c>
      <c r="W261" s="78" t="str">
        <f ca="1"/>
        <v>[2016/10/18 11:07] Attribute [Terms_LIBOR3ML] does not exist</v>
      </c>
      <c r="X261" s="78">
        <f ca="1"/>
        <v>-1.1777615762869017E-3</v>
      </c>
    </row>
    <row r="262" spans="2:24">
      <c r="B262" s="72">
        <f>_xll.mirGetDate(B261,"1D","FOLLOWING","TkB:LnB")</f>
        <v>43014</v>
      </c>
      <c r="C262" s="72">
        <f t="shared" ref="C262:C325" ca="1" si="4">B263</f>
        <v>43018</v>
      </c>
      <c r="D262" s="72">
        <f>_xll.mirGetDate($B262,"1M","FOLLOWING","TkB:LnB")</f>
        <v>43045</v>
      </c>
      <c r="E262" s="72">
        <f>_xll.mirGetDate($B262,"3M","FOLLOWING","TkB:LnB")</f>
        <v>43109</v>
      </c>
      <c r="F262" s="69">
        <f>_xll.mirGetDate($B262,"6M","FOLLOWING","TkB:LnB")</f>
        <v>43196</v>
      </c>
      <c r="G262" s="68"/>
      <c r="H262" s="102"/>
      <c r="I262" s="58"/>
      <c r="J262" s="75">
        <f ca="1"/>
        <v>-2.447034010022664E-3</v>
      </c>
      <c r="K262" s="78">
        <f ca="1"/>
        <v>-1.7921343086594755E-3</v>
      </c>
      <c r="L262" s="78">
        <f ca="1"/>
        <v>-1.4725321684136157E-3</v>
      </c>
      <c r="M262" s="78">
        <f ca="1"/>
        <v>-1.1516156073323831E-3</v>
      </c>
      <c r="O262" s="75">
        <f ca="1"/>
        <v>-7.5638749481227727E-4</v>
      </c>
      <c r="P262" s="78">
        <f ca="1"/>
        <v>-5.9197829471269723E-4</v>
      </c>
      <c r="Q262" s="78">
        <f ca="1"/>
        <v>-2.6400746576047313E-4</v>
      </c>
      <c r="R262" s="68"/>
      <c r="S262" s="102"/>
      <c r="T262" s="58"/>
      <c r="U262" s="75">
        <f ca="1"/>
        <v>-2.4473453567149805E-3</v>
      </c>
      <c r="V262" s="78" t="str">
        <f ca="1"/>
        <v>[2016/10/18 11:07] Attribute [Terms_LIBOR1ML] does not exist</v>
      </c>
      <c r="W262" s="78" t="str">
        <f ca="1"/>
        <v>[2016/10/18 11:07] Attribute [Terms_LIBOR3ML] does not exist</v>
      </c>
      <c r="X262" s="78">
        <f ca="1"/>
        <v>-1.1787045462502697E-3</v>
      </c>
    </row>
    <row r="263" spans="2:24">
      <c r="B263" s="72">
        <f>_xll.mirGetDate(B262,"1D","FOLLOWING","TkB:LnB")</f>
        <v>43018</v>
      </c>
      <c r="C263" s="72">
        <f t="shared" ca="1" si="4"/>
        <v>43019</v>
      </c>
      <c r="D263" s="72">
        <f>_xll.mirGetDate($B263,"1M","FOLLOWING","TkB:LnB")</f>
        <v>43049</v>
      </c>
      <c r="E263" s="72">
        <f>_xll.mirGetDate($B263,"3M","FOLLOWING","TkB:LnB")</f>
        <v>43110</v>
      </c>
      <c r="F263" s="69">
        <f>_xll.mirGetDate($B263,"6M","FOLLOWING","TkB:LnB")</f>
        <v>43200</v>
      </c>
      <c r="G263" s="68"/>
      <c r="H263" s="102"/>
      <c r="I263" s="58"/>
      <c r="J263" s="75">
        <f ca="1"/>
        <v>-2.4470094019657385E-3</v>
      </c>
      <c r="K263" s="78">
        <f ca="1"/>
        <v>-1.7894507129627025E-3</v>
      </c>
      <c r="L263" s="78">
        <f ca="1"/>
        <v>-1.4758789162704726E-3</v>
      </c>
      <c r="M263" s="78">
        <f ca="1"/>
        <v>-1.1536158113237543E-3</v>
      </c>
      <c r="O263" s="75">
        <f ca="1"/>
        <v>-7.6371533298888743E-4</v>
      </c>
      <c r="P263" s="78">
        <f ca="1"/>
        <v>-5.9564774810173002E-4</v>
      </c>
      <c r="Q263" s="78">
        <f ca="1"/>
        <v>-2.6677710681447425E-4</v>
      </c>
      <c r="R263" s="68"/>
      <c r="S263" s="102"/>
      <c r="T263" s="58"/>
      <c r="U263" s="75">
        <f ca="1"/>
        <v>-2.4473207424665633E-3</v>
      </c>
      <c r="V263" s="78" t="str">
        <f ca="1"/>
        <v>[2016/10/18 11:07] Attribute [Terms_LIBOR1ML] does not exist</v>
      </c>
      <c r="W263" s="78" t="str">
        <f ca="1"/>
        <v>[2016/10/18 11:07] Attribute [Terms_LIBOR3ML] does not exist</v>
      </c>
      <c r="X263" s="78">
        <f ca="1"/>
        <v>-1.1823283164429446E-3</v>
      </c>
    </row>
    <row r="264" spans="2:24">
      <c r="B264" s="72">
        <f>_xll.mirGetDate(B263,"1D","FOLLOWING","TkB:LnB")</f>
        <v>43019</v>
      </c>
      <c r="C264" s="72">
        <f t="shared" ca="1" si="4"/>
        <v>43020</v>
      </c>
      <c r="D264" s="72">
        <f>_xll.mirGetDate($B264,"1M","FOLLOWING","TkB:LnB")</f>
        <v>43052</v>
      </c>
      <c r="E264" s="72">
        <f>_xll.mirGetDate($B264,"3M","FOLLOWING","TkB:LnB")</f>
        <v>43111</v>
      </c>
      <c r="F264" s="69">
        <f>_xll.mirGetDate($B264,"6M","FOLLOWING","TkB:LnB")</f>
        <v>43201</v>
      </c>
      <c r="G264" s="68"/>
      <c r="H264" s="102"/>
      <c r="I264" s="58"/>
      <c r="J264" s="75">
        <f ca="1"/>
        <v>-2.4470094020466737E-3</v>
      </c>
      <c r="K264" s="78">
        <f ca="1"/>
        <v>-1.7881723002672449E-3</v>
      </c>
      <c r="L264" s="78">
        <f ca="1"/>
        <v>-1.4764297656312899E-3</v>
      </c>
      <c r="M264" s="78">
        <f ca="1"/>
        <v>-1.1541142990279586E-3</v>
      </c>
      <c r="O264" s="75">
        <f ca="1"/>
        <v>-7.6704298498456451E-4</v>
      </c>
      <c r="P264" s="78">
        <f ca="1"/>
        <v>-5.9681924755345783E-4</v>
      </c>
      <c r="Q264" s="78">
        <f ca="1"/>
        <v>-2.6741073663583321E-4</v>
      </c>
      <c r="R264" s="68"/>
      <c r="S264" s="102"/>
      <c r="T264" s="58"/>
      <c r="U264" s="75">
        <f ca="1"/>
        <v>-2.4473207425069754E-3</v>
      </c>
      <c r="V264" s="78" t="str">
        <f ca="1"/>
        <v>[2016/10/18 11:07] Attribute [Terms_LIBOR1ML] does not exist</v>
      </c>
      <c r="W264" s="78" t="str">
        <f ca="1"/>
        <v>[2016/10/18 11:07] Attribute [Terms_LIBOR3ML] does not exist</v>
      </c>
      <c r="X264" s="78">
        <f ca="1"/>
        <v>-1.183197625454494E-3</v>
      </c>
    </row>
    <row r="265" spans="2:24">
      <c r="B265" s="72">
        <f>_xll.mirGetDate(B264,"1D","FOLLOWING","TkB:LnB")</f>
        <v>43020</v>
      </c>
      <c r="C265" s="72">
        <f t="shared" ca="1" si="4"/>
        <v>43021</v>
      </c>
      <c r="D265" s="72">
        <f>_xll.mirGetDate($B265,"1M","FOLLOWING","TkB:LnB")</f>
        <v>43052</v>
      </c>
      <c r="E265" s="72">
        <f>_xll.mirGetDate($B265,"3M","FOLLOWING","TkB:LnB")</f>
        <v>43112</v>
      </c>
      <c r="F265" s="69">
        <f>_xll.mirGetDate($B265,"6M","FOLLOWING","TkB:LnB")</f>
        <v>43202</v>
      </c>
      <c r="G265" s="68"/>
      <c r="H265" s="102"/>
      <c r="I265" s="58"/>
      <c r="J265" s="75">
        <f ca="1"/>
        <v>-2.4470094020467847E-3</v>
      </c>
      <c r="K265" s="78">
        <f ca="1"/>
        <v>-1.7878379073273832E-3</v>
      </c>
      <c r="L265" s="78">
        <f ca="1"/>
        <v>-1.4769234757471849E-3</v>
      </c>
      <c r="M265" s="78">
        <f ca="1"/>
        <v>-1.1546121046350851E-3</v>
      </c>
      <c r="O265" s="75">
        <f ca="1"/>
        <v>-7.6797699456524046E-4</v>
      </c>
      <c r="P265" s="78">
        <f ca="1"/>
        <v>-5.9796410280384224E-4</v>
      </c>
      <c r="Q265" s="78">
        <f ca="1"/>
        <v>-2.6802131106783925E-4</v>
      </c>
      <c r="R265" s="68"/>
      <c r="S265" s="102"/>
      <c r="T265" s="58"/>
      <c r="U265" s="75">
        <f ca="1"/>
        <v>-2.4473207424262622E-3</v>
      </c>
      <c r="V265" s="78" t="str">
        <f ca="1"/>
        <v>[2016/10/18 11:07] Attribute [Terms_LIBOR1ML] does not exist</v>
      </c>
      <c r="W265" s="78" t="str">
        <f ca="1"/>
        <v>[2016/10/18 11:07] Attribute [Terms_LIBOR3ML] does not exist</v>
      </c>
      <c r="X265" s="78">
        <f ca="1"/>
        <v>-1.1840524385970594E-3</v>
      </c>
    </row>
    <row r="266" spans="2:24">
      <c r="B266" s="72">
        <f>_xll.mirGetDate(B265,"1D","FOLLOWING","TkB:LnB")</f>
        <v>43021</v>
      </c>
      <c r="C266" s="72">
        <f t="shared" ca="1" si="4"/>
        <v>43024</v>
      </c>
      <c r="D266" s="72">
        <f>_xll.mirGetDate($B266,"1M","FOLLOWING","TkB:LnB")</f>
        <v>43052</v>
      </c>
      <c r="E266" s="72">
        <f>_xll.mirGetDate($B266,"3M","FOLLOWING","TkB:LnB")</f>
        <v>43115</v>
      </c>
      <c r="F266" s="69">
        <f>_xll.mirGetDate($B266,"6M","FOLLOWING","TkB:LnB")</f>
        <v>43203</v>
      </c>
      <c r="G266" s="68"/>
      <c r="H266" s="102"/>
      <c r="I266" s="58"/>
      <c r="J266" s="75">
        <f ca="1"/>
        <v>-2.4470258072636364E-3</v>
      </c>
      <c r="K266" s="78">
        <f ca="1"/>
        <v>-1.7875057124817953E-3</v>
      </c>
      <c r="L266" s="78">
        <f ca="1"/>
        <v>-1.4767797792806386E-3</v>
      </c>
      <c r="M266" s="78">
        <f ca="1"/>
        <v>-1.1551091997573388E-3</v>
      </c>
      <c r="O266" s="75">
        <f ca="1"/>
        <v>-7.6890116527805047E-4</v>
      </c>
      <c r="P266" s="78">
        <f ca="1"/>
        <v>-5.9975994424252678E-4</v>
      </c>
      <c r="Q266" s="78">
        <f ca="1"/>
        <v>-2.6860905850403278E-4</v>
      </c>
      <c r="R266" s="68"/>
      <c r="S266" s="102"/>
      <c r="T266" s="58"/>
      <c r="U266" s="75">
        <f ca="1"/>
        <v>-2.4473371518988207E-3</v>
      </c>
      <c r="V266" s="78" t="str">
        <f ca="1"/>
        <v>[2016/10/18 11:07] Attribute [Terms_LIBOR1ML] does not exist</v>
      </c>
      <c r="W266" s="78" t="str">
        <f ca="1"/>
        <v>[2016/10/18 11:07] Attribute [Terms_LIBOR3ML] does not exist</v>
      </c>
      <c r="X266" s="78">
        <f ca="1"/>
        <v>-1.1848928346447321E-3</v>
      </c>
    </row>
    <row r="267" spans="2:24">
      <c r="B267" s="72">
        <f>_xll.mirGetDate(B266,"1D","FOLLOWING","TkB:LnB")</f>
        <v>43024</v>
      </c>
      <c r="C267" s="72">
        <f t="shared" ca="1" si="4"/>
        <v>43025</v>
      </c>
      <c r="D267" s="72">
        <f>_xll.mirGetDate($B267,"1M","FOLLOWING","TkB:LnB")</f>
        <v>43055</v>
      </c>
      <c r="E267" s="72">
        <f>_xll.mirGetDate($B267,"3M","FOLLOWING","TkB:LnB")</f>
        <v>43116</v>
      </c>
      <c r="F267" s="69">
        <f>_xll.mirGetDate($B267,"6M","FOLLOWING","TkB:LnB")</f>
        <v>43206</v>
      </c>
      <c r="G267" s="68"/>
      <c r="H267" s="102"/>
      <c r="I267" s="58"/>
      <c r="J267" s="75">
        <f ca="1"/>
        <v>-2.4470094020467847E-3</v>
      </c>
      <c r="K267" s="78">
        <f ca="1"/>
        <v>-1.7856175406124541E-3</v>
      </c>
      <c r="L267" s="78">
        <f ca="1"/>
        <v>-1.4783541955804191E-3</v>
      </c>
      <c r="M267" s="78">
        <f ca="1"/>
        <v>-1.1565959383346769E-3</v>
      </c>
      <c r="O267" s="75">
        <f ca="1"/>
        <v>-7.7382124303206122E-4</v>
      </c>
      <c r="P267" s="78">
        <f ca="1"/>
        <v>-6.0227707659484442E-4</v>
      </c>
      <c r="Q267" s="78">
        <f ca="1"/>
        <v>-2.7023762274330608E-4</v>
      </c>
      <c r="R267" s="68"/>
      <c r="S267" s="102"/>
      <c r="T267" s="58"/>
      <c r="U267" s="75">
        <f ca="1"/>
        <v>-2.4473207424666743E-3</v>
      </c>
      <c r="V267" s="78" t="str">
        <f ca="1"/>
        <v>[2016/10/18 11:07] Attribute [Terms_LIBOR1ML] does not exist</v>
      </c>
      <c r="W267" s="78" t="str">
        <f ca="1"/>
        <v>[2016/10/18 11:07] Attribute [Terms_LIBOR3ML] does not exist</v>
      </c>
      <c r="X267" s="78">
        <f ca="1"/>
        <v>-1.1873283079109822E-3</v>
      </c>
    </row>
    <row r="268" spans="2:24">
      <c r="B268" s="72">
        <f>_xll.mirGetDate(B267,"1D","FOLLOWING","TkB:LnB")</f>
        <v>43025</v>
      </c>
      <c r="C268" s="72">
        <f t="shared" ca="1" si="4"/>
        <v>43026</v>
      </c>
      <c r="D268" s="72">
        <f>_xll.mirGetDate($B268,"1M","FOLLOWING","TkB:LnB")</f>
        <v>43056</v>
      </c>
      <c r="E268" s="72">
        <f>_xll.mirGetDate($B268,"3M","FOLLOWING","TkB:LnB")</f>
        <v>43117</v>
      </c>
      <c r="F268" s="69">
        <f>_xll.mirGetDate($B268,"6M","FOLLOWING","TkB:LnB")</f>
        <v>43207</v>
      </c>
      <c r="G268" s="68"/>
      <c r="H268" s="102"/>
      <c r="I268" s="58"/>
      <c r="J268" s="75">
        <f ca="1"/>
        <v>-2.4470094020466737E-3</v>
      </c>
      <c r="K268" s="78">
        <f ca="1"/>
        <v>-1.7850006256407303E-3</v>
      </c>
      <c r="L268" s="78">
        <f ca="1"/>
        <v>-1.478582663140518E-3</v>
      </c>
      <c r="M268" s="78">
        <f ca="1"/>
        <v>-1.1570899076390356E-3</v>
      </c>
      <c r="O268" s="75">
        <f ca="1"/>
        <v>-7.7540221193484284E-4</v>
      </c>
      <c r="P268" s="78">
        <f ca="1"/>
        <v>-6.0328870694344096E-4</v>
      </c>
      <c r="Q268" s="78">
        <f ca="1"/>
        <v>-2.7073634609691891E-4</v>
      </c>
      <c r="R268" s="68"/>
      <c r="S268" s="102"/>
      <c r="T268" s="58"/>
      <c r="U268" s="75">
        <f ca="1"/>
        <v>-2.4473207425069754E-3</v>
      </c>
      <c r="V268" s="78" t="str">
        <f ca="1"/>
        <v>[2016/10/18 11:07] Attribute [Terms_LIBOR1ML] does not exist</v>
      </c>
      <c r="W268" s="78" t="str">
        <f ca="1"/>
        <v>[2016/10/18 11:07] Attribute [Terms_LIBOR3ML] does not exist</v>
      </c>
      <c r="X268" s="78">
        <f ca="1"/>
        <v>-1.1881118232701137E-3</v>
      </c>
    </row>
    <row r="269" spans="2:24">
      <c r="B269" s="72">
        <f>_xll.mirGetDate(B268,"1D","FOLLOWING","TkB:LnB")</f>
        <v>43026</v>
      </c>
      <c r="C269" s="72">
        <f t="shared" ca="1" si="4"/>
        <v>43027</v>
      </c>
      <c r="D269" s="72">
        <f>_xll.mirGetDate($B269,"1M","FOLLOWING","TkB:LnB")</f>
        <v>43059</v>
      </c>
      <c r="E269" s="72">
        <f>_xll.mirGetDate($B269,"3M","FOLLOWING","TkB:LnB")</f>
        <v>43118</v>
      </c>
      <c r="F269" s="69">
        <f>_xll.mirGetDate($B269,"6M","FOLLOWING","TkB:LnB")</f>
        <v>43208</v>
      </c>
      <c r="G269" s="68"/>
      <c r="H269" s="102"/>
      <c r="I269" s="58"/>
      <c r="J269" s="75">
        <f ca="1"/>
        <v>-2.4470094020063726E-3</v>
      </c>
      <c r="K269" s="78">
        <f ca="1"/>
        <v>-1.7838099436507002E-3</v>
      </c>
      <c r="L269" s="78">
        <f ca="1"/>
        <v>-1.4787621727658901E-3</v>
      </c>
      <c r="M269" s="78">
        <f ca="1"/>
        <v>-1.1575830245219912E-3</v>
      </c>
      <c r="O269" s="75">
        <f ca="1"/>
        <v>-7.7831642249855614E-4</v>
      </c>
      <c r="P269" s="78">
        <f ca="1"/>
        <v>-6.042736915340773E-4</v>
      </c>
      <c r="Q269" s="78">
        <f ca="1"/>
        <v>-2.7121338440126876E-4</v>
      </c>
      <c r="R269" s="68"/>
      <c r="S269" s="102"/>
      <c r="T269" s="58"/>
      <c r="U269" s="75">
        <f ca="1"/>
        <v>-2.4473207425476096E-3</v>
      </c>
      <c r="V269" s="78" t="str">
        <f ca="1"/>
        <v>[2016/10/18 11:07] Attribute [Terms_LIBOR1ML] does not exist</v>
      </c>
      <c r="W269" s="78" t="str">
        <f ca="1"/>
        <v>[2016/10/18 11:07] Attribute [Terms_LIBOR3ML] does not exist</v>
      </c>
      <c r="X269" s="78">
        <f ca="1"/>
        <v>-1.1888813153745233E-3</v>
      </c>
    </row>
    <row r="270" spans="2:24">
      <c r="B270" s="72">
        <f>_xll.mirGetDate(B269,"1D","FOLLOWING","TkB:LnB")</f>
        <v>43027</v>
      </c>
      <c r="C270" s="72">
        <f t="shared" ca="1" si="4"/>
        <v>43028</v>
      </c>
      <c r="D270" s="72">
        <f>_xll.mirGetDate($B270,"1M","FOLLOWING","TkB:LnB")</f>
        <v>43059</v>
      </c>
      <c r="E270" s="72">
        <f>_xll.mirGetDate($B270,"3M","FOLLOWING","TkB:LnB")</f>
        <v>43119</v>
      </c>
      <c r="F270" s="69">
        <f>_xll.mirGetDate($B270,"6M","FOLLOWING","TkB:LnB")</f>
        <v>43209</v>
      </c>
      <c r="G270" s="68"/>
      <c r="H270" s="102"/>
      <c r="I270" s="58"/>
      <c r="J270" s="75">
        <f ca="1"/>
        <v>-2.4470094020466737E-3</v>
      </c>
      <c r="K270" s="78">
        <f ca="1"/>
        <v>-1.7834975859741687E-3</v>
      </c>
      <c r="L270" s="78">
        <f ca="1"/>
        <v>-1.4788940879307069E-3</v>
      </c>
      <c r="M270" s="78">
        <f ca="1"/>
        <v>-1.1580752605957481E-3</v>
      </c>
      <c r="O270" s="75">
        <f ca="1"/>
        <v>-7.7914710464444252E-4</v>
      </c>
      <c r="P270" s="78">
        <f ca="1"/>
        <v>-6.0523203010819614E-4</v>
      </c>
      <c r="Q270" s="78">
        <f ca="1"/>
        <v>-2.7166896604143503E-4</v>
      </c>
      <c r="R270" s="68"/>
      <c r="S270" s="102"/>
      <c r="T270" s="58"/>
      <c r="U270" s="75">
        <f ca="1"/>
        <v>-2.4473207425069754E-3</v>
      </c>
      <c r="V270" s="78" t="str">
        <f ca="1"/>
        <v>[2016/10/18 11:07] Attribute [Terms_LIBOR1ML] does not exist</v>
      </c>
      <c r="W270" s="78" t="str">
        <f ca="1"/>
        <v>[2016/10/18 11:07] Attribute [Terms_LIBOR3ML] does not exist</v>
      </c>
      <c r="X270" s="78">
        <f ca="1"/>
        <v>-1.1896368629905083E-3</v>
      </c>
    </row>
    <row r="271" spans="2:24">
      <c r="B271" s="72">
        <f>_xll.mirGetDate(B270,"1D","FOLLOWING","TkB:LnB")</f>
        <v>43028</v>
      </c>
      <c r="C271" s="72">
        <f t="shared" ca="1" si="4"/>
        <v>43031</v>
      </c>
      <c r="D271" s="72">
        <f>_xll.mirGetDate($B271,"1M","FOLLOWING","TkB:LnB")</f>
        <v>43059</v>
      </c>
      <c r="E271" s="72">
        <f>_xll.mirGetDate($B271,"3M","FOLLOWING","TkB:LnB")</f>
        <v>43122</v>
      </c>
      <c r="F271" s="69">
        <f>_xll.mirGetDate($B271,"6M","FOLLOWING","TkB:LnB")</f>
        <v>43210</v>
      </c>
      <c r="G271" s="68"/>
      <c r="H271" s="102"/>
      <c r="I271" s="58"/>
      <c r="J271" s="75">
        <f ca="1"/>
        <v>-2.4470258072771811E-3</v>
      </c>
      <c r="K271" s="78">
        <f ca="1"/>
        <v>-1.7831872899698098E-3</v>
      </c>
      <c r="L271" s="78">
        <f ca="1"/>
        <v>-1.4782610804759786E-3</v>
      </c>
      <c r="M271" s="78">
        <f ca="1"/>
        <v>-1.1585665874756287E-3</v>
      </c>
      <c r="O271" s="75">
        <f ca="1"/>
        <v>-7.7996794723281357E-4</v>
      </c>
      <c r="P271" s="78">
        <f ca="1"/>
        <v>-6.0665476201685574E-4</v>
      </c>
      <c r="Q271" s="78">
        <f ca="1"/>
        <v>-2.7210331940316548E-4</v>
      </c>
      <c r="R271" s="68"/>
      <c r="S271" s="102"/>
      <c r="T271" s="58"/>
      <c r="U271" s="75">
        <f ca="1"/>
        <v>-2.4473371519123654E-3</v>
      </c>
      <c r="V271" s="78" t="str">
        <f ca="1"/>
        <v>[2016/10/18 11:07] Attribute [Terms_LIBOR1ML] does not exist</v>
      </c>
      <c r="W271" s="78" t="str">
        <f ca="1"/>
        <v>[2016/10/18 11:07] Attribute [Terms_LIBOR3ML] does not exist</v>
      </c>
      <c r="X271" s="78">
        <f ca="1"/>
        <v>-1.1903785448819186E-3</v>
      </c>
    </row>
    <row r="272" spans="2:24">
      <c r="B272" s="72">
        <f>_xll.mirGetDate(B271,"1D","FOLLOWING","TkB:LnB")</f>
        <v>43031</v>
      </c>
      <c r="C272" s="72">
        <f t="shared" ca="1" si="4"/>
        <v>43032</v>
      </c>
      <c r="D272" s="72">
        <f>_xll.mirGetDate($B272,"1M","FOLLOWING","TkB:LnB")</f>
        <v>43063</v>
      </c>
      <c r="E272" s="72">
        <f>_xll.mirGetDate($B272,"3M","FOLLOWING","TkB:LnB")</f>
        <v>43123</v>
      </c>
      <c r="F272" s="69">
        <f>_xll.mirGetDate($B272,"6M","FOLLOWING","TkB:LnB")</f>
        <v>43213</v>
      </c>
      <c r="G272" s="68"/>
      <c r="H272" s="102"/>
      <c r="I272" s="58"/>
      <c r="J272" s="75">
        <f ca="1"/>
        <v>-2.4470094020467847E-3</v>
      </c>
      <c r="K272" s="78">
        <f ca="1"/>
        <v>-1.7811551151268791E-3</v>
      </c>
      <c r="L272" s="78">
        <f ca="1"/>
        <v>-1.478973072681308E-3</v>
      </c>
      <c r="M272" s="78">
        <f ca="1"/>
        <v>-1.160034829099877E-3</v>
      </c>
      <c r="O272" s="75">
        <f ca="1"/>
        <v>-7.8488039844070692E-4</v>
      </c>
      <c r="P272" s="78">
        <f ca="1"/>
        <v>-6.0879891908161888E-4</v>
      </c>
      <c r="Q272" s="78">
        <f ca="1"/>
        <v>-2.732812936529488E-4</v>
      </c>
      <c r="R272" s="68"/>
      <c r="S272" s="102"/>
      <c r="T272" s="58"/>
      <c r="U272" s="75">
        <f ca="1"/>
        <v>-2.4473207424666743E-3</v>
      </c>
      <c r="V272" s="78" t="str">
        <f ca="1"/>
        <v>[2016/10/18 11:07] Attribute [Terms_LIBOR1ML] does not exist</v>
      </c>
      <c r="W272" s="78" t="str">
        <f ca="1"/>
        <v>[2016/10/18 11:07] Attribute [Terms_LIBOR3ML] does not exist</v>
      </c>
      <c r="X272" s="78">
        <f ca="1"/>
        <v>-1.1925211838318126E-3</v>
      </c>
    </row>
    <row r="273" spans="2:24">
      <c r="B273" s="72">
        <f>_xll.mirGetDate(B272,"1D","FOLLOWING","TkB:LnB")</f>
        <v>43032</v>
      </c>
      <c r="C273" s="72">
        <f t="shared" ca="1" si="4"/>
        <v>43033</v>
      </c>
      <c r="D273" s="72">
        <f>_xll.mirGetDate($B273,"1M","FOLLOWING","TkB:LnB")</f>
        <v>43063</v>
      </c>
      <c r="E273" s="72">
        <f>_xll.mirGetDate($B273,"3M","FOLLOWING","TkB:LnB")</f>
        <v>43124</v>
      </c>
      <c r="F273" s="69">
        <f>_xll.mirGetDate($B273,"6M","FOLLOWING","TkB:LnB")</f>
        <v>43214</v>
      </c>
      <c r="G273" s="68"/>
      <c r="H273" s="102"/>
      <c r="I273" s="58"/>
      <c r="J273" s="75">
        <f ca="1"/>
        <v>-2.4470094020870858E-3</v>
      </c>
      <c r="K273" s="78">
        <f ca="1"/>
        <v>-1.7808572388768088E-3</v>
      </c>
      <c r="L273" s="78">
        <f ca="1"/>
        <v>-1.4788874668710944E-3</v>
      </c>
      <c r="M273" s="78">
        <f ca="1"/>
        <v>-1.1605222353541229E-3</v>
      </c>
      <c r="O273" s="75">
        <f ca="1"/>
        <v>-7.8564219627955231E-4</v>
      </c>
      <c r="P273" s="78">
        <f ca="1"/>
        <v>-6.0962402370231476E-4</v>
      </c>
      <c r="Q273" s="78">
        <f ca="1"/>
        <v>-2.7363301773258121E-4</v>
      </c>
      <c r="R273" s="68"/>
      <c r="S273" s="102"/>
      <c r="T273" s="58"/>
      <c r="U273" s="75">
        <f ca="1"/>
        <v>-2.4473207424260401E-3</v>
      </c>
      <c r="V273" s="78" t="str">
        <f ca="1"/>
        <v>[2016/10/18 11:07] Attribute [Terms_LIBOR1ML] does not exist</v>
      </c>
      <c r="W273" s="78" t="str">
        <f ca="1"/>
        <v>[2016/10/18 11:07] Attribute [Terms_LIBOR3ML] does not exist</v>
      </c>
      <c r="X273" s="78">
        <f ca="1"/>
        <v>-1.1932081904429178E-3</v>
      </c>
    </row>
    <row r="274" spans="2:24">
      <c r="B274" s="72">
        <f>_xll.mirGetDate(B273,"1D","FOLLOWING","TkB:LnB")</f>
        <v>43033</v>
      </c>
      <c r="C274" s="72">
        <f t="shared" ca="1" si="4"/>
        <v>43034</v>
      </c>
      <c r="D274" s="72">
        <f>_xll.mirGetDate($B274,"1M","FOLLOWING","TkB:LnB")</f>
        <v>43066</v>
      </c>
      <c r="E274" s="72">
        <f>_xll.mirGetDate($B274,"3M","FOLLOWING","TkB:LnB")</f>
        <v>43125</v>
      </c>
      <c r="F274" s="69">
        <f>_xll.mirGetDate($B274,"6M","FOLLOWING","TkB:LnB")</f>
        <v>43215</v>
      </c>
      <c r="G274" s="68"/>
      <c r="H274" s="102"/>
      <c r="I274" s="58"/>
      <c r="J274" s="75">
        <f ca="1"/>
        <v>-2.4470094020063726E-3</v>
      </c>
      <c r="K274" s="78">
        <f ca="1"/>
        <v>-1.7797550286514717E-3</v>
      </c>
      <c r="L274" s="78">
        <f ca="1"/>
        <v>-1.4787624469784931E-3</v>
      </c>
      <c r="M274" s="78">
        <f ca="1"/>
        <v>-1.1610085904915442E-3</v>
      </c>
      <c r="O274" s="75">
        <f ca="1"/>
        <v>-7.8814296831106309E-4</v>
      </c>
      <c r="P274" s="78">
        <f ca="1"/>
        <v>-6.1042248075956834E-4</v>
      </c>
      <c r="Q274" s="78">
        <f ca="1"/>
        <v>-2.73964655445593E-4</v>
      </c>
      <c r="R274" s="68"/>
      <c r="S274" s="102"/>
      <c r="T274" s="58"/>
      <c r="U274" s="75">
        <f ca="1"/>
        <v>-2.4473207424666743E-3</v>
      </c>
      <c r="V274" s="78" t="str">
        <f ca="1"/>
        <v>[2016/10/18 11:07] Attribute [Terms_LIBOR1ML] does not exist</v>
      </c>
      <c r="W274" s="78" t="str">
        <f ca="1"/>
        <v>[2016/10/18 11:07] Attribute [Terms_LIBOR3ML] does not exist</v>
      </c>
      <c r="X274" s="78">
        <f ca="1"/>
        <v>-1.1938817251337711E-3</v>
      </c>
    </row>
    <row r="275" spans="2:24">
      <c r="B275" s="72">
        <f>_xll.mirGetDate(B274,"1D","FOLLOWING","TkB:LnB")</f>
        <v>43034</v>
      </c>
      <c r="C275" s="72">
        <f t="shared" ca="1" si="4"/>
        <v>43035</v>
      </c>
      <c r="D275" s="72">
        <f>_xll.mirGetDate($B275,"1M","FOLLOWING","TkB:LnB")</f>
        <v>43066</v>
      </c>
      <c r="E275" s="72">
        <f>_xll.mirGetDate($B275,"3M","FOLLOWING","TkB:LnB")</f>
        <v>43126</v>
      </c>
      <c r="F275" s="69">
        <f>_xll.mirGetDate($B275,"6M","FOLLOWING","TkB:LnB")</f>
        <v>43216</v>
      </c>
      <c r="G275" s="68"/>
      <c r="H275" s="102"/>
      <c r="I275" s="58"/>
      <c r="J275" s="75">
        <f ca="1"/>
        <v>-2.4470094020466737E-3</v>
      </c>
      <c r="K275" s="78">
        <f ca="1"/>
        <v>-1.7794644357326129E-3</v>
      </c>
      <c r="L275" s="78">
        <f ca="1"/>
        <v>-1.4785993763204281E-3</v>
      </c>
      <c r="M275" s="78">
        <f ca="1"/>
        <v>-1.1614938661290203E-3</v>
      </c>
      <c r="O275" s="75">
        <f ca="1"/>
        <v>-7.8887032216845142E-4</v>
      </c>
      <c r="P275" s="78">
        <f ca="1"/>
        <v>-6.1119428999438193E-4</v>
      </c>
      <c r="Q275" s="78">
        <f ca="1"/>
        <v>-2.7427643516993861E-4</v>
      </c>
      <c r="R275" s="68"/>
      <c r="S275" s="102"/>
      <c r="T275" s="58"/>
      <c r="U275" s="75">
        <f ca="1"/>
        <v>-2.4473207425069754E-3</v>
      </c>
      <c r="V275" s="78" t="str">
        <f ca="1"/>
        <v>[2016/10/18 11:07] Attribute [Terms_LIBOR1ML] does not exist</v>
      </c>
      <c r="W275" s="78" t="str">
        <f ca="1"/>
        <v>[2016/10/18 11:07] Attribute [Terms_LIBOR3ML] does not exist</v>
      </c>
      <c r="X275" s="78">
        <f ca="1"/>
        <v>-1.1945418666602047E-3</v>
      </c>
    </row>
    <row r="276" spans="2:24">
      <c r="B276" s="72">
        <f>_xll.mirGetDate(B275,"1D","FOLLOWING","TkB:LnB")</f>
        <v>43035</v>
      </c>
      <c r="C276" s="72">
        <f t="shared" ca="1" si="4"/>
        <v>43038</v>
      </c>
      <c r="D276" s="72">
        <f>_xll.mirGetDate($B276,"1M","FOLLOWING","TkB:LnB")</f>
        <v>43066</v>
      </c>
      <c r="E276" s="72">
        <f>_xll.mirGetDate($B276,"3M","FOLLOWING","TkB:LnB")</f>
        <v>43129</v>
      </c>
      <c r="F276" s="69">
        <f>_xll.mirGetDate($B276,"6M","FOLLOWING","TkB:LnB")</f>
        <v>43217</v>
      </c>
      <c r="G276" s="68"/>
      <c r="H276" s="102"/>
      <c r="I276" s="58"/>
      <c r="J276" s="75">
        <f ca="1"/>
        <v>-2.4470258072907258E-3</v>
      </c>
      <c r="K276" s="78">
        <f ca="1"/>
        <v>-1.7791759118900156E-3</v>
      </c>
      <c r="L276" s="78">
        <f ca="1"/>
        <v>-1.4776220315425507E-3</v>
      </c>
      <c r="M276" s="78">
        <f ca="1"/>
        <v>-1.1619780338814278E-3</v>
      </c>
      <c r="O276" s="75">
        <f ca="1"/>
        <v>-7.8958783649876133E-4</v>
      </c>
      <c r="P276" s="78">
        <f ca="1"/>
        <v>-6.122438878612955E-4</v>
      </c>
      <c r="Q276" s="78">
        <f ca="1"/>
        <v>-2.7456858528557651E-4</v>
      </c>
      <c r="R276" s="68"/>
      <c r="S276" s="102"/>
      <c r="T276" s="58"/>
      <c r="U276" s="75">
        <f ca="1"/>
        <v>-2.4473371518989318E-3</v>
      </c>
      <c r="V276" s="78" t="str">
        <f ca="1"/>
        <v>[2016/10/18 11:07] Attribute [Terms_LIBOR1ML] does not exist</v>
      </c>
      <c r="W276" s="78" t="str">
        <f ca="1"/>
        <v>[2016/10/18 11:07] Attribute [Terms_LIBOR3ML] does not exist</v>
      </c>
      <c r="X276" s="78">
        <f ca="1"/>
        <v>-1.1951886937787198E-3</v>
      </c>
    </row>
    <row r="277" spans="2:24">
      <c r="B277" s="72">
        <f>_xll.mirGetDate(B276,"1D","FOLLOWING","TkB:LnB")</f>
        <v>43038</v>
      </c>
      <c r="C277" s="72">
        <f t="shared" ca="1" si="4"/>
        <v>43039</v>
      </c>
      <c r="D277" s="72">
        <f>_xll.mirGetDate($B277,"1M","FOLLOWING","TkB:LnB")</f>
        <v>43069</v>
      </c>
      <c r="E277" s="72">
        <f>_xll.mirGetDate($B277,"3M","FOLLOWING","TkB:LnB")</f>
        <v>43130</v>
      </c>
      <c r="F277" s="69">
        <f>_xll.mirGetDate($B277,"6M","FOLLOWING","TkB:LnB")</f>
        <v>43221</v>
      </c>
      <c r="G277" s="68"/>
      <c r="H277" s="102"/>
      <c r="I277" s="58"/>
      <c r="J277" s="75">
        <f ca="1"/>
        <v>-2.4470094020466737E-3</v>
      </c>
      <c r="K277" s="78">
        <f ca="1"/>
        <v>-1.7775516922943814E-3</v>
      </c>
      <c r="L277" s="78">
        <f ca="1"/>
        <v>-1.4775938516709173E-3</v>
      </c>
      <c r="M277" s="78">
        <f ca="1"/>
        <v>-1.1636500251744786E-3</v>
      </c>
      <c r="O277" s="75">
        <f ca="1"/>
        <v>-7.932677242651825E-4</v>
      </c>
      <c r="P277" s="78">
        <f ca="1"/>
        <v>-6.1401504355840469E-4</v>
      </c>
      <c r="Q277" s="78">
        <f ca="1"/>
        <v>-2.7509903475308773E-4</v>
      </c>
      <c r="R277" s="68"/>
      <c r="S277" s="102"/>
      <c r="T277" s="58"/>
      <c r="U277" s="75">
        <f ca="1"/>
        <v>-2.447320742385628E-3</v>
      </c>
      <c r="V277" s="78" t="str">
        <f ca="1"/>
        <v>[2016/10/18 11:07] Attribute [Terms_LIBOR1ML] does not exist</v>
      </c>
      <c r="W277" s="78" t="str">
        <f ca="1"/>
        <v>[2016/10/18 11:07] Attribute [Terms_LIBOR3ML] does not exist</v>
      </c>
      <c r="X277" s="78">
        <f ca="1"/>
        <v>-1.197129933558485E-3</v>
      </c>
    </row>
    <row r="278" spans="2:24">
      <c r="B278" s="72">
        <f>_xll.mirGetDate(B277,"1D","FOLLOWING","TkB:LnB")</f>
        <v>43039</v>
      </c>
      <c r="C278" s="72">
        <f t="shared" ca="1" si="4"/>
        <v>43040</v>
      </c>
      <c r="D278" s="72">
        <f>_xll.mirGetDate($B278,"1M","FOLLOWING","TkB:LnB")</f>
        <v>43069</v>
      </c>
      <c r="E278" s="72">
        <f>_xll.mirGetDate($B278,"3M","FOLLOWING","TkB:LnB")</f>
        <v>43131</v>
      </c>
      <c r="F278" s="69">
        <f>_xll.mirGetDate($B278,"6M","FOLLOWING","TkB:LnB")</f>
        <v>43221</v>
      </c>
      <c r="G278" s="68"/>
      <c r="H278" s="102"/>
      <c r="I278" s="58"/>
      <c r="J278" s="75">
        <f ca="1"/>
        <v>-2.4470094020466737E-3</v>
      </c>
      <c r="K278" s="78">
        <f ca="1"/>
        <v>-1.7772746420506649E-3</v>
      </c>
      <c r="L278" s="78">
        <f ca="1"/>
        <v>-1.4772609762197587E-3</v>
      </c>
      <c r="M278" s="78">
        <f ca="1"/>
        <v>-1.1639030584193828E-3</v>
      </c>
      <c r="O278" s="75">
        <f ca="1"/>
        <v>-7.9393111536440921E-4</v>
      </c>
      <c r="P278" s="78">
        <f ca="1"/>
        <v>-6.1465360981767081E-4</v>
      </c>
      <c r="Q278" s="78">
        <f ca="1"/>
        <v>-2.7554545720054764E-4</v>
      </c>
      <c r="R278" s="68"/>
      <c r="S278" s="102"/>
      <c r="T278" s="58"/>
      <c r="U278" s="75">
        <f ca="1"/>
        <v>-2.4473207425473875E-3</v>
      </c>
      <c r="V278" s="78" t="str">
        <f ca="1"/>
        <v>[2016/10/18 11:07] Attribute [Terms_LIBOR1ML] does not exist</v>
      </c>
      <c r="W278" s="78" t="str">
        <f ca="1"/>
        <v>[2016/10/18 11:07] Attribute [Terms_LIBOR3ML] does not exist</v>
      </c>
      <c r="X278" s="78">
        <f ca="1"/>
        <v>-1.1976444332708774E-3</v>
      </c>
    </row>
    <row r="279" spans="2:24">
      <c r="B279" s="72">
        <f>_xll.mirGetDate(B278,"1D","FOLLOWING","TkB:LnB")</f>
        <v>43040</v>
      </c>
      <c r="C279" s="72">
        <f t="shared" ca="1" si="4"/>
        <v>43041</v>
      </c>
      <c r="D279" s="72">
        <f>_xll.mirGetDate($B279,"1M","FOLLOWING","TkB:LnB")</f>
        <v>43070</v>
      </c>
      <c r="E279" s="72">
        <f>_xll.mirGetDate($B279,"3M","FOLLOWING","TkB:LnB")</f>
        <v>43132</v>
      </c>
      <c r="F279" s="69">
        <f>_xll.mirGetDate($B279,"6M","FOLLOWING","TkB:LnB")</f>
        <v>43221</v>
      </c>
      <c r="G279" s="68"/>
      <c r="H279" s="102"/>
      <c r="I279" s="58"/>
      <c r="J279" s="75">
        <f ca="1"/>
        <v>-2.5966321637579393E-3</v>
      </c>
      <c r="K279" s="78">
        <f ca="1"/>
        <v>-1.7767491279635161E-3</v>
      </c>
      <c r="L279" s="78">
        <f ca="1"/>
        <v>-1.4768982294660082E-3</v>
      </c>
      <c r="M279" s="78">
        <f ca="1"/>
        <v>-1.1641560993302018E-3</v>
      </c>
      <c r="O279" s="75">
        <f ca="1"/>
        <v>-7.9508392749474152E-4</v>
      </c>
      <c r="P279" s="78">
        <f ca="1"/>
        <v>-6.1526552670757169E-4</v>
      </c>
      <c r="Q279" s="78">
        <f ca="1"/>
        <v>-2.7598231756735428E-4</v>
      </c>
      <c r="R279" s="68"/>
      <c r="S279" s="102"/>
      <c r="T279" s="58"/>
      <c r="U279" s="75">
        <f ca="1"/>
        <v>-2.5970850303183024E-3</v>
      </c>
      <c r="V279" s="78" t="str">
        <f ca="1"/>
        <v>[2016/10/18 11:07] Attribute [Terms_LIBOR1ML] does not exist</v>
      </c>
      <c r="W279" s="78" t="str">
        <f ca="1"/>
        <v>[2016/10/18 11:07] Attribute [Terms_LIBOR3ML] does not exist</v>
      </c>
      <c r="X279" s="78">
        <f ca="1"/>
        <v>-1.1981534567397025E-3</v>
      </c>
    </row>
    <row r="280" spans="2:24">
      <c r="B280" s="72">
        <f>_xll.mirGetDate(B279,"1D","FOLLOWING","TkB:LnB")</f>
        <v>43041</v>
      </c>
      <c r="C280" s="72">
        <f t="shared" ca="1" si="4"/>
        <v>43045</v>
      </c>
      <c r="D280" s="72">
        <f>_xll.mirGetDate($B280,"1M","FOLLOWING","TkB:LnB")</f>
        <v>43073</v>
      </c>
      <c r="E280" s="72">
        <f>_xll.mirGetDate($B280,"3M","FOLLOWING","TkB:LnB")</f>
        <v>43133</v>
      </c>
      <c r="F280" s="69">
        <f>_xll.mirGetDate($B280,"6M","FOLLOWING","TkB:LnB")</f>
        <v>43222</v>
      </c>
      <c r="G280" s="68"/>
      <c r="H280" s="102"/>
      <c r="I280" s="58"/>
      <c r="J280" s="75">
        <f ca="1"/>
        <v>-2.5966598730198243E-3</v>
      </c>
      <c r="K280" s="78">
        <f ca="1"/>
        <v>-1.7757419670527148E-3</v>
      </c>
      <c r="L280" s="78">
        <f ca="1"/>
        <v>-1.4765069745741885E-3</v>
      </c>
      <c r="M280" s="78">
        <f ca="1"/>
        <v>-1.1646341754260028E-3</v>
      </c>
      <c r="O280" s="75">
        <f ca="1"/>
        <v>-7.9714666603371211E-4</v>
      </c>
      <c r="P280" s="78">
        <f ca="1"/>
        <v>-6.1585079397219326E-4</v>
      </c>
      <c r="Q280" s="78">
        <f ca="1"/>
        <v>-2.7616650452272866E-4</v>
      </c>
      <c r="R280" s="68"/>
      <c r="S280" s="102"/>
      <c r="T280" s="58"/>
      <c r="U280" s="75">
        <f ca="1"/>
        <v>-2.5971127494283097E-3</v>
      </c>
      <c r="V280" s="78" t="str">
        <f ca="1"/>
        <v>[2016/10/18 11:07] Attribute [Terms_LIBOR1ML] does not exist</v>
      </c>
      <c r="W280" s="78" t="str">
        <f ca="1"/>
        <v>[2016/10/18 11:07] Attribute [Terms_LIBOR3ML] does not exist</v>
      </c>
      <c r="X280" s="78">
        <f ca="1"/>
        <v>-1.1987270566962062E-3</v>
      </c>
    </row>
    <row r="281" spans="2:24">
      <c r="B281" s="72">
        <f>_xll.mirGetDate(B280,"1D","FOLLOWING","TkB:LnB")</f>
        <v>43045</v>
      </c>
      <c r="C281" s="72">
        <f t="shared" ca="1" si="4"/>
        <v>43046</v>
      </c>
      <c r="D281" s="72">
        <f>_xll.mirGetDate($B281,"1M","FOLLOWING","TkB:LnB")</f>
        <v>43075</v>
      </c>
      <c r="E281" s="72">
        <f>_xll.mirGetDate($B281,"3M","FOLLOWING","TkB:LnB")</f>
        <v>43137</v>
      </c>
      <c r="F281" s="69">
        <f>_xll.mirGetDate($B281,"6M","FOLLOWING","TkB:LnB")</f>
        <v>43228</v>
      </c>
      <c r="G281" s="68"/>
      <c r="H281" s="102"/>
      <c r="I281" s="58"/>
      <c r="J281" s="75">
        <f ca="1"/>
        <v>-2.5966321637577172E-3</v>
      </c>
      <c r="K281" s="78">
        <f ca="1"/>
        <v>-1.774217791780254E-3</v>
      </c>
      <c r="L281" s="78">
        <f ca="1"/>
        <v>-1.4746841362367053E-3</v>
      </c>
      <c r="M281" s="78">
        <f ca="1"/>
        <v>-1.1669706451341206E-3</v>
      </c>
      <c r="O281" s="75">
        <f ca="1"/>
        <v>-8.0040507156449805E-4</v>
      </c>
      <c r="P281" s="78">
        <f ca="1"/>
        <v>-6.1792536160326997E-4</v>
      </c>
      <c r="Q281" s="78">
        <f ca="1"/>
        <v>-2.7619704622609175E-4</v>
      </c>
      <c r="R281" s="68"/>
      <c r="S281" s="102"/>
      <c r="T281" s="58"/>
      <c r="U281" s="75">
        <f ca="1"/>
        <v>-2.5970850303989046E-3</v>
      </c>
      <c r="V281" s="78" t="str">
        <f ca="1"/>
        <v>[2016/10/18 11:07] Attribute [Terms_LIBOR1ML] does not exist</v>
      </c>
      <c r="W281" s="78" t="str">
        <f ca="1"/>
        <v>[2016/10/18 11:07] Attribute [Terms_LIBOR3ML] does not exist</v>
      </c>
      <c r="X281" s="78">
        <f ca="1"/>
        <v>-1.2009875007831868E-3</v>
      </c>
    </row>
    <row r="282" spans="2:24">
      <c r="B282" s="72">
        <f>_xll.mirGetDate(B281,"1D","FOLLOWING","TkB:LnB")</f>
        <v>43046</v>
      </c>
      <c r="C282" s="72">
        <f t="shared" ca="1" si="4"/>
        <v>43047</v>
      </c>
      <c r="D282" s="72">
        <f>_xll.mirGetDate($B282,"1M","FOLLOWING","TkB:LnB")</f>
        <v>43076</v>
      </c>
      <c r="E282" s="72">
        <f>_xll.mirGetDate($B282,"3M","FOLLOWING","TkB:LnB")</f>
        <v>43138</v>
      </c>
      <c r="F282" s="69">
        <f>_xll.mirGetDate($B282,"6M","FOLLOWING","TkB:LnB")</f>
        <v>43228</v>
      </c>
      <c r="G282" s="68"/>
      <c r="H282" s="102"/>
      <c r="I282" s="58"/>
      <c r="J282" s="75">
        <f ca="1"/>
        <v>-2.5966321637579393E-3</v>
      </c>
      <c r="K282" s="78">
        <f ca="1"/>
        <v>-1.7737308569600713E-3</v>
      </c>
      <c r="L282" s="78">
        <f ca="1"/>
        <v>-1.4741707874234345E-3</v>
      </c>
      <c r="M282" s="78">
        <f ca="1"/>
        <v>-1.167222641762634E-3</v>
      </c>
      <c r="O282" s="75">
        <f ca="1"/>
        <v>-8.0138071746649439E-4</v>
      </c>
      <c r="P282" s="78">
        <f ca="1"/>
        <v>-6.1837737686361229E-4</v>
      </c>
      <c r="Q282" s="78">
        <f ca="1"/>
        <v>-2.7655199778163546E-4</v>
      </c>
      <c r="R282" s="68"/>
      <c r="S282" s="102"/>
      <c r="T282" s="58"/>
      <c r="U282" s="75">
        <f ca="1"/>
        <v>-2.5970850303991266E-3</v>
      </c>
      <c r="V282" s="78" t="str">
        <f ca="1"/>
        <v>[2016/10/18 11:07] Attribute [Terms_LIBOR1ML] does not exist</v>
      </c>
      <c r="W282" s="78" t="str">
        <f ca="1"/>
        <v>[2016/10/18 11:07] Attribute [Terms_LIBOR3ML] does not exist</v>
      </c>
      <c r="X282" s="78">
        <f ca="1"/>
        <v>-1.2014475644197102E-3</v>
      </c>
    </row>
    <row r="283" spans="2:24">
      <c r="B283" s="72">
        <f>_xll.mirGetDate(B282,"1D","FOLLOWING","TkB:LnB")</f>
        <v>43047</v>
      </c>
      <c r="C283" s="72">
        <f t="shared" ca="1" si="4"/>
        <v>43048</v>
      </c>
      <c r="D283" s="72">
        <f>_xll.mirGetDate($B283,"1M","FOLLOWING","TkB:LnB")</f>
        <v>43077</v>
      </c>
      <c r="E283" s="72">
        <f>_xll.mirGetDate($B283,"3M","FOLLOWING","TkB:LnB")</f>
        <v>43139</v>
      </c>
      <c r="F283" s="69">
        <f>_xll.mirGetDate($B283,"6M","FOLLOWING","TkB:LnB")</f>
        <v>43228</v>
      </c>
      <c r="G283" s="68"/>
      <c r="H283" s="102"/>
      <c r="I283" s="58"/>
      <c r="J283" s="75">
        <f ca="1"/>
        <v>-2.5966321637173051E-3</v>
      </c>
      <c r="K283" s="78">
        <f ca="1"/>
        <v>-1.7732503948092425E-3</v>
      </c>
      <c r="L283" s="78">
        <f ca="1"/>
        <v>-1.4736371090258373E-3</v>
      </c>
      <c r="M283" s="78">
        <f ca="1"/>
        <v>-1.1674746301086987E-3</v>
      </c>
      <c r="O283" s="75">
        <f ca="1"/>
        <v>-8.023268358634528E-4</v>
      </c>
      <c r="P283" s="78">
        <f ca="1"/>
        <v>-6.1880274094734482E-4</v>
      </c>
      <c r="Q283" s="78">
        <f ca="1"/>
        <v>-2.7689751548570318E-4</v>
      </c>
      <c r="R283" s="68"/>
      <c r="S283" s="102"/>
      <c r="T283" s="58"/>
      <c r="U283" s="75">
        <f ca="1"/>
        <v>-2.5970850303989046E-3</v>
      </c>
      <c r="V283" s="78" t="str">
        <f ca="1"/>
        <v>[2016/10/18 11:07] Attribute [Terms_LIBOR1ML] does not exist</v>
      </c>
      <c r="W283" s="78" t="str">
        <f ca="1"/>
        <v>[2016/10/18 11:07] Attribute [Terms_LIBOR3ML] does not exist</v>
      </c>
      <c r="X283" s="78">
        <f ca="1"/>
        <v>-1.2019021960683676E-3</v>
      </c>
    </row>
    <row r="284" spans="2:24">
      <c r="B284" s="72">
        <f>_xll.mirGetDate(B283,"1D","FOLLOWING","TkB:LnB")</f>
        <v>43048</v>
      </c>
      <c r="C284" s="72">
        <f t="shared" ca="1" si="4"/>
        <v>43049</v>
      </c>
      <c r="D284" s="72">
        <f>_xll.mirGetDate($B284,"1M","FOLLOWING","TkB:LnB")</f>
        <v>43080</v>
      </c>
      <c r="E284" s="72">
        <f>_xll.mirGetDate($B284,"3M","FOLLOWING","TkB:LnB")</f>
        <v>43140</v>
      </c>
      <c r="F284" s="69">
        <f>_xll.mirGetDate($B284,"6M","FOLLOWING","TkB:LnB")</f>
        <v>43229</v>
      </c>
      <c r="G284" s="68"/>
      <c r="H284" s="102"/>
      <c r="I284" s="58"/>
      <c r="J284" s="75">
        <f ca="1"/>
        <v>-2.5966321637983514E-3</v>
      </c>
      <c r="K284" s="78">
        <f ca="1"/>
        <v>-1.7723341083984E-3</v>
      </c>
      <c r="L284" s="78">
        <f ca="1"/>
        <v>-1.4730844640661693E-3</v>
      </c>
      <c r="M284" s="78">
        <f ca="1"/>
        <v>-1.1679431059058165E-3</v>
      </c>
      <c r="O284" s="75">
        <f ca="1"/>
        <v>-8.0397615959928233E-4</v>
      </c>
      <c r="P284" s="78">
        <f ca="1"/>
        <v>-6.1920145359679315E-4</v>
      </c>
      <c r="Q284" s="78">
        <f ca="1"/>
        <v>-2.7695914208223011E-4</v>
      </c>
      <c r="R284" s="68"/>
      <c r="S284" s="102"/>
      <c r="T284" s="58"/>
      <c r="U284" s="75">
        <f ca="1"/>
        <v>-2.5970850303991266E-3</v>
      </c>
      <c r="V284" s="78" t="str">
        <f ca="1"/>
        <v>[2016/10/18 11:07] Attribute [Terms_LIBOR1ML] does not exist</v>
      </c>
      <c r="W284" s="78" t="str">
        <f ca="1"/>
        <v>[2016/10/18 11:07] Attribute [Terms_LIBOR3ML] does not exist</v>
      </c>
      <c r="X284" s="78">
        <f ca="1"/>
        <v>-1.2023877149150352E-3</v>
      </c>
    </row>
    <row r="285" spans="2:24">
      <c r="B285" s="72">
        <f>_xll.mirGetDate(B284,"1D","FOLLOWING","TkB:LnB")</f>
        <v>43049</v>
      </c>
      <c r="C285" s="72">
        <f t="shared" ca="1" si="4"/>
        <v>43052</v>
      </c>
      <c r="D285" s="72">
        <f>_xll.mirGetDate($B285,"1M","FOLLOWING","TkB:LnB")</f>
        <v>43080</v>
      </c>
      <c r="E285" s="72">
        <f>_xll.mirGetDate($B285,"3M","FOLLOWING","TkB:LnB")</f>
        <v>43144</v>
      </c>
      <c r="F285" s="69">
        <f>_xll.mirGetDate($B285,"6M","FOLLOWING","TkB:LnB")</f>
        <v>43230</v>
      </c>
      <c r="G285" s="68"/>
      <c r="H285" s="102"/>
      <c r="I285" s="58"/>
      <c r="J285" s="75">
        <f ca="1"/>
        <v>-2.5966506365114883E-3</v>
      </c>
      <c r="K285" s="78">
        <f ca="1"/>
        <v>-1.7720899663162843E-3</v>
      </c>
      <c r="L285" s="78">
        <f ca="1"/>
        <v>-1.4714752083567987E-3</v>
      </c>
      <c r="M285" s="78">
        <f ca="1"/>
        <v>-1.1684100960908006E-3</v>
      </c>
      <c r="O285" s="75">
        <f ca="1"/>
        <v>-8.0448701333072053E-4</v>
      </c>
      <c r="P285" s="78">
        <f ca="1"/>
        <v>-6.1945699697111417E-4</v>
      </c>
      <c r="Q285" s="78">
        <f ca="1"/>
        <v>-2.7700417858097468E-4</v>
      </c>
      <c r="R285" s="68"/>
      <c r="S285" s="102"/>
      <c r="T285" s="58"/>
      <c r="U285" s="75">
        <f ca="1"/>
        <v>-2.5971035096641337E-3</v>
      </c>
      <c r="V285" s="78" t="str">
        <f ca="1"/>
        <v>[2016/10/18 11:07] Attribute [Terms_LIBOR1ML] does not exist</v>
      </c>
      <c r="W285" s="78" t="str">
        <f ca="1"/>
        <v>[2016/10/18 11:07] Attribute [Terms_LIBOR3ML] does not exist</v>
      </c>
      <c r="X285" s="78">
        <f ca="1"/>
        <v>-1.2028609674606125E-3</v>
      </c>
    </row>
    <row r="286" spans="2:24">
      <c r="B286" s="72">
        <f>_xll.mirGetDate(B285,"1D","FOLLOWING","TkB:LnB")</f>
        <v>43052</v>
      </c>
      <c r="C286" s="72">
        <f t="shared" ca="1" si="4"/>
        <v>43053</v>
      </c>
      <c r="D286" s="72">
        <f>_xll.mirGetDate($B286,"1M","FOLLOWING","TkB:LnB")</f>
        <v>43082</v>
      </c>
      <c r="E286" s="72">
        <f>_xll.mirGetDate($B286,"3M","FOLLOWING","TkB:LnB")</f>
        <v>43144</v>
      </c>
      <c r="F286" s="69">
        <f>_xll.mirGetDate($B286,"6M","FOLLOWING","TkB:LnB")</f>
        <v>43234</v>
      </c>
      <c r="G286" s="68"/>
      <c r="H286" s="102"/>
      <c r="I286" s="58"/>
      <c r="J286" s="75">
        <f ca="1"/>
        <v>-2.596632163676893E-3</v>
      </c>
      <c r="K286" s="78">
        <f ca="1"/>
        <v>-1.770945601836232E-3</v>
      </c>
      <c r="L286" s="78">
        <f ca="1"/>
        <v>-1.4707114781837326E-3</v>
      </c>
      <c r="M286" s="78">
        <f ca="1"/>
        <v>-1.1700118784538148E-3</v>
      </c>
      <c r="O286" s="75">
        <f ca="1"/>
        <v>-8.0661451750152382E-4</v>
      </c>
      <c r="P286" s="78">
        <f ca="1"/>
        <v>-6.2052978464980757E-4</v>
      </c>
      <c r="Q286" s="78">
        <f ca="1"/>
        <v>-2.7675310181263056E-4</v>
      </c>
      <c r="R286" s="68"/>
      <c r="S286" s="102"/>
      <c r="T286" s="58"/>
      <c r="U286" s="75">
        <f ca="1"/>
        <v>-2.5970850303584925E-3</v>
      </c>
      <c r="V286" s="78" t="str">
        <f ca="1"/>
        <v>[2016/10/18 11:07] Attribute [Terms_LIBOR1ML] does not exist</v>
      </c>
      <c r="W286" s="78" t="str">
        <f ca="1"/>
        <v>[2016/10/18 11:07] Attribute [Terms_LIBOR3ML] does not exist</v>
      </c>
      <c r="X286" s="78">
        <f ca="1"/>
        <v>-1.2042239600457598E-3</v>
      </c>
    </row>
    <row r="287" spans="2:24">
      <c r="B287" s="72">
        <f>_xll.mirGetDate(B286,"1D","FOLLOWING","TkB:LnB")</f>
        <v>43053</v>
      </c>
      <c r="C287" s="72">
        <f t="shared" ca="1" si="4"/>
        <v>43054</v>
      </c>
      <c r="D287" s="72">
        <f>_xll.mirGetDate($B287,"1M","FOLLOWING","TkB:LnB")</f>
        <v>43083</v>
      </c>
      <c r="E287" s="72">
        <f>_xll.mirGetDate($B287,"3M","FOLLOWING","TkB:LnB")</f>
        <v>43145</v>
      </c>
      <c r="F287" s="69">
        <f>_xll.mirGetDate($B287,"6M","FOLLOWING","TkB:LnB")</f>
        <v>43234</v>
      </c>
      <c r="G287" s="68"/>
      <c r="H287" s="102"/>
      <c r="I287" s="58"/>
      <c r="J287" s="75">
        <f ca="1"/>
        <v>-2.5966321637579393E-3</v>
      </c>
      <c r="K287" s="78">
        <f ca="1"/>
        <v>-1.7705042323603061E-3</v>
      </c>
      <c r="L287" s="78">
        <f ca="1"/>
        <v>-1.4700844449168186E-3</v>
      </c>
      <c r="M287" s="78">
        <f ca="1"/>
        <v>-1.1702626300294033E-3</v>
      </c>
      <c r="O287" s="75">
        <f ca="1"/>
        <v>-8.0738347219339143E-4</v>
      </c>
      <c r="P287" s="78">
        <f ca="1"/>
        <v>-6.2079523623012644E-4</v>
      </c>
      <c r="Q287" s="78">
        <f ca="1"/>
        <v>-2.7702301613802006E-4</v>
      </c>
      <c r="R287" s="68"/>
      <c r="S287" s="102"/>
      <c r="T287" s="58"/>
      <c r="U287" s="75">
        <f ca="1"/>
        <v>-2.5970850303587145E-3</v>
      </c>
      <c r="V287" s="78" t="str">
        <f ca="1"/>
        <v>[2016/10/18 11:07] Attribute [Terms_LIBOR1ML] does not exist</v>
      </c>
      <c r="W287" s="78" t="str">
        <f ca="1"/>
        <v>[2016/10/18 11:07] Attribute [Terms_LIBOR3ML] does not exist</v>
      </c>
      <c r="X287" s="78">
        <f ca="1"/>
        <v>-1.2046328980945523E-3</v>
      </c>
    </row>
    <row r="288" spans="2:24">
      <c r="B288" s="72">
        <f>_xll.mirGetDate(B287,"1D","FOLLOWING","TkB:LnB")</f>
        <v>43054</v>
      </c>
      <c r="C288" s="72">
        <f t="shared" ca="1" si="4"/>
        <v>43055</v>
      </c>
      <c r="D288" s="72">
        <f>_xll.mirGetDate($B288,"1M","FOLLOWING","TkB:LnB")</f>
        <v>43084</v>
      </c>
      <c r="E288" s="72">
        <f>_xll.mirGetDate($B288,"3M","FOLLOWING","TkB:LnB")</f>
        <v>43146</v>
      </c>
      <c r="F288" s="69">
        <f>_xll.mirGetDate($B288,"6M","FOLLOWING","TkB:LnB")</f>
        <v>43235</v>
      </c>
      <c r="G288" s="68"/>
      <c r="H288" s="102"/>
      <c r="I288" s="58"/>
      <c r="J288" s="75">
        <f ca="1"/>
        <v>-2.5966321637577172E-3</v>
      </c>
      <c r="K288" s="78">
        <f ca="1"/>
        <v>-1.770069418562686E-3</v>
      </c>
      <c r="L288" s="78">
        <f ca="1"/>
        <v>-1.4694466227430148E-3</v>
      </c>
      <c r="M288" s="78">
        <f ca="1"/>
        <v>-1.1707217641487577E-3</v>
      </c>
      <c r="O288" s="75">
        <f ca="1"/>
        <v>-8.0812289981652022E-4</v>
      </c>
      <c r="P288" s="78">
        <f ca="1"/>
        <v>-6.2103403481293597E-4</v>
      </c>
      <c r="Q288" s="78">
        <f ca="1"/>
        <v>-2.7698854655209892E-4</v>
      </c>
      <c r="R288" s="68"/>
      <c r="S288" s="102"/>
      <c r="T288" s="58"/>
      <c r="U288" s="75">
        <f ca="1"/>
        <v>-2.5970850304393167E-3</v>
      </c>
      <c r="V288" s="78" t="str">
        <f ca="1"/>
        <v>[2016/10/18 11:07] Attribute [Terms_LIBOR1ML] does not exist</v>
      </c>
      <c r="W288" s="78" t="str">
        <f ca="1"/>
        <v>[2016/10/18 11:07] Attribute [Terms_LIBOR3ML] does not exist</v>
      </c>
      <c r="X288" s="78">
        <f ca="1"/>
        <v>-1.2050460067282189E-3</v>
      </c>
    </row>
    <row r="289" spans="2:24">
      <c r="B289" s="72">
        <f>_xll.mirGetDate(B288,"1D","FOLLOWING","TkB:LnB")</f>
        <v>43055</v>
      </c>
      <c r="C289" s="72">
        <f t="shared" ca="1" si="4"/>
        <v>43056</v>
      </c>
      <c r="D289" s="72">
        <f>_xll.mirGetDate($B289,"1M","FOLLOWING","TkB:LnB")</f>
        <v>43087</v>
      </c>
      <c r="E289" s="72">
        <f>_xll.mirGetDate($B289,"3M","FOLLOWING","TkB:LnB")</f>
        <v>43147</v>
      </c>
      <c r="F289" s="69">
        <f>_xll.mirGetDate($B289,"6M","FOLLOWING","TkB:LnB")</f>
        <v>43236</v>
      </c>
      <c r="G289" s="68"/>
      <c r="H289" s="102"/>
      <c r="I289" s="58"/>
      <c r="J289" s="75">
        <f ca="1"/>
        <v>-2.596632163677115E-3</v>
      </c>
      <c r="K289" s="78">
        <f ca="1"/>
        <v>-1.7692447428565461E-3</v>
      </c>
      <c r="L289" s="78">
        <f ca="1"/>
        <v>-1.4687993745321792E-3</v>
      </c>
      <c r="M289" s="78">
        <f ca="1"/>
        <v>-1.1711792414569055E-3</v>
      </c>
      <c r="O289" s="75">
        <f ca="1"/>
        <v>-8.0935882601527445E-4</v>
      </c>
      <c r="P289" s="78">
        <f ca="1"/>
        <v>-6.2124618014232575E-4</v>
      </c>
      <c r="Q289" s="78">
        <f ca="1"/>
        <v>-2.7693886462606428E-4</v>
      </c>
      <c r="R289" s="68"/>
      <c r="S289" s="102"/>
      <c r="T289" s="58"/>
      <c r="U289" s="75">
        <f ca="1"/>
        <v>-2.5970850304395388E-3</v>
      </c>
      <c r="V289" s="78" t="str">
        <f ca="1"/>
        <v>[2016/10/18 11:07] Attribute [Terms_LIBOR1ML] does not exist</v>
      </c>
      <c r="W289" s="78" t="str">
        <f ca="1"/>
        <v>[2016/10/18 11:07] Attribute [Terms_LIBOR3ML] does not exist</v>
      </c>
      <c r="X289" s="78">
        <f ca="1"/>
        <v>-1.2054473240925257E-3</v>
      </c>
    </row>
    <row r="290" spans="2:24">
      <c r="B290" s="72">
        <f>_xll.mirGetDate(B289,"1D","FOLLOWING","TkB:LnB")</f>
        <v>43056</v>
      </c>
      <c r="C290" s="72">
        <f t="shared" ca="1" si="4"/>
        <v>43059</v>
      </c>
      <c r="D290" s="72">
        <f>_xll.mirGetDate($B290,"1M","FOLLOWING","TkB:LnB")</f>
        <v>43087</v>
      </c>
      <c r="E290" s="72">
        <f>_xll.mirGetDate($B290,"3M","FOLLOWING","TkB:LnB")</f>
        <v>43150</v>
      </c>
      <c r="F290" s="69">
        <f>_xll.mirGetDate($B290,"6M","FOLLOWING","TkB:LnB")</f>
        <v>43237</v>
      </c>
      <c r="G290" s="68"/>
      <c r="H290" s="102"/>
      <c r="I290" s="58"/>
      <c r="J290" s="75">
        <f ca="1"/>
        <v>-2.5966506365114883E-3</v>
      </c>
      <c r="K290" s="78">
        <f ca="1"/>
        <v>-1.7690234272512459E-3</v>
      </c>
      <c r="L290" s="78">
        <f ca="1"/>
        <v>-1.4675592242544351E-3</v>
      </c>
      <c r="M290" s="78">
        <f ca="1"/>
        <v>-1.1716350334217479E-3</v>
      </c>
      <c r="O290" s="75">
        <f ca="1"/>
        <v>-8.0976634393754019E-4</v>
      </c>
      <c r="P290" s="78">
        <f ca="1"/>
        <v>-6.2117626113555033E-4</v>
      </c>
      <c r="Q290" s="78">
        <f ca="1"/>
        <v>-2.7687419998574588E-4</v>
      </c>
      <c r="R290" s="68"/>
      <c r="S290" s="102"/>
      <c r="T290" s="58"/>
      <c r="U290" s="75">
        <f ca="1"/>
        <v>-2.5971035096641337E-3</v>
      </c>
      <c r="V290" s="78" t="str">
        <f ca="1"/>
        <v>[2016/10/18 11:07] Attribute [Terms_LIBOR1ML] does not exist</v>
      </c>
      <c r="W290" s="78" t="str">
        <f ca="1"/>
        <v>[2016/10/18 11:07] Attribute [Terms_LIBOR3ML] does not exist</v>
      </c>
      <c r="X290" s="78">
        <f ca="1"/>
        <v>-1.2058369293560306E-3</v>
      </c>
    </row>
    <row r="291" spans="2:24">
      <c r="B291" s="72">
        <f>_xll.mirGetDate(B290,"1D","FOLLOWING","TkB:LnB")</f>
        <v>43059</v>
      </c>
      <c r="C291" s="72">
        <f t="shared" ca="1" si="4"/>
        <v>43060</v>
      </c>
      <c r="D291" s="72">
        <f>_xll.mirGetDate($B291,"1M","FOLLOWING","TkB:LnB")</f>
        <v>43089</v>
      </c>
      <c r="E291" s="72">
        <f>_xll.mirGetDate($B291,"3M","FOLLOWING","TkB:LnB")</f>
        <v>43151</v>
      </c>
      <c r="F291" s="69">
        <f>_xll.mirGetDate($B291,"6M","FOLLOWING","TkB:LnB")</f>
        <v>43241</v>
      </c>
      <c r="G291" s="68"/>
      <c r="H291" s="102"/>
      <c r="I291" s="58"/>
      <c r="J291" s="75">
        <f ca="1"/>
        <v>-2.5966321637981293E-3</v>
      </c>
      <c r="K291" s="78">
        <f ca="1"/>
        <v>-1.7679936149401197E-3</v>
      </c>
      <c r="L291" s="78">
        <f ca="1"/>
        <v>-1.466143377927553E-3</v>
      </c>
      <c r="M291" s="78">
        <f ca="1"/>
        <v>-1.1731919064759118E-3</v>
      </c>
      <c r="O291" s="75">
        <f ca="1"/>
        <v>-8.113771342109766E-4</v>
      </c>
      <c r="P291" s="78">
        <f ca="1"/>
        <v>-6.2182822366383306E-4</v>
      </c>
      <c r="Q291" s="78">
        <f ca="1"/>
        <v>-2.7628507500995374E-4</v>
      </c>
      <c r="R291" s="68"/>
      <c r="S291" s="102"/>
      <c r="T291" s="58"/>
      <c r="U291" s="75">
        <f ca="1"/>
        <v>-2.5970850303584925E-3</v>
      </c>
      <c r="V291" s="78" t="str">
        <f ca="1"/>
        <v>[2016/10/18 11:07] Attribute [Terms_LIBOR1ML] does not exist</v>
      </c>
      <c r="W291" s="78" t="str">
        <f ca="1"/>
        <v>[2016/10/18 11:07] Attribute [Terms_LIBOR3ML] does not exist</v>
      </c>
      <c r="X291" s="78">
        <f ca="1"/>
        <v>-1.206922969601809E-3</v>
      </c>
    </row>
    <row r="292" spans="2:24">
      <c r="B292" s="72">
        <f>_xll.mirGetDate(B291,"1D","FOLLOWING","TkB:LnB")</f>
        <v>43060</v>
      </c>
      <c r="C292" s="72">
        <f t="shared" ca="1" si="4"/>
        <v>43061</v>
      </c>
      <c r="D292" s="72">
        <f>_xll.mirGetDate($B292,"1M","FOLLOWING","TkB:LnB")</f>
        <v>43090</v>
      </c>
      <c r="E292" s="72">
        <f>_xll.mirGetDate($B292,"3M","FOLLOWING","TkB:LnB")</f>
        <v>43152</v>
      </c>
      <c r="F292" s="69">
        <f>_xll.mirGetDate($B292,"6M","FOLLOWING","TkB:LnB")</f>
        <v>43241</v>
      </c>
      <c r="G292" s="68"/>
      <c r="H292" s="102"/>
      <c r="I292" s="58"/>
      <c r="J292" s="75">
        <f ca="1"/>
        <v>-2.5966321637175271E-3</v>
      </c>
      <c r="K292" s="78">
        <f ca="1"/>
        <v>-1.7675980856755615E-3</v>
      </c>
      <c r="L292" s="78">
        <f ca="1"/>
        <v>-1.465469441805E-3</v>
      </c>
      <c r="M292" s="78">
        <f ca="1"/>
        <v>-1.1734407772397205E-3</v>
      </c>
      <c r="O292" s="75">
        <f ca="1"/>
        <v>-8.1193940079543733E-4</v>
      </c>
      <c r="P292" s="78">
        <f ca="1"/>
        <v>-6.2190709878524365E-4</v>
      </c>
      <c r="Q292" s="78">
        <f ca="1"/>
        <v>-2.7647030672794465E-4</v>
      </c>
      <c r="R292" s="68"/>
      <c r="S292" s="102"/>
      <c r="T292" s="58"/>
      <c r="U292" s="75">
        <f ca="1"/>
        <v>-2.5970850303991266E-3</v>
      </c>
      <c r="V292" s="78" t="str">
        <f ca="1"/>
        <v>[2016/10/18 11:07] Attribute [Terms_LIBOR1ML] does not exist</v>
      </c>
      <c r="W292" s="78" t="str">
        <f ca="1"/>
        <v>[2016/10/18 11:07] Attribute [Terms_LIBOR3ML] does not exist</v>
      </c>
      <c r="X292" s="78">
        <f ca="1"/>
        <v>-1.2072798127253169E-3</v>
      </c>
    </row>
    <row r="293" spans="2:24">
      <c r="B293" s="72">
        <f>_xll.mirGetDate(B292,"1D","FOLLOWING","TkB:LnB")</f>
        <v>43061</v>
      </c>
      <c r="C293" s="72">
        <f t="shared" ca="1" si="4"/>
        <v>43063</v>
      </c>
      <c r="D293" s="72">
        <f>_xll.mirGetDate($B293,"1M","FOLLOWING","TkB:LnB")</f>
        <v>43091</v>
      </c>
      <c r="E293" s="72">
        <f>_xll.mirGetDate($B293,"3M","FOLLOWING","TkB:LnB")</f>
        <v>43153</v>
      </c>
      <c r="F293" s="69">
        <f>_xll.mirGetDate($B293,"6M","FOLLOWING","TkB:LnB")</f>
        <v>43242</v>
      </c>
      <c r="G293" s="68"/>
      <c r="H293" s="102"/>
      <c r="I293" s="58"/>
      <c r="J293" s="75">
        <f ca="1"/>
        <v>-2.5966414000572202E-3</v>
      </c>
      <c r="K293" s="78">
        <f ca="1"/>
        <v>-1.7672090930339775E-3</v>
      </c>
      <c r="L293" s="78">
        <f ca="1"/>
        <v>-1.4647942564090842E-3</v>
      </c>
      <c r="M293" s="78">
        <f ca="1"/>
        <v>-1.1738877145316625E-3</v>
      </c>
      <c r="O293" s="75">
        <f ca="1"/>
        <v>-8.1247214077042132E-4</v>
      </c>
      <c r="P293" s="78">
        <f ca="1"/>
        <v>-6.2195931907635372E-4</v>
      </c>
      <c r="Q293" s="78">
        <f ca="1"/>
        <v>-2.7633417285015518E-4</v>
      </c>
      <c r="R293" s="68"/>
      <c r="S293" s="102"/>
      <c r="T293" s="58"/>
      <c r="U293" s="75">
        <f ca="1"/>
        <v>-2.597094269981004E-3</v>
      </c>
      <c r="V293" s="78" t="str">
        <f ca="1"/>
        <v>[2016/10/18 11:07] Attribute [Terms_LIBOR1ML] does not exist</v>
      </c>
      <c r="W293" s="78" t="str">
        <f ca="1"/>
        <v>[2016/10/18 11:07] Attribute [Terms_LIBOR3ML] does not exist</v>
      </c>
      <c r="X293" s="78">
        <f ca="1"/>
        <v>-1.2076120449702205E-3</v>
      </c>
    </row>
    <row r="294" spans="2:24">
      <c r="B294" s="72">
        <f>_xll.mirGetDate(B293,"1D","FOLLOWING","TkB:LnB")</f>
        <v>43063</v>
      </c>
      <c r="C294" s="72">
        <f t="shared" ca="1" si="4"/>
        <v>43066</v>
      </c>
      <c r="D294" s="72">
        <f>_xll.mirGetDate($B294,"1M","FOLLOWING","TkB:LnB")</f>
        <v>43096</v>
      </c>
      <c r="E294" s="72">
        <f>_xll.mirGetDate($B294,"3M","FOLLOWING","TkB:LnB")</f>
        <v>43157</v>
      </c>
      <c r="F294" s="69">
        <f>_xll.mirGetDate($B294,"6M","FOLLOWING","TkB:LnB")</f>
        <v>43244</v>
      </c>
      <c r="G294" s="68"/>
      <c r="H294" s="102"/>
      <c r="I294" s="58"/>
      <c r="J294" s="75">
        <f ca="1"/>
        <v>-2.596650636525033E-3</v>
      </c>
      <c r="K294" s="78">
        <f ca="1"/>
        <v>-1.7659376330225747E-3</v>
      </c>
      <c r="L294" s="78">
        <f ca="1"/>
        <v>-1.4630149623202941E-3</v>
      </c>
      <c r="M294" s="78">
        <f ca="1"/>
        <v>-1.1747759910149733E-3</v>
      </c>
      <c r="O294" s="75">
        <f ca="1"/>
        <v>-8.1386896994271613E-4</v>
      </c>
      <c r="P294" s="78">
        <f ca="1"/>
        <v>-6.2154176489425154E-4</v>
      </c>
      <c r="Q294" s="78">
        <f ca="1"/>
        <v>-2.7602131975787376E-4</v>
      </c>
      <c r="R294" s="68"/>
      <c r="S294" s="102"/>
      <c r="T294" s="58"/>
      <c r="U294" s="75">
        <f ca="1"/>
        <v>-2.5971035096641337E-3</v>
      </c>
      <c r="V294" s="78" t="str">
        <f ca="1"/>
        <v>[2016/10/18 11:07] Attribute [Terms_LIBOR1ML] does not exist</v>
      </c>
      <c r="W294" s="78" t="str">
        <f ca="1"/>
        <v>[2016/10/18 11:07] Attribute [Terms_LIBOR3ML] does not exist</v>
      </c>
      <c r="X294" s="78">
        <f ca="1"/>
        <v>-1.2082428772745054E-3</v>
      </c>
    </row>
    <row r="295" spans="2:24">
      <c r="B295" s="72">
        <f>_xll.mirGetDate(B294,"1D","FOLLOWING","TkB:LnB")</f>
        <v>43066</v>
      </c>
      <c r="C295" s="72">
        <f t="shared" ca="1" si="4"/>
        <v>43067</v>
      </c>
      <c r="D295" s="72">
        <f>_xll.mirGetDate($B295,"1M","FOLLOWING","TkB:LnB")</f>
        <v>43096</v>
      </c>
      <c r="E295" s="72">
        <f>_xll.mirGetDate($B295,"3M","FOLLOWING","TkB:LnB")</f>
        <v>43158</v>
      </c>
      <c r="F295" s="69">
        <f>_xll.mirGetDate($B295,"6M","FOLLOWING","TkB:LnB")</f>
        <v>43249</v>
      </c>
      <c r="G295" s="68"/>
      <c r="H295" s="102"/>
      <c r="I295" s="58"/>
      <c r="J295" s="75">
        <f ca="1"/>
        <v>-2.5966321637175271E-3</v>
      </c>
      <c r="K295" s="78">
        <f ca="1"/>
        <v>-1.7653620710361905E-3</v>
      </c>
      <c r="L295" s="78">
        <f ca="1"/>
        <v>-1.4614472847408739E-3</v>
      </c>
      <c r="M295" s="78">
        <f ca="1"/>
        <v>-1.1764704532688706E-3</v>
      </c>
      <c r="O295" s="75">
        <f ca="1"/>
        <v>-8.1469294378202237E-4</v>
      </c>
      <c r="P295" s="78">
        <f ca="1"/>
        <v>-6.2182058881611526E-4</v>
      </c>
      <c r="Q295" s="78">
        <f ca="1"/>
        <v>-2.7481709769534092E-4</v>
      </c>
      <c r="R295" s="68"/>
      <c r="S295" s="102"/>
      <c r="T295" s="58"/>
      <c r="U295" s="75">
        <f ca="1"/>
        <v>-2.5970850303991266E-3</v>
      </c>
      <c r="V295" s="78" t="str">
        <f ca="1"/>
        <v>[2016/10/18 11:07] Attribute [Terms_LIBOR1ML] does not exist</v>
      </c>
      <c r="W295" s="78" t="str">
        <f ca="1"/>
        <v>[2016/10/18 11:07] Attribute [Terms_LIBOR3ML] does not exist</v>
      </c>
      <c r="X295" s="78">
        <f ca="1"/>
        <v>-1.2090240692353507E-3</v>
      </c>
    </row>
    <row r="296" spans="2:24">
      <c r="B296" s="72">
        <f>_xll.mirGetDate(B295,"1D","FOLLOWING","TkB:LnB")</f>
        <v>43067</v>
      </c>
      <c r="C296" s="72">
        <f t="shared" ca="1" si="4"/>
        <v>43068</v>
      </c>
      <c r="D296" s="72">
        <f>_xll.mirGetDate($B296,"1M","FOLLOWING","TkB:LnB")</f>
        <v>43097</v>
      </c>
      <c r="E296" s="72">
        <f>_xll.mirGetDate($B296,"3M","FOLLOWING","TkB:LnB")</f>
        <v>43159</v>
      </c>
      <c r="F296" s="69">
        <f>_xll.mirGetDate($B296,"6M","FOLLOWING","TkB:LnB")</f>
        <v>43249</v>
      </c>
      <c r="G296" s="68"/>
      <c r="H296" s="102"/>
      <c r="I296" s="58"/>
      <c r="J296" s="75">
        <f ca="1"/>
        <v>-2.5966321637577172E-3</v>
      </c>
      <c r="K296" s="78">
        <f ca="1"/>
        <v>-1.7650122332792742E-3</v>
      </c>
      <c r="L296" s="78">
        <f ca="1"/>
        <v>-1.4607932200572703E-3</v>
      </c>
      <c r="M296" s="78">
        <f ca="1"/>
        <v>-1.1767166173996702E-3</v>
      </c>
      <c r="O296" s="75">
        <f ca="1"/>
        <v>-8.1504852548066134E-4</v>
      </c>
      <c r="P296" s="78">
        <f ca="1"/>
        <v>-6.2171287456318745E-4</v>
      </c>
      <c r="Q296" s="78">
        <f ca="1"/>
        <v>-2.7491952989391969E-4</v>
      </c>
      <c r="R296" s="68"/>
      <c r="S296" s="102"/>
      <c r="T296" s="58"/>
      <c r="U296" s="75">
        <f ca="1"/>
        <v>-2.5970850304393167E-3</v>
      </c>
      <c r="V296" s="78" t="str">
        <f ca="1"/>
        <v>[2016/10/18 11:07] Attribute [Terms_LIBOR1ML] does not exist</v>
      </c>
      <c r="W296" s="78" t="str">
        <f ca="1"/>
        <v>[2016/10/18 11:07] Attribute [Terms_LIBOR3ML] does not exist</v>
      </c>
      <c r="X296" s="78">
        <f ca="1"/>
        <v>-1.2093283747967411E-3</v>
      </c>
    </row>
    <row r="297" spans="2:24">
      <c r="B297" s="72">
        <f>_xll.mirGetDate(B296,"1D","FOLLOWING","TkB:LnB")</f>
        <v>43068</v>
      </c>
      <c r="C297" s="72">
        <f t="shared" ca="1" si="4"/>
        <v>43069</v>
      </c>
      <c r="D297" s="72">
        <f>_xll.mirGetDate($B297,"1M","FOLLOWING","TkB:LnB")</f>
        <v>43098</v>
      </c>
      <c r="E297" s="72">
        <f>_xll.mirGetDate($B297,"3M","FOLLOWING","TkB:LnB")</f>
        <v>43159</v>
      </c>
      <c r="F297" s="69">
        <f>_xll.mirGetDate($B297,"6M","FOLLOWING","TkB:LnB")</f>
        <v>43249</v>
      </c>
      <c r="G297" s="68"/>
      <c r="H297" s="102"/>
      <c r="I297" s="58"/>
      <c r="J297" s="75">
        <f ca="1"/>
        <v>-2.596632163676893E-3</v>
      </c>
      <c r="K297" s="78">
        <f ca="1"/>
        <v>-1.7646689105343604E-3</v>
      </c>
      <c r="L297" s="78">
        <f ca="1"/>
        <v>-1.4603134747014493E-3</v>
      </c>
      <c r="M297" s="78">
        <f ca="1"/>
        <v>-1.1769626953240144E-3</v>
      </c>
      <c r="O297" s="75">
        <f ca="1"/>
        <v>-8.1537458103719937E-4</v>
      </c>
      <c r="P297" s="78">
        <f ca="1"/>
        <v>-6.2185283839382723E-4</v>
      </c>
      <c r="Q297" s="78">
        <f ca="1"/>
        <v>-2.7501315477830536E-4</v>
      </c>
      <c r="R297" s="68"/>
      <c r="S297" s="102"/>
      <c r="T297" s="58"/>
      <c r="U297" s="75">
        <f ca="1"/>
        <v>-2.5970850303989046E-3</v>
      </c>
      <c r="V297" s="78" t="str">
        <f ca="1"/>
        <v>[2016/10/18 11:07] Attribute [Terms_LIBOR1ML] does not exist</v>
      </c>
      <c r="W297" s="78" t="str">
        <f ca="1"/>
        <v>[2016/10/18 11:07] Attribute [Terms_LIBOR3ML] does not exist</v>
      </c>
      <c r="X297" s="78">
        <f ca="1"/>
        <v>-1.2096274643860344E-3</v>
      </c>
    </row>
    <row r="298" spans="2:24">
      <c r="B298" s="72">
        <f>_xll.mirGetDate(B297,"1D","FOLLOWING","TkB:LnB")</f>
        <v>43069</v>
      </c>
      <c r="C298" s="72">
        <f t="shared" ca="1" si="4"/>
        <v>43070</v>
      </c>
      <c r="D298" s="72">
        <f>_xll.mirGetDate($B298,"1M","FOLLOWING","TkB:LnB")</f>
        <v>43104</v>
      </c>
      <c r="E298" s="72">
        <f>_xll.mirGetDate($B298,"3M","FOLLOWING","TkB:LnB")</f>
        <v>43159</v>
      </c>
      <c r="F298" s="69">
        <f>_xll.mirGetDate($B298,"6M","FOLLOWING","TkB:LnB")</f>
        <v>43250</v>
      </c>
      <c r="G298" s="68"/>
      <c r="H298" s="102"/>
      <c r="I298" s="58"/>
      <c r="J298" s="75">
        <f ca="1"/>
        <v>-2.5966321637579393E-3</v>
      </c>
      <c r="K298" s="78">
        <f ca="1"/>
        <v>-1.7635852230287435E-3</v>
      </c>
      <c r="L298" s="78">
        <f ca="1"/>
        <v>-1.4598263154970341E-3</v>
      </c>
      <c r="M298" s="78">
        <f ca="1"/>
        <v>-1.1773939816421778E-3</v>
      </c>
      <c r="O298" s="75">
        <f ca="1"/>
        <v>-8.1587886603735351E-4</v>
      </c>
      <c r="P298" s="78">
        <f ca="1"/>
        <v>-6.2198391906949867E-4</v>
      </c>
      <c r="Q298" s="78">
        <f ca="1"/>
        <v>-2.7477461033404647E-4</v>
      </c>
      <c r="R298" s="68"/>
      <c r="S298" s="102"/>
      <c r="T298" s="58"/>
      <c r="U298" s="75">
        <f ca="1"/>
        <v>-2.5970850303991266E-3</v>
      </c>
      <c r="V298" s="78" t="str">
        <f ca="1"/>
        <v>[2016/10/18 11:07] Attribute [Terms_LIBOR1ML] does not exist</v>
      </c>
      <c r="W298" s="78" t="str">
        <f ca="1"/>
        <v>[2016/10/18 11:07] Attribute [Terms_LIBOR3ML] does not exist</v>
      </c>
      <c r="X298" s="78">
        <f ca="1"/>
        <v>-1.2098720161485403E-3</v>
      </c>
    </row>
    <row r="299" spans="2:24">
      <c r="B299" s="72">
        <f>_xll.mirGetDate(B298,"1D","FOLLOWING","TkB:LnB")</f>
        <v>43070</v>
      </c>
      <c r="C299" s="72">
        <f t="shared" ca="1" si="4"/>
        <v>43073</v>
      </c>
      <c r="D299" s="72">
        <f>_xll.mirGetDate($B299,"1M","FOLLOWING","TkB:LnB")</f>
        <v>43104</v>
      </c>
      <c r="E299" s="72">
        <f>_xll.mirGetDate($B299,"3M","FOLLOWING","TkB:LnB")</f>
        <v>43160</v>
      </c>
      <c r="F299" s="69">
        <f>_xll.mirGetDate($B299,"6M","FOLLOWING","TkB:LnB")</f>
        <v>43252</v>
      </c>
      <c r="G299" s="68"/>
      <c r="H299" s="102"/>
      <c r="I299" s="58"/>
      <c r="J299" s="75">
        <f ca="1"/>
        <v>-2.5966506365114883E-3</v>
      </c>
      <c r="K299" s="78">
        <f ca="1"/>
        <v>-1.7634129492737794E-3</v>
      </c>
      <c r="L299" s="78">
        <f ca="1"/>
        <v>-1.459173874982159E-3</v>
      </c>
      <c r="M299" s="78">
        <f ca="1"/>
        <v>-1.1780054333580953E-3</v>
      </c>
      <c r="O299" s="75">
        <f ca="1"/>
        <v>-8.1606494873353436E-4</v>
      </c>
      <c r="P299" s="78">
        <f ca="1"/>
        <v>-6.2182289320348032E-4</v>
      </c>
      <c r="Q299" s="78">
        <f ca="1"/>
        <v>-2.7420162707102592E-4</v>
      </c>
      <c r="R299" s="68"/>
      <c r="S299" s="102"/>
      <c r="T299" s="58"/>
      <c r="U299" s="75">
        <f ca="1"/>
        <v>-2.5971035096507E-3</v>
      </c>
      <c r="V299" s="78" t="str">
        <f ca="1"/>
        <v>[2016/10/18 11:07] Attribute [Terms_LIBOR1ML] does not exist</v>
      </c>
      <c r="W299" s="78" t="str">
        <f ca="1"/>
        <v>[2016/10/18 11:07] Attribute [Terms_LIBOR3ML] does not exist</v>
      </c>
      <c r="X299" s="78">
        <f ca="1"/>
        <v>-1.2100514217980767E-3</v>
      </c>
    </row>
    <row r="300" spans="2:24">
      <c r="B300" s="72">
        <f>_xll.mirGetDate(B299,"1D","FOLLOWING","TkB:LnB")</f>
        <v>43073</v>
      </c>
      <c r="C300" s="72">
        <f t="shared" ca="1" si="4"/>
        <v>43074</v>
      </c>
      <c r="D300" s="72">
        <f>_xll.mirGetDate($B300,"1M","FOLLOWING","TkB:LnB")</f>
        <v>43104</v>
      </c>
      <c r="E300" s="72">
        <f>_xll.mirGetDate($B300,"3M","FOLLOWING","TkB:LnB")</f>
        <v>43164</v>
      </c>
      <c r="F300" s="69">
        <f>_xll.mirGetDate($B300,"6M","FOLLOWING","TkB:LnB")</f>
        <v>43255</v>
      </c>
      <c r="G300" s="68"/>
      <c r="H300" s="102"/>
      <c r="I300" s="58"/>
      <c r="J300" s="75">
        <f ca="1"/>
        <v>-2.5966321636367029E-3</v>
      </c>
      <c r="K300" s="78">
        <f ca="1"/>
        <v>-1.7629091868663763E-3</v>
      </c>
      <c r="L300" s="78">
        <f ca="1"/>
        <v>-1.4571873257874901E-3</v>
      </c>
      <c r="M300" s="78">
        <f ca="1"/>
        <v>-1.1792750847331136E-3</v>
      </c>
      <c r="O300" s="75">
        <f ca="1"/>
        <v>-8.1656415061689177E-4</v>
      </c>
      <c r="P300" s="78">
        <f ca="1"/>
        <v>-6.2084777150554033E-4</v>
      </c>
      <c r="Q300" s="78">
        <f ca="1"/>
        <v>-2.7338104780466122E-4</v>
      </c>
      <c r="R300" s="68"/>
      <c r="S300" s="102"/>
      <c r="T300" s="58"/>
      <c r="U300" s="75">
        <f ca="1"/>
        <v>-2.5970850303991266E-3</v>
      </c>
      <c r="V300" s="78" t="str">
        <f ca="1"/>
        <v>[2016/10/18 11:07] Attribute [Terms_LIBOR1ML] does not exist</v>
      </c>
      <c r="W300" s="78" t="str">
        <f ca="1"/>
        <v>[2016/10/18 11:07] Attribute [Terms_LIBOR3ML] does not exist</v>
      </c>
      <c r="X300" s="78">
        <f ca="1"/>
        <v>-1.2106801495772232E-3</v>
      </c>
    </row>
    <row r="301" spans="2:24">
      <c r="B301" s="72">
        <f>_xll.mirGetDate(B300,"1D","FOLLOWING","TkB:LnB")</f>
        <v>43074</v>
      </c>
      <c r="C301" s="72">
        <f t="shared" ca="1" si="4"/>
        <v>43075</v>
      </c>
      <c r="D301" s="72">
        <f>_xll.mirGetDate($B301,"1M","FOLLOWING","TkB:LnB")</f>
        <v>43105</v>
      </c>
      <c r="E301" s="72">
        <f>_xll.mirGetDate($B301,"3M","FOLLOWING","TkB:LnB")</f>
        <v>43164</v>
      </c>
      <c r="F301" s="69">
        <f>_xll.mirGetDate($B301,"6M","FOLLOWING","TkB:LnB")</f>
        <v>43256</v>
      </c>
      <c r="G301" s="68"/>
      <c r="H301" s="102"/>
      <c r="I301" s="58"/>
      <c r="J301" s="75">
        <f ca="1"/>
        <v>-2.5966321637577172E-3</v>
      </c>
      <c r="K301" s="78">
        <f ca="1"/>
        <v>-1.7626081282536596E-3</v>
      </c>
      <c r="L301" s="78">
        <f ca="1"/>
        <v>-1.4566978790121656E-3</v>
      </c>
      <c r="M301" s="78">
        <f ca="1"/>
        <v>-1.1796939106785956E-3</v>
      </c>
      <c r="O301" s="75">
        <f ca="1"/>
        <v>-8.1669828758811752E-4</v>
      </c>
      <c r="P301" s="78">
        <f ca="1"/>
        <v>-6.2091221068222887E-4</v>
      </c>
      <c r="Q301" s="78">
        <f ca="1"/>
        <v>-2.7308577003623151E-4</v>
      </c>
      <c r="R301" s="68"/>
      <c r="S301" s="102"/>
      <c r="T301" s="58"/>
      <c r="U301" s="75">
        <f ca="1"/>
        <v>-2.5970850303989046E-3</v>
      </c>
      <c r="V301" s="78" t="str">
        <f ca="1"/>
        <v>[2016/10/18 11:07] Attribute [Terms_LIBOR1ML] does not exist</v>
      </c>
      <c r="W301" s="78" t="str">
        <f ca="1"/>
        <v>[2016/10/18 11:07] Attribute [Terms_LIBOR3ML] does not exist</v>
      </c>
      <c r="X301" s="78">
        <f ca="1"/>
        <v>-1.210869133013129E-3</v>
      </c>
    </row>
    <row r="302" spans="2:24">
      <c r="B302" s="72">
        <f>_xll.mirGetDate(B301,"1D","FOLLOWING","TkB:LnB")</f>
        <v>43075</v>
      </c>
      <c r="C302" s="72">
        <f t="shared" ca="1" si="4"/>
        <v>43076</v>
      </c>
      <c r="D302" s="72">
        <f>_xll.mirGetDate($B302,"1M","FOLLOWING","TkB:LnB")</f>
        <v>43109</v>
      </c>
      <c r="E302" s="72">
        <f>_xll.mirGetDate($B302,"3M","FOLLOWING","TkB:LnB")</f>
        <v>43165</v>
      </c>
      <c r="F302" s="69">
        <f>_xll.mirGetDate($B302,"6M","FOLLOWING","TkB:LnB")</f>
        <v>43257</v>
      </c>
      <c r="G302" s="68"/>
      <c r="H302" s="102"/>
      <c r="I302" s="58"/>
      <c r="J302" s="75">
        <f ca="1"/>
        <v>-2.5966321637579393E-3</v>
      </c>
      <c r="K302" s="78">
        <f ca="1"/>
        <v>-1.7619237522720362E-3</v>
      </c>
      <c r="L302" s="78">
        <f ca="1"/>
        <v>-1.4561192853982455E-3</v>
      </c>
      <c r="M302" s="78">
        <f ca="1"/>
        <v>-1.1801104937579862E-3</v>
      </c>
      <c r="O302" s="75">
        <f ca="1"/>
        <v>-8.1666181755822608E-4</v>
      </c>
      <c r="P302" s="78">
        <f ca="1"/>
        <v>-6.206178938866463E-4</v>
      </c>
      <c r="Q302" s="78">
        <f ca="1"/>
        <v>-2.7277999718078322E-4</v>
      </c>
      <c r="R302" s="68"/>
      <c r="S302" s="102"/>
      <c r="T302" s="58"/>
      <c r="U302" s="75">
        <f ca="1"/>
        <v>-2.5970850303991266E-3</v>
      </c>
      <c r="V302" s="78" t="str">
        <f ca="1"/>
        <v>[2016/10/18 11:07] Attribute [Terms_LIBOR1ML] does not exist</v>
      </c>
      <c r="W302" s="78" t="str">
        <f ca="1"/>
        <v>[2016/10/18 11:07] Attribute [Terms_LIBOR3ML] does not exist</v>
      </c>
      <c r="X302" s="78">
        <f ca="1"/>
        <v>-1.2110479513933816E-3</v>
      </c>
    </row>
    <row r="303" spans="2:24">
      <c r="B303" s="72">
        <f>_xll.mirGetDate(B302,"1D","FOLLOWING","TkB:LnB")</f>
        <v>43076</v>
      </c>
      <c r="C303" s="72">
        <f t="shared" ca="1" si="4"/>
        <v>43077</v>
      </c>
      <c r="D303" s="72">
        <f>_xll.mirGetDate($B303,"1M","FOLLOWING","TkB:LnB")</f>
        <v>43109</v>
      </c>
      <c r="E303" s="72">
        <f>_xll.mirGetDate($B303,"3M","FOLLOWING","TkB:LnB")</f>
        <v>43166</v>
      </c>
      <c r="F303" s="69">
        <f>_xll.mirGetDate($B303,"6M","FOLLOWING","TkB:LnB")</f>
        <v>43258</v>
      </c>
      <c r="G303" s="68"/>
      <c r="H303" s="102"/>
      <c r="I303" s="58"/>
      <c r="J303" s="75">
        <f ca="1"/>
        <v>-2.596632163676893E-3</v>
      </c>
      <c r="K303" s="78">
        <f ca="1"/>
        <v>-1.7617699287853588E-3</v>
      </c>
      <c r="L303" s="78">
        <f ca="1"/>
        <v>-1.4555596394038516E-3</v>
      </c>
      <c r="M303" s="78">
        <f ca="1"/>
        <v>-1.1805248056026376E-3</v>
      </c>
      <c r="O303" s="75">
        <f ca="1"/>
        <v>-8.1676424674743237E-4</v>
      </c>
      <c r="P303" s="78">
        <f ca="1"/>
        <v>-6.2029691806379924E-4</v>
      </c>
      <c r="Q303" s="78">
        <f ca="1"/>
        <v>-2.7246395758532166E-4</v>
      </c>
      <c r="R303" s="68"/>
      <c r="S303" s="102"/>
      <c r="T303" s="58"/>
      <c r="U303" s="75">
        <f ca="1"/>
        <v>-2.5970850303989046E-3</v>
      </c>
      <c r="V303" s="78" t="str">
        <f ca="1"/>
        <v>[2016/10/18 11:07] Attribute [Terms_LIBOR1ML] does not exist</v>
      </c>
      <c r="W303" s="78" t="str">
        <f ca="1"/>
        <v>[2016/10/18 11:07] Attribute [Terms_LIBOR3ML] does not exist</v>
      </c>
      <c r="X303" s="78">
        <f ca="1"/>
        <v>-1.2112166834268333E-3</v>
      </c>
    </row>
    <row r="304" spans="2:24">
      <c r="B304" s="72">
        <f>_xll.mirGetDate(B303,"1D","FOLLOWING","TkB:LnB")</f>
        <v>43077</v>
      </c>
      <c r="C304" s="72">
        <f t="shared" ca="1" si="4"/>
        <v>43080</v>
      </c>
      <c r="D304" s="72">
        <f>_xll.mirGetDate($B304,"1M","FOLLOWING","TkB:LnB")</f>
        <v>43109</v>
      </c>
      <c r="E304" s="72">
        <f>_xll.mirGetDate($B304,"3M","FOLLOWING","TkB:LnB")</f>
        <v>43167</v>
      </c>
      <c r="F304" s="69">
        <f>_xll.mirGetDate($B304,"6M","FOLLOWING","TkB:LnB")</f>
        <v>43259</v>
      </c>
      <c r="G304" s="68"/>
      <c r="H304" s="102"/>
      <c r="I304" s="58"/>
      <c r="J304" s="75">
        <f ca="1"/>
        <v>-2.5966506364980546E-3</v>
      </c>
      <c r="K304" s="78">
        <f ca="1"/>
        <v>-1.761618274662197E-3</v>
      </c>
      <c r="L304" s="78">
        <f ca="1"/>
        <v>-1.4550203337192734E-3</v>
      </c>
      <c r="M304" s="78">
        <f ca="1"/>
        <v>-1.1809368178481343E-3</v>
      </c>
      <c r="O304" s="75">
        <f ca="1"/>
        <v>-8.1685683454261603E-4</v>
      </c>
      <c r="P304" s="78">
        <f ca="1"/>
        <v>-6.1994928293137848E-4</v>
      </c>
      <c r="Q304" s="78">
        <f ca="1"/>
        <v>-2.7213787960219651E-4</v>
      </c>
      <c r="R304" s="68"/>
      <c r="S304" s="102"/>
      <c r="T304" s="58"/>
      <c r="U304" s="75">
        <f ca="1"/>
        <v>-2.5971035096776784E-3</v>
      </c>
      <c r="V304" s="78" t="str">
        <f ca="1"/>
        <v>[2016/10/18 11:07] Attribute [Terms_LIBOR1ML] does not exist</v>
      </c>
      <c r="W304" s="78" t="str">
        <f ca="1"/>
        <v>[2016/10/18 11:07] Attribute [Terms_LIBOR3ML] does not exist</v>
      </c>
      <c r="X304" s="78">
        <f ca="1"/>
        <v>-1.2113754078247874E-3</v>
      </c>
    </row>
    <row r="305" spans="2:24">
      <c r="B305" s="72">
        <f>_xll.mirGetDate(B304,"1D","FOLLOWING","TkB:LnB")</f>
        <v>43080</v>
      </c>
      <c r="C305" s="72">
        <f t="shared" ca="1" si="4"/>
        <v>43081</v>
      </c>
      <c r="D305" s="72">
        <f>_xll.mirGetDate($B305,"1M","FOLLOWING","TkB:LnB")</f>
        <v>43111</v>
      </c>
      <c r="E305" s="72">
        <f>_xll.mirGetDate($B305,"3M","FOLLOWING","TkB:LnB")</f>
        <v>43171</v>
      </c>
      <c r="F305" s="69">
        <f>_xll.mirGetDate($B305,"6M","FOLLOWING","TkB:LnB")</f>
        <v>43262</v>
      </c>
      <c r="G305" s="68"/>
      <c r="H305" s="102"/>
      <c r="I305" s="58"/>
      <c r="J305" s="75">
        <f ca="1"/>
        <v>-2.5966321637579393E-3</v>
      </c>
      <c r="K305" s="78">
        <f ca="1"/>
        <v>-1.7609380135962826E-3</v>
      </c>
      <c r="L305" s="78">
        <f ca="1"/>
        <v>-1.4535345104680561E-3</v>
      </c>
      <c r="M305" s="78">
        <f ca="1"/>
        <v>-1.1821587733321583E-3</v>
      </c>
      <c r="O305" s="75">
        <f ca="1"/>
        <v>-8.1688307570573879E-4</v>
      </c>
      <c r="P305" s="78">
        <f ca="1"/>
        <v>-6.1832101778438921E-4</v>
      </c>
      <c r="Q305" s="78">
        <f ca="1"/>
        <v>-2.7110169880023268E-4</v>
      </c>
      <c r="R305" s="68"/>
      <c r="S305" s="102"/>
      <c r="T305" s="58"/>
      <c r="U305" s="75">
        <f ca="1"/>
        <v>-2.5970850303991266E-3</v>
      </c>
      <c r="V305" s="78" t="str">
        <f ca="1"/>
        <v>[2016/10/18 11:07] Attribute [Terms_LIBOR1ML] does not exist</v>
      </c>
      <c r="W305" s="78" t="str">
        <f ca="1"/>
        <v>[2016/10/18 11:07] Attribute [Terms_LIBOR3ML] does not exist</v>
      </c>
      <c r="X305" s="78">
        <f ca="1"/>
        <v>-1.2117923222897289E-3</v>
      </c>
    </row>
    <row r="306" spans="2:24">
      <c r="B306" s="72">
        <f>_xll.mirGetDate(B305,"1D","FOLLOWING","TkB:LnB")</f>
        <v>43081</v>
      </c>
      <c r="C306" s="72">
        <f t="shared" ca="1" si="4"/>
        <v>43082</v>
      </c>
      <c r="D306" s="72">
        <f>_xll.mirGetDate($B306,"1M","FOLLOWING","TkB:LnB")</f>
        <v>43112</v>
      </c>
      <c r="E306" s="72">
        <f>_xll.mirGetDate($B306,"3M","FOLLOWING","TkB:LnB")</f>
        <v>43171</v>
      </c>
      <c r="F306" s="69">
        <f>_xll.mirGetDate($B306,"6M","FOLLOWING","TkB:LnB")</f>
        <v>43263</v>
      </c>
      <c r="G306" s="68"/>
      <c r="H306" s="102"/>
      <c r="I306" s="58"/>
      <c r="J306" s="75">
        <f ca="1"/>
        <v>-2.596632163676893E-3</v>
      </c>
      <c r="K306" s="78">
        <f ca="1"/>
        <v>-1.7606823394289072E-3</v>
      </c>
      <c r="L306" s="78">
        <f ca="1"/>
        <v>-1.4530943672138826E-3</v>
      </c>
      <c r="M306" s="78">
        <f ca="1"/>
        <v>-1.1825613035268414E-3</v>
      </c>
      <c r="O306" s="75">
        <f ca="1"/>
        <v>-8.1681053544387691E-4</v>
      </c>
      <c r="P306" s="78">
        <f ca="1"/>
        <v>-6.1829214362595216E-4</v>
      </c>
      <c r="Q306" s="78">
        <f ca="1"/>
        <v>-2.7073775074185102E-4</v>
      </c>
      <c r="R306" s="68"/>
      <c r="S306" s="102"/>
      <c r="T306" s="58"/>
      <c r="U306" s="75">
        <f ca="1"/>
        <v>-2.5970850303584925E-3</v>
      </c>
      <c r="V306" s="78" t="str">
        <f ca="1"/>
        <v>[2016/10/18 11:07] Attribute [Terms_LIBOR1ML] does not exist</v>
      </c>
      <c r="W306" s="78" t="str">
        <f ca="1"/>
        <v>[2016/10/18 11:07] Attribute [Terms_LIBOR3ML] does not exist</v>
      </c>
      <c r="X306" s="78">
        <f ca="1"/>
        <v>-1.2119118032244171E-3</v>
      </c>
    </row>
    <row r="307" spans="2:24">
      <c r="B307" s="72">
        <f>_xll.mirGetDate(B306,"1D","FOLLOWING","TkB:LnB")</f>
        <v>43082</v>
      </c>
      <c r="C307" s="72">
        <f t="shared" ca="1" si="4"/>
        <v>43083</v>
      </c>
      <c r="D307" s="72">
        <f>_xll.mirGetDate($B307,"1M","FOLLOWING","TkB:LnB")</f>
        <v>43115</v>
      </c>
      <c r="E307" s="72">
        <f>_xll.mirGetDate($B307,"3M","FOLLOWING","TkB:LnB")</f>
        <v>43172</v>
      </c>
      <c r="F307" s="69">
        <f>_xll.mirGetDate($B307,"6M","FOLLOWING","TkB:LnB")</f>
        <v>43264</v>
      </c>
      <c r="G307" s="68"/>
      <c r="H307" s="102"/>
      <c r="I307" s="58"/>
      <c r="J307" s="75">
        <f ca="1"/>
        <v>-2.5966321637175271E-3</v>
      </c>
      <c r="K307" s="78">
        <f ca="1"/>
        <v>-1.7602163970028199E-3</v>
      </c>
      <c r="L307" s="78">
        <f ca="1"/>
        <v>-1.4526776527270778E-3</v>
      </c>
      <c r="M307" s="78">
        <f ca="1"/>
        <v>-1.1829613923005061E-3</v>
      </c>
      <c r="O307" s="75">
        <f ca="1"/>
        <v>-8.1641758769933424E-4</v>
      </c>
      <c r="P307" s="78">
        <f ca="1"/>
        <v>-6.1781120768172296E-4</v>
      </c>
      <c r="Q307" s="78">
        <f ca="1"/>
        <v>-2.7036490603305971E-4</v>
      </c>
      <c r="R307" s="68"/>
      <c r="S307" s="102"/>
      <c r="T307" s="58"/>
      <c r="U307" s="75">
        <f ca="1"/>
        <v>-2.5970850303991266E-3</v>
      </c>
      <c r="V307" s="78" t="str">
        <f ca="1"/>
        <v>[2016/10/18 11:07] Attribute [Terms_LIBOR1ML] does not exist</v>
      </c>
      <c r="W307" s="78" t="str">
        <f ca="1"/>
        <v>[2016/10/18 11:07] Attribute [Terms_LIBOR3ML] does not exist</v>
      </c>
      <c r="X307" s="78">
        <f ca="1"/>
        <v>-1.2120216700571822E-3</v>
      </c>
    </row>
    <row r="308" spans="2:24">
      <c r="B308" s="72">
        <f>_xll.mirGetDate(B307,"1D","FOLLOWING","TkB:LnB")</f>
        <v>43083</v>
      </c>
      <c r="C308" s="72">
        <f t="shared" ca="1" si="4"/>
        <v>43084</v>
      </c>
      <c r="D308" s="72">
        <f>_xll.mirGetDate($B308,"1M","FOLLOWING","TkB:LnB")</f>
        <v>43115</v>
      </c>
      <c r="E308" s="72">
        <f>_xll.mirGetDate($B308,"3M","FOLLOWING","TkB:LnB")</f>
        <v>43173</v>
      </c>
      <c r="F308" s="69">
        <f>_xll.mirGetDate($B308,"6M","FOLLOWING","TkB:LnB")</f>
        <v>43265</v>
      </c>
      <c r="G308" s="68"/>
      <c r="H308" s="102"/>
      <c r="I308" s="58"/>
      <c r="J308" s="75">
        <f ca="1"/>
        <v>-2.5966321637577172E-3</v>
      </c>
      <c r="K308" s="78">
        <f ca="1"/>
        <v>-1.7600841885037962E-3</v>
      </c>
      <c r="L308" s="78">
        <f ca="1"/>
        <v>-1.452289634248735E-3</v>
      </c>
      <c r="M308" s="78">
        <f ca="1"/>
        <v>-1.183359011285173E-3</v>
      </c>
      <c r="O308" s="75">
        <f ca="1"/>
        <v>-8.164215973677564E-4</v>
      </c>
      <c r="P308" s="78">
        <f ca="1"/>
        <v>-6.1730361071649065E-4</v>
      </c>
      <c r="Q308" s="78">
        <f ca="1"/>
        <v>-2.6998339301975097E-4</v>
      </c>
      <c r="R308" s="68"/>
      <c r="S308" s="102"/>
      <c r="T308" s="58"/>
      <c r="U308" s="75">
        <f ca="1"/>
        <v>-2.5970850303584925E-3</v>
      </c>
      <c r="V308" s="78" t="str">
        <f ca="1"/>
        <v>[2016/10/18 11:07] Attribute [Terms_LIBOR1ML] does not exist</v>
      </c>
      <c r="W308" s="78" t="str">
        <f ca="1"/>
        <v>[2016/10/18 11:07] Attribute [Terms_LIBOR3ML] does not exist</v>
      </c>
      <c r="X308" s="78">
        <f ca="1"/>
        <v>-1.2121220014915334E-3</v>
      </c>
    </row>
    <row r="309" spans="2:24">
      <c r="B309" s="72">
        <f>_xll.mirGetDate(B308,"1D","FOLLOWING","TkB:LnB")</f>
        <v>43084</v>
      </c>
      <c r="C309" s="72">
        <f t="shared" ca="1" si="4"/>
        <v>43087</v>
      </c>
      <c r="D309" s="72">
        <f>_xll.mirGetDate($B309,"1M","FOLLOWING","TkB:LnB")</f>
        <v>43115</v>
      </c>
      <c r="E309" s="72">
        <f>_xll.mirGetDate($B309,"3M","FOLLOWING","TkB:LnB")</f>
        <v>43174</v>
      </c>
      <c r="F309" s="69">
        <f>_xll.mirGetDate($B309,"6M","FOLLOWING","TkB:LnB")</f>
        <v>43266</v>
      </c>
      <c r="G309" s="68"/>
      <c r="H309" s="102"/>
      <c r="I309" s="58"/>
      <c r="J309" s="75">
        <f ca="1"/>
        <v>-2.5966506364980546E-3</v>
      </c>
      <c r="K309" s="78">
        <f ca="1"/>
        <v>-1.7599541346455881E-3</v>
      </c>
      <c r="L309" s="78">
        <f ca="1"/>
        <v>-1.4519313946215573E-3</v>
      </c>
      <c r="M309" s="78">
        <f ca="1"/>
        <v>-1.1837541321213234E-3</v>
      </c>
      <c r="O309" s="75">
        <f ca="1"/>
        <v>-8.1641576479446313E-4</v>
      </c>
      <c r="P309" s="78">
        <f ca="1"/>
        <v>-6.1676942908801087E-4</v>
      </c>
      <c r="Q309" s="78">
        <f ca="1"/>
        <v>-2.6959344004759444E-4</v>
      </c>
      <c r="R309" s="68"/>
      <c r="S309" s="102"/>
      <c r="T309" s="58"/>
      <c r="U309" s="75">
        <f ca="1"/>
        <v>-2.5971035096776784E-3</v>
      </c>
      <c r="V309" s="78" t="str">
        <f ca="1"/>
        <v>[2016/10/18 11:07] Attribute [Terms_LIBOR1ML] does not exist</v>
      </c>
      <c r="W309" s="78" t="str">
        <f ca="1"/>
        <v>[2016/10/18 11:07] Attribute [Terms_LIBOR3ML] does not exist</v>
      </c>
      <c r="X309" s="78">
        <f ca="1"/>
        <v>-1.2122128762309793E-3</v>
      </c>
    </row>
    <row r="310" spans="2:24">
      <c r="B310" s="72">
        <f>_xll.mirGetDate(B309,"1D","FOLLOWING","TkB:LnB")</f>
        <v>43087</v>
      </c>
      <c r="C310" s="72">
        <f t="shared" ca="1" si="4"/>
        <v>43088</v>
      </c>
      <c r="D310" s="72">
        <f>_xll.mirGetDate($B310,"1M","FOLLOWING","TkB:LnB")</f>
        <v>43118</v>
      </c>
      <c r="E310" s="72">
        <f>_xll.mirGetDate($B310,"3M","FOLLOWING","TkB:LnB")</f>
        <v>43178</v>
      </c>
      <c r="F310" s="69">
        <f>_xll.mirGetDate($B310,"6M","FOLLOWING","TkB:LnB")</f>
        <v>43269</v>
      </c>
      <c r="G310" s="68"/>
      <c r="H310" s="102"/>
      <c r="I310" s="58"/>
      <c r="J310" s="75">
        <f ca="1"/>
        <v>-2.5966321637173051E-3</v>
      </c>
      <c r="K310" s="78">
        <f ca="1"/>
        <v>-1.7592841265703485E-3</v>
      </c>
      <c r="L310" s="78">
        <f ca="1"/>
        <v>-1.4511292769841405E-3</v>
      </c>
      <c r="M310" s="78">
        <f ca="1"/>
        <v>-1.184924222106528E-3</v>
      </c>
      <c r="O310" s="75">
        <f ca="1"/>
        <v>-8.1575527204671018E-4</v>
      </c>
      <c r="P310" s="78">
        <f ca="1"/>
        <v>-6.1449737806523752E-4</v>
      </c>
      <c r="Q310" s="78">
        <f ca="1"/>
        <v>-2.6837522482605041E-4</v>
      </c>
      <c r="R310" s="68"/>
      <c r="S310" s="102"/>
      <c r="T310" s="58"/>
      <c r="U310" s="75">
        <f ca="1"/>
        <v>-2.5970850303989046E-3</v>
      </c>
      <c r="V310" s="78" t="str">
        <f ca="1"/>
        <v>[2016/10/18 11:07] Attribute [Terms_LIBOR1ML] does not exist</v>
      </c>
      <c r="W310" s="78" t="str">
        <f ca="1"/>
        <v>[2016/10/18 11:07] Attribute [Terms_LIBOR3ML] does not exist</v>
      </c>
      <c r="X310" s="78">
        <f ca="1"/>
        <v>-1.2124295472813538E-3</v>
      </c>
    </row>
    <row r="311" spans="2:24">
      <c r="B311" s="72">
        <f>_xll.mirGetDate(B310,"1D","FOLLOWING","TkB:LnB")</f>
        <v>43088</v>
      </c>
      <c r="C311" s="72">
        <f t="shared" ca="1" si="4"/>
        <v>43089</v>
      </c>
      <c r="D311" s="72">
        <f>_xll.mirGetDate($B311,"1M","FOLLOWING","TkB:LnB")</f>
        <v>43119</v>
      </c>
      <c r="E311" s="72">
        <f>_xll.mirGetDate($B311,"3M","FOLLOWING","TkB:LnB")</f>
        <v>43178</v>
      </c>
      <c r="F311" s="69">
        <f>_xll.mirGetDate($B311,"6M","FOLLOWING","TkB:LnB")</f>
        <v>43270</v>
      </c>
      <c r="G311" s="68"/>
      <c r="H311" s="102"/>
      <c r="I311" s="58"/>
      <c r="J311" s="75">
        <f ca="1"/>
        <v>-2.5966321637577172E-3</v>
      </c>
      <c r="K311" s="78">
        <f ca="1"/>
        <v>-1.759073724982225E-3</v>
      </c>
      <c r="L311" s="78">
        <f ca="1"/>
        <v>-1.4507900084287614E-3</v>
      </c>
      <c r="M311" s="78">
        <f ca="1"/>
        <v>-1.1853090667213644E-3</v>
      </c>
      <c r="O311" s="75">
        <f ca="1"/>
        <v>-8.154760590276069E-4</v>
      </c>
      <c r="P311" s="78">
        <f ca="1"/>
        <v>-6.1437528104468764E-4</v>
      </c>
      <c r="Q311" s="78">
        <f ca="1"/>
        <v>-2.6795379546428876E-4</v>
      </c>
      <c r="R311" s="68"/>
      <c r="S311" s="102"/>
      <c r="T311" s="58"/>
      <c r="U311" s="75">
        <f ca="1"/>
        <v>-2.5970850303989046E-3</v>
      </c>
      <c r="V311" s="78" t="str">
        <f ca="1"/>
        <v>[2016/10/18 11:07] Attribute [Terms_LIBOR1ML] does not exist</v>
      </c>
      <c r="W311" s="78" t="str">
        <f ca="1"/>
        <v>[2016/10/18 11:07] Attribute [Terms_LIBOR3ML] does not exist</v>
      </c>
      <c r="X311" s="78">
        <f ca="1"/>
        <v>-1.2124833822397532E-3</v>
      </c>
    </row>
    <row r="312" spans="2:24">
      <c r="B312" s="72">
        <f>_xll.mirGetDate(B311,"1D","FOLLOWING","TkB:LnB")</f>
        <v>43089</v>
      </c>
      <c r="C312" s="72">
        <f t="shared" ca="1" si="4"/>
        <v>43090</v>
      </c>
      <c r="D312" s="72">
        <f>_xll.mirGetDate($B312,"1M","FOLLOWING","TkB:LnB")</f>
        <v>43122</v>
      </c>
      <c r="E312" s="72">
        <f>_xll.mirGetDate($B312,"3M","FOLLOWING","TkB:LnB")</f>
        <v>43179</v>
      </c>
      <c r="F312" s="69">
        <f>_xll.mirGetDate($B312,"6M","FOLLOWING","TkB:LnB")</f>
        <v>43271</v>
      </c>
      <c r="G312" s="68"/>
      <c r="H312" s="102"/>
      <c r="I312" s="58"/>
      <c r="J312" s="75">
        <f ca="1"/>
        <v>-2.596632163677115E-3</v>
      </c>
      <c r="K312" s="78">
        <f ca="1"/>
        <v>-1.7586983475791796E-3</v>
      </c>
      <c r="L312" s="78">
        <f ca="1"/>
        <v>-1.4505752267254758E-3</v>
      </c>
      <c r="M312" s="78">
        <f ca="1"/>
        <v>-1.1856912713771764E-3</v>
      </c>
      <c r="O312" s="75">
        <f ca="1"/>
        <v>-8.1466978302930022E-4</v>
      </c>
      <c r="P312" s="78">
        <f ca="1"/>
        <v>-6.1371468651078042E-4</v>
      </c>
      <c r="Q312" s="78">
        <f ca="1"/>
        <v>-2.6752506786490219E-4</v>
      </c>
      <c r="R312" s="68"/>
      <c r="S312" s="102"/>
      <c r="T312" s="58"/>
      <c r="U312" s="75">
        <f ca="1"/>
        <v>-2.5970850303183024E-3</v>
      </c>
      <c r="V312" s="78" t="str">
        <f ca="1"/>
        <v>[2016/10/18 11:07] Attribute [Terms_LIBOR1ML] does not exist</v>
      </c>
      <c r="W312" s="78" t="str">
        <f ca="1"/>
        <v>[2016/10/18 11:07] Attribute [Terms_LIBOR3ML] does not exist</v>
      </c>
      <c r="X312" s="78">
        <f ca="1"/>
        <v>-1.2125281539980808E-3</v>
      </c>
    </row>
    <row r="313" spans="2:24">
      <c r="B313" s="72">
        <f>_xll.mirGetDate(B312,"1D","FOLLOWING","TkB:LnB")</f>
        <v>43090</v>
      </c>
      <c r="C313" s="72">
        <f t="shared" ca="1" si="4"/>
        <v>43091</v>
      </c>
      <c r="D313" s="72">
        <f>_xll.mirGetDate($B313,"1M","FOLLOWING","TkB:LnB")</f>
        <v>43122</v>
      </c>
      <c r="E313" s="72">
        <f>_xll.mirGetDate($B313,"3M","FOLLOWING","TkB:LnB")</f>
        <v>43181</v>
      </c>
      <c r="F313" s="69">
        <f>_xll.mirGetDate($B313,"6M","FOLLOWING","TkB:LnB")</f>
        <v>43272</v>
      </c>
      <c r="G313" s="68"/>
      <c r="H313" s="102"/>
      <c r="I313" s="58"/>
      <c r="J313" s="75">
        <f ca="1"/>
        <v>-2.6053681736231127E-3</v>
      </c>
      <c r="K313" s="78">
        <f ca="1"/>
        <v>-1.758588763771678E-3</v>
      </c>
      <c r="L313" s="78">
        <f ca="1"/>
        <v>-1.4505215432062428E-3</v>
      </c>
      <c r="M313" s="78">
        <f ca="1"/>
        <v>-1.1860708077135556E-3</v>
      </c>
      <c r="O313" s="75">
        <f ca="1"/>
        <v>-8.1457045013149439E-4</v>
      </c>
      <c r="P313" s="78">
        <f ca="1"/>
        <v>-6.1248401444029743E-4</v>
      </c>
      <c r="Q313" s="78">
        <f ca="1"/>
        <v>-2.6708927036933009E-4</v>
      </c>
      <c r="R313" s="68"/>
      <c r="S313" s="102"/>
      <c r="T313" s="58"/>
      <c r="U313" s="75">
        <f ca="1"/>
        <v>-2.6057482514272312E-3</v>
      </c>
      <c r="V313" s="78" t="str">
        <f ca="1"/>
        <v>[2016/10/18 11:07] Attribute [Terms_LIBOR1ML] does not exist</v>
      </c>
      <c r="W313" s="78" t="str">
        <f ca="1"/>
        <v>[2016/10/18 11:07] Attribute [Terms_LIBOR3ML] does not exist</v>
      </c>
      <c r="X313" s="78">
        <f ca="1"/>
        <v>-1.2125639412522756E-3</v>
      </c>
    </row>
    <row r="314" spans="2:24">
      <c r="B314" s="72">
        <f>_xll.mirGetDate(B313,"1D","FOLLOWING","TkB:LnB")</f>
        <v>43091</v>
      </c>
      <c r="C314" s="72">
        <f t="shared" ca="1" si="4"/>
        <v>43096</v>
      </c>
      <c r="D314" s="72">
        <f>_xll.mirGetDate($B314,"1M","FOLLOWING","TkB:LnB")</f>
        <v>43122</v>
      </c>
      <c r="E314" s="72">
        <f>_xll.mirGetDate($B314,"3M","FOLLOWING","TkB:LnB")</f>
        <v>43181</v>
      </c>
      <c r="F314" s="69">
        <f>_xll.mirGetDate($B314,"6M","FOLLOWING","TkB:LnB")</f>
        <v>43273</v>
      </c>
      <c r="G314" s="68"/>
      <c r="H314" s="102"/>
      <c r="I314" s="58"/>
      <c r="J314" s="75">
        <f ca="1"/>
        <v>-2.6380737408083776E-3</v>
      </c>
      <c r="K314" s="78">
        <f ca="1"/>
        <v>-1.758481334182388E-3</v>
      </c>
      <c r="L314" s="78">
        <f ca="1"/>
        <v>-1.4502270817002845E-3</v>
      </c>
      <c r="M314" s="78">
        <f ca="1"/>
        <v>-1.1864476473692018E-3</v>
      </c>
      <c r="O314" s="75">
        <f ca="1"/>
        <v>-8.1446127509212241E-4</v>
      </c>
      <c r="P314" s="78">
        <f ca="1"/>
        <v>-6.123222453706177E-4</v>
      </c>
      <c r="Q314" s="78">
        <f ca="1"/>
        <v>-2.6664663132057014E-4</v>
      </c>
      <c r="R314" s="68"/>
      <c r="S314" s="102"/>
      <c r="T314" s="58"/>
      <c r="U314" s="75">
        <f ca="1"/>
        <v>-2.6381861070601254E-3</v>
      </c>
      <c r="V314" s="78" t="str">
        <f ca="1"/>
        <v>[2016/10/18 11:07] Attribute [Terms_LIBOR1ML] does not exist</v>
      </c>
      <c r="W314" s="78" t="str">
        <f ca="1"/>
        <v>[2016/10/18 11:07] Attribute [Terms_LIBOR3ML] does not exist</v>
      </c>
      <c r="X314" s="78">
        <f ca="1"/>
        <v>-1.2125908226973858E-3</v>
      </c>
    </row>
    <row r="315" spans="2:24">
      <c r="B315" s="72">
        <f>_xll.mirGetDate(B314,"1D","FOLLOWING","TkB:LnB")</f>
        <v>43096</v>
      </c>
      <c r="C315" s="72">
        <f t="shared" ca="1" si="4"/>
        <v>43097</v>
      </c>
      <c r="D315" s="72">
        <f>_xll.mirGetDate($B315,"1M","FOLLOWING","TkB:LnB")</f>
        <v>43129</v>
      </c>
      <c r="E315" s="72">
        <f>_xll.mirGetDate($B315,"3M","FOLLOWING","TkB:LnB")</f>
        <v>43186</v>
      </c>
      <c r="F315" s="69">
        <f>_xll.mirGetDate($B315,"6M","FOLLOWING","TkB:LnB")</f>
        <v>43278</v>
      </c>
      <c r="G315" s="68"/>
      <c r="H315" s="102"/>
      <c r="I315" s="58"/>
      <c r="J315" s="75">
        <f ca="1"/>
        <v>-2.6701737996830399E-3</v>
      </c>
      <c r="K315" s="78">
        <f ca="1"/>
        <v>-1.757497351413543E-3</v>
      </c>
      <c r="L315" s="78">
        <f ca="1"/>
        <v>-1.449809931157471E-3</v>
      </c>
      <c r="M315" s="78">
        <f ca="1"/>
        <v>-1.1882904028688742E-3</v>
      </c>
      <c r="O315" s="75">
        <f ca="1"/>
        <v>-8.1147530360270957E-4</v>
      </c>
      <c r="P315" s="78">
        <f ca="1"/>
        <v>-6.0844695132996837E-4</v>
      </c>
      <c r="Q315" s="78">
        <f ca="1"/>
        <v>-2.6433880471551891E-4</v>
      </c>
      <c r="R315" s="68"/>
      <c r="S315" s="102"/>
      <c r="T315" s="58"/>
      <c r="U315" s="75">
        <f ca="1"/>
        <v>-2.6700288630098212E-3</v>
      </c>
      <c r="V315" s="78" t="str">
        <f ca="1"/>
        <v>[2016/10/18 11:07] Attribute [Terms_LIBOR1ML] does not exist</v>
      </c>
      <c r="W315" s="78" t="str">
        <f ca="1"/>
        <v>[2016/10/18 11:07] Attribute [Terms_LIBOR3ML] does not exist</v>
      </c>
      <c r="X315" s="78">
        <f ca="1"/>
        <v>-1.2125943970196095E-3</v>
      </c>
    </row>
    <row r="316" spans="2:24">
      <c r="B316" s="72">
        <f>_xll.mirGetDate(B315,"1D","FOLLOWING","TkB:LnB")</f>
        <v>43097</v>
      </c>
      <c r="C316" s="72">
        <f t="shared" ca="1" si="4"/>
        <v>43098</v>
      </c>
      <c r="D316" s="72">
        <f>_xll.mirGetDate($B316,"1M","FOLLOWING","TkB:LnB")</f>
        <v>43129</v>
      </c>
      <c r="E316" s="72">
        <f>_xll.mirGetDate($B316,"3M","FOLLOWING","TkB:LnB")</f>
        <v>43187</v>
      </c>
      <c r="F316" s="69">
        <f>_xll.mirGetDate($B316,"6M","FOLLOWING","TkB:LnB")</f>
        <v>43279</v>
      </c>
      <c r="G316" s="68"/>
      <c r="H316" s="102"/>
      <c r="I316" s="58"/>
      <c r="J316" s="75">
        <f ca="1"/>
        <v>-2.680666690698108E-3</v>
      </c>
      <c r="K316" s="78">
        <f ca="1"/>
        <v>-1.7574103992778322E-3</v>
      </c>
      <c r="L316" s="78">
        <f ca="1"/>
        <v>-1.449800469769176E-3</v>
      </c>
      <c r="M316" s="78">
        <f ca="1"/>
        <v>-1.1886504669024788E-3</v>
      </c>
      <c r="O316" s="75">
        <f ca="1"/>
        <v>-8.1127262969306259E-4</v>
      </c>
      <c r="P316" s="78">
        <f ca="1"/>
        <v>-6.0760799326831745E-4</v>
      </c>
      <c r="Q316" s="78">
        <f ca="1"/>
        <v>-2.6385991150404989E-4</v>
      </c>
      <c r="R316" s="68"/>
      <c r="S316" s="102"/>
      <c r="T316" s="58"/>
      <c r="U316" s="75">
        <f ca="1"/>
        <v>-2.6804395355629618E-3</v>
      </c>
      <c r="V316" s="78" t="str">
        <f ca="1"/>
        <v>[2016/10/18 11:07] Attribute [Terms_LIBOR1ML] does not exist</v>
      </c>
      <c r="W316" s="78" t="str">
        <f ca="1"/>
        <v>[2016/10/18 11:07] Attribute [Terms_LIBOR3ML] does not exist</v>
      </c>
      <c r="X316" s="78">
        <f ca="1"/>
        <v>-1.2125694961354165E-3</v>
      </c>
    </row>
    <row r="317" spans="2:24">
      <c r="B317" s="72">
        <f>_xll.mirGetDate(B316,"1D","FOLLOWING","TkB:LnB")</f>
        <v>43098</v>
      </c>
      <c r="C317" s="72">
        <f t="shared" ca="1" si="4"/>
        <v>43104</v>
      </c>
      <c r="D317" s="72">
        <f>_xll.mirGetDate($B317,"1M","FOLLOWING","TkB:LnB")</f>
        <v>43129</v>
      </c>
      <c r="E317" s="72">
        <f>_xll.mirGetDate($B317,"3M","FOLLOWING","TkB:LnB")</f>
        <v>43188</v>
      </c>
      <c r="F317" s="69">
        <f>_xll.mirGetDate($B317,"6M","FOLLOWING","TkB:LnB")</f>
        <v>43280</v>
      </c>
      <c r="G317" s="68"/>
      <c r="H317" s="102"/>
      <c r="I317" s="58"/>
      <c r="J317" s="75">
        <f ca="1"/>
        <v>-2.7165281297771848E-3</v>
      </c>
      <c r="K317" s="78">
        <f ca="1"/>
        <v>-1.7573256019579985E-3</v>
      </c>
      <c r="L317" s="78">
        <f ca="1"/>
        <v>-1.4498145782688148E-3</v>
      </c>
      <c r="M317" s="78">
        <f ca="1"/>
        <v>-1.1890076357442855E-3</v>
      </c>
      <c r="O317" s="75">
        <f ca="1"/>
        <v>-8.1106011367626323E-4</v>
      </c>
      <c r="P317" s="78">
        <f ca="1"/>
        <v>-6.0674880771597673E-4</v>
      </c>
      <c r="Q317" s="78">
        <f ca="1"/>
        <v>-2.6337577512122875E-4</v>
      </c>
      <c r="R317" s="68"/>
      <c r="S317" s="102"/>
      <c r="T317" s="58"/>
      <c r="U317" s="75">
        <f ca="1"/>
        <v>-2.7160279364677464E-3</v>
      </c>
      <c r="V317" s="78" t="str">
        <f ca="1"/>
        <v>[2016/10/18 11:07] Attribute [Terms_LIBOR1ML] does not exist</v>
      </c>
      <c r="W317" s="78" t="str">
        <f ca="1"/>
        <v>[2016/10/18 11:07] Attribute [Terms_LIBOR3ML] does not exist</v>
      </c>
      <c r="X317" s="78">
        <f ca="1"/>
        <v>-1.2125362402751892E-3</v>
      </c>
    </row>
    <row r="318" spans="2:24">
      <c r="B318" s="72">
        <f>_xll.mirGetDate(B317,"1D","FOLLOWING","TkB:LnB")</f>
        <v>43104</v>
      </c>
      <c r="C318" s="72">
        <f t="shared" ca="1" si="4"/>
        <v>43105</v>
      </c>
      <c r="D318" s="72">
        <f>_xll.mirGetDate($B318,"1M","FOLLOWING","TkB:LnB")</f>
        <v>43136</v>
      </c>
      <c r="E318" s="72">
        <f>_xll.mirGetDate($B318,"3M","FOLLOWING","TkB:LnB")</f>
        <v>43194</v>
      </c>
      <c r="F318" s="69">
        <f>_xll.mirGetDate($B318,"6M","FOLLOWING","TkB:LnB")</f>
        <v>43285</v>
      </c>
      <c r="G318" s="68"/>
      <c r="H318" s="102"/>
      <c r="I318" s="58"/>
      <c r="J318" s="75">
        <f ca="1"/>
        <v>-2.7515011000197598E-3</v>
      </c>
      <c r="K318" s="78">
        <f ca="1"/>
        <v>-1.7565493475675397E-3</v>
      </c>
      <c r="L318" s="78">
        <f ca="1"/>
        <v>-1.4503681257259902E-3</v>
      </c>
      <c r="M318" s="78">
        <f ca="1"/>
        <v>-1.1909719664316666E-3</v>
      </c>
      <c r="O318" s="75">
        <f ca="1"/>
        <v>-8.0652817155073405E-4</v>
      </c>
      <c r="P318" s="78">
        <f ca="1"/>
        <v>-6.0119465078333119E-4</v>
      </c>
      <c r="Q318" s="78">
        <f ca="1"/>
        <v>-2.6065110176199275E-4</v>
      </c>
      <c r="R318" s="68"/>
      <c r="S318" s="102"/>
      <c r="T318" s="58"/>
      <c r="U318" s="75">
        <f ca="1"/>
        <v>-2.7507429688371499E-3</v>
      </c>
      <c r="V318" s="78" t="str">
        <f ca="1"/>
        <v>[2016/10/18 11:07] Attribute [Terms_LIBOR1ML] does not exist</v>
      </c>
      <c r="W318" s="78" t="str">
        <f ca="1"/>
        <v>[2016/10/18 11:07] Attribute [Terms_LIBOR3ML] does not exist</v>
      </c>
      <c r="X318" s="78">
        <f ca="1"/>
        <v>-1.2123159736958237E-3</v>
      </c>
    </row>
    <row r="319" spans="2:24">
      <c r="B319" s="72">
        <f>_xll.mirGetDate(B318,"1D","FOLLOWING","TkB:LnB")</f>
        <v>43105</v>
      </c>
      <c r="C319" s="72">
        <f t="shared" ca="1" si="4"/>
        <v>43109</v>
      </c>
      <c r="D319" s="72">
        <f>_xll.mirGetDate($B319,"1M","FOLLOWING","TkB:LnB")</f>
        <v>43136</v>
      </c>
      <c r="E319" s="72">
        <f>_xll.mirGetDate($B319,"3M","FOLLOWING","TkB:LnB")</f>
        <v>43195</v>
      </c>
      <c r="F319" s="69">
        <f>_xll.mirGetDate($B319,"6M","FOLLOWING","TkB:LnB")</f>
        <v>43286</v>
      </c>
      <c r="G319" s="68"/>
      <c r="H319" s="102"/>
      <c r="I319" s="58"/>
      <c r="J319" s="75">
        <f ca="1"/>
        <v>-2.7755777755601452E-3</v>
      </c>
      <c r="K319" s="78">
        <f ca="1"/>
        <v>-1.7564872000486538E-3</v>
      </c>
      <c r="L319" s="78">
        <f ca="1"/>
        <v>-1.450534188003307E-3</v>
      </c>
      <c r="M319" s="78">
        <f ca="1"/>
        <v>-1.1913102338176466E-3</v>
      </c>
      <c r="O319" s="75">
        <f ca="1"/>
        <v>-8.0621231430136081E-4</v>
      </c>
      <c r="P319" s="78">
        <f ca="1"/>
        <v>-6.0020673957223477E-4</v>
      </c>
      <c r="Q319" s="78">
        <f ca="1"/>
        <v>-2.6013356100947364E-4</v>
      </c>
      <c r="R319" s="68"/>
      <c r="S319" s="102"/>
      <c r="T319" s="58"/>
      <c r="U319" s="75">
        <f ca="1"/>
        <v>-2.7746507070600668E-3</v>
      </c>
      <c r="V319" s="78" t="str">
        <f ca="1"/>
        <v>[2016/10/18 11:07] Attribute [Terms_LIBOR1ML] does not exist</v>
      </c>
      <c r="W319" s="78" t="str">
        <f ca="1"/>
        <v>[2016/10/18 11:07] Attribute [Terms_LIBOR3ML] does not exist</v>
      </c>
      <c r="X319" s="78">
        <f ca="1"/>
        <v>-1.2122286441700145E-3</v>
      </c>
    </row>
    <row r="320" spans="2:24">
      <c r="B320" s="72">
        <f>_xll.mirGetDate(B319,"1D","FOLLOWING","TkB:LnB")</f>
        <v>43109</v>
      </c>
      <c r="C320" s="72">
        <f t="shared" ca="1" si="4"/>
        <v>43110</v>
      </c>
      <c r="D320" s="72">
        <f>_xll.mirGetDate($B320,"1M","FOLLOWING","TkB:LnB")</f>
        <v>43140</v>
      </c>
      <c r="E320" s="72">
        <f>_xll.mirGetDate($B320,"3M","FOLLOWING","TkB:LnB")</f>
        <v>43199</v>
      </c>
      <c r="F320" s="69">
        <f>_xll.mirGetDate($B320,"6M","FOLLOWING","TkB:LnB")</f>
        <v>43290</v>
      </c>
      <c r="G320" s="68"/>
      <c r="H320" s="102"/>
      <c r="I320" s="58"/>
      <c r="J320" s="75">
        <f ca="1"/>
        <v>-2.7991437635191962E-3</v>
      </c>
      <c r="K320" s="78">
        <f ca="1"/>
        <v>-1.7561506889325665E-3</v>
      </c>
      <c r="L320" s="78">
        <f ca="1"/>
        <v>-1.4513922377203893E-3</v>
      </c>
      <c r="M320" s="78">
        <f ca="1"/>
        <v>-1.1926319041815326E-3</v>
      </c>
      <c r="O320" s="75">
        <f ca="1"/>
        <v>-8.0279264473328866E-4</v>
      </c>
      <c r="P320" s="78">
        <f ca="1"/>
        <v>-5.960941767564963E-4</v>
      </c>
      <c r="Q320" s="78">
        <f ca="1"/>
        <v>-2.5803067144225539E-4</v>
      </c>
      <c r="R320" s="68"/>
      <c r="S320" s="102"/>
      <c r="T320" s="58"/>
      <c r="U320" s="75">
        <f ca="1"/>
        <v>-2.798056370167612E-3</v>
      </c>
      <c r="V320" s="78" t="str">
        <f ca="1"/>
        <v>[2016/10/18 11:07] Attribute [Terms_LIBOR1ML] does not exist</v>
      </c>
      <c r="W320" s="78" t="str">
        <f ca="1"/>
        <v>[2016/10/18 11:07] Attribute [Terms_LIBOR3ML] does not exist</v>
      </c>
      <c r="X320" s="78">
        <f ca="1"/>
        <v>-1.2118025662483257E-3</v>
      </c>
    </row>
    <row r="321" spans="2:24">
      <c r="B321" s="72">
        <f>_xll.mirGetDate(B320,"1D","FOLLOWING","TkB:LnB")</f>
        <v>43110</v>
      </c>
      <c r="C321" s="72">
        <f t="shared" ca="1" si="4"/>
        <v>43111</v>
      </c>
      <c r="D321" s="72">
        <f>_xll.mirGetDate($B321,"1M","FOLLOWING","TkB:LnB")</f>
        <v>43144</v>
      </c>
      <c r="E321" s="72">
        <f>_xll.mirGetDate($B321,"3M","FOLLOWING","TkB:LnB")</f>
        <v>43200</v>
      </c>
      <c r="F321" s="69">
        <f>_xll.mirGetDate($B321,"6M","FOLLOWING","TkB:LnB")</f>
        <v>43291</v>
      </c>
      <c r="G321" s="68"/>
      <c r="H321" s="102"/>
      <c r="I321" s="58"/>
      <c r="J321" s="75">
        <f ca="1"/>
        <v>-2.8083618957213119E-3</v>
      </c>
      <c r="K321" s="78">
        <f ca="1"/>
        <v>-1.7560330970135397E-3</v>
      </c>
      <c r="L321" s="78">
        <f ca="1"/>
        <v>-1.451652872820822E-3</v>
      </c>
      <c r="M321" s="78">
        <f ca="1"/>
        <v>-1.1929543294248103E-3</v>
      </c>
      <c r="O321" s="75">
        <f ca="1"/>
        <v>-8.001729835263098E-4</v>
      </c>
      <c r="P321" s="78">
        <f ca="1"/>
        <v>-5.9502810408445432E-4</v>
      </c>
      <c r="Q321" s="78">
        <f ca="1"/>
        <v>-2.5749791538964221E-4</v>
      </c>
      <c r="R321" s="68"/>
      <c r="S321" s="102"/>
      <c r="T321" s="58"/>
      <c r="U321" s="75">
        <f ca="1"/>
        <v>-2.8072138777299749E-3</v>
      </c>
      <c r="V321" s="78" t="str">
        <f ca="1"/>
        <v>[2016/10/18 11:07] Attribute [Terms_LIBOR1ML] does not exist</v>
      </c>
      <c r="W321" s="78" t="str">
        <f ca="1"/>
        <v>[2016/10/18 11:07] Attribute [Terms_LIBOR3ML] does not exist</v>
      </c>
      <c r="X321" s="78">
        <f ca="1"/>
        <v>-1.2116772523655954E-3</v>
      </c>
    </row>
    <row r="322" spans="2:24">
      <c r="B322" s="72">
        <f>_xll.mirGetDate(B321,"1D","FOLLOWING","TkB:LnB")</f>
        <v>43111</v>
      </c>
      <c r="C322" s="72">
        <f t="shared" ca="1" si="4"/>
        <v>43112</v>
      </c>
      <c r="D322" s="72">
        <f>_xll.mirGetDate($B322,"1M","FOLLOWING","TkB:LnB")</f>
        <v>43144</v>
      </c>
      <c r="E322" s="72">
        <f>_xll.mirGetDate($B322,"3M","FOLLOWING","TkB:LnB")</f>
        <v>43201</v>
      </c>
      <c r="F322" s="69">
        <f>_xll.mirGetDate($B322,"6M","FOLLOWING","TkB:LnB")</f>
        <v>43292</v>
      </c>
      <c r="G322" s="68"/>
      <c r="H322" s="102"/>
      <c r="I322" s="58"/>
      <c r="J322" s="75">
        <f ca="1"/>
        <v>-2.8174738571145053E-3</v>
      </c>
      <c r="K322" s="78">
        <f ca="1"/>
        <v>-1.755992547793721E-3</v>
      </c>
      <c r="L322" s="78">
        <f ca="1"/>
        <v>-1.451931026020821E-3</v>
      </c>
      <c r="M322" s="78">
        <f ca="1"/>
        <v>-1.1932735007093938E-3</v>
      </c>
      <c r="O322" s="75">
        <f ca="1"/>
        <v>-7.9975870507934931E-4</v>
      </c>
      <c r="P322" s="78">
        <f ca="1"/>
        <v>-5.9394777762650881E-4</v>
      </c>
      <c r="Q322" s="78">
        <f ca="1"/>
        <v>-2.5696280506302206E-4</v>
      </c>
      <c r="R322" s="68"/>
      <c r="S322" s="102"/>
      <c r="T322" s="58"/>
      <c r="U322" s="75">
        <f ca="1"/>
        <v>-2.8162669975210219E-3</v>
      </c>
      <c r="V322" s="78" t="str">
        <f ca="1"/>
        <v>[2016/10/18 11:07] Attribute [Terms_LIBOR1ML] does not exist</v>
      </c>
      <c r="W322" s="78" t="str">
        <f ca="1"/>
        <v>[2016/10/18 11:07] Attribute [Terms_LIBOR3ML] does not exist</v>
      </c>
      <c r="X322" s="78">
        <f ca="1"/>
        <v>-1.2115445789389926E-3</v>
      </c>
    </row>
    <row r="323" spans="2:24">
      <c r="B323" s="72">
        <f>_xll.mirGetDate(B322,"1D","FOLLOWING","TkB:LnB")</f>
        <v>43112</v>
      </c>
      <c r="C323" s="72">
        <f t="shared" ca="1" si="4"/>
        <v>43115</v>
      </c>
      <c r="D323" s="72">
        <f>_xll.mirGetDate($B323,"1M","FOLLOWING","TkB:LnB")</f>
        <v>43144</v>
      </c>
      <c r="E323" s="72">
        <f>_xll.mirGetDate($B323,"3M","FOLLOWING","TkB:LnB")</f>
        <v>43202</v>
      </c>
      <c r="F323" s="69">
        <f>_xll.mirGetDate($B323,"6M","FOLLOWING","TkB:LnB")</f>
        <v>43293</v>
      </c>
      <c r="G323" s="68"/>
      <c r="H323" s="102"/>
      <c r="I323" s="58"/>
      <c r="J323" s="75">
        <f ca="1"/>
        <v>-2.8353381083876528E-3</v>
      </c>
      <c r="K323" s="78">
        <f ca="1"/>
        <v>-1.7559541587027789E-3</v>
      </c>
      <c r="L323" s="78">
        <f ca="1"/>
        <v>-1.4522262318495275E-3</v>
      </c>
      <c r="M323" s="78">
        <f ca="1"/>
        <v>-1.1935893895251245E-3</v>
      </c>
      <c r="O323" s="75">
        <f ca="1"/>
        <v>-7.9933458387509212E-4</v>
      </c>
      <c r="P323" s="78">
        <f ca="1"/>
        <v>-5.9285365687679781E-4</v>
      </c>
      <c r="Q323" s="78">
        <f ca="1"/>
        <v>-2.5642557005620933E-4</v>
      </c>
      <c r="R323" s="68"/>
      <c r="S323" s="102"/>
      <c r="T323" s="58"/>
      <c r="U323" s="75">
        <f ca="1"/>
        <v>-2.8340195974524418E-3</v>
      </c>
      <c r="V323" s="78" t="str">
        <f ca="1"/>
        <v>[2016/10/18 11:07] Attribute [Terms_LIBOR1ML] does not exist</v>
      </c>
      <c r="W323" s="78" t="str">
        <f ca="1"/>
        <v>[2016/10/18 11:07] Attribute [Terms_LIBOR3ML] does not exist</v>
      </c>
      <c r="X323" s="78">
        <f ca="1"/>
        <v>-1.211404625075282E-3</v>
      </c>
    </row>
    <row r="324" spans="2:24">
      <c r="B324" s="72">
        <f>_xll.mirGetDate(B323,"1D","FOLLOWING","TkB:LnB")</f>
        <v>43115</v>
      </c>
      <c r="C324" s="72">
        <f t="shared" ca="1" si="4"/>
        <v>43116</v>
      </c>
      <c r="D324" s="72">
        <f>_xll.mirGetDate($B324,"1M","FOLLOWING","TkB:LnB")</f>
        <v>43146</v>
      </c>
      <c r="E324" s="72">
        <f>_xll.mirGetDate($B324,"3M","FOLLOWING","TkB:LnB")</f>
        <v>43206</v>
      </c>
      <c r="F324" s="69">
        <f>_xll.mirGetDate($B324,"6M","FOLLOWING","TkB:LnB")</f>
        <v>43298</v>
      </c>
      <c r="G324" s="68"/>
      <c r="H324" s="102"/>
      <c r="I324" s="58"/>
      <c r="J324" s="75">
        <f ca="1"/>
        <v>-2.8528368157726414E-3</v>
      </c>
      <c r="K324" s="78">
        <f ca="1"/>
        <v>-1.7558404735254231E-3</v>
      </c>
      <c r="L324" s="78">
        <f ca="1"/>
        <v>-1.4535168242013194E-3</v>
      </c>
      <c r="M324" s="78">
        <f ca="1"/>
        <v>-1.1946994265108666E-3</v>
      </c>
      <c r="O324" s="75">
        <f ca="1"/>
        <v>-7.9677747575736312E-4</v>
      </c>
      <c r="P324" s="78">
        <f ca="1"/>
        <v>-5.8881367993172213E-4</v>
      </c>
      <c r="Q324" s="78">
        <f ca="1"/>
        <v>-2.543291943711306E-4</v>
      </c>
      <c r="R324" s="68"/>
      <c r="S324" s="102"/>
      <c r="T324" s="58"/>
      <c r="U324" s="75">
        <f ca="1"/>
        <v>-2.8514127731615879E-3</v>
      </c>
      <c r="V324" s="78" t="str">
        <f ca="1"/>
        <v>[2016/10/18 11:07] Attribute [Terms_LIBOR1ML] does not exist</v>
      </c>
      <c r="W324" s="78" t="str">
        <f ca="1"/>
        <v>[2016/10/18 11:07] Attribute [Terms_LIBOR3ML] does not exist</v>
      </c>
      <c r="X324" s="78">
        <f ca="1"/>
        <v>-1.2105948256560814E-3</v>
      </c>
    </row>
    <row r="325" spans="2:24">
      <c r="B325" s="72">
        <f>_xll.mirGetDate(B324,"1D","FOLLOWING","TkB:LnB")</f>
        <v>43116</v>
      </c>
      <c r="C325" s="72">
        <f t="shared" ca="1" si="4"/>
        <v>43117</v>
      </c>
      <c r="D325" s="72">
        <f>_xll.mirGetDate($B325,"1M","FOLLOWING","TkB:LnB")</f>
        <v>43147</v>
      </c>
      <c r="E325" s="72">
        <f>_xll.mirGetDate($B325,"3M","FOLLOWING","TkB:LnB")</f>
        <v>43206</v>
      </c>
      <c r="F325" s="69">
        <f>_xll.mirGetDate($B325,"6M","FOLLOWING","TkB:LnB")</f>
        <v>43298</v>
      </c>
      <c r="G325" s="68"/>
      <c r="H325" s="102"/>
      <c r="I325" s="58"/>
      <c r="J325" s="75">
        <f ca="1"/>
        <v>-2.8614005396518927E-3</v>
      </c>
      <c r="K325" s="78">
        <f ca="1"/>
        <v>-1.7558114781387221E-3</v>
      </c>
      <c r="L325" s="78">
        <f ca="1"/>
        <v>-1.4535682723086048E-3</v>
      </c>
      <c r="M325" s="78">
        <f ca="1"/>
        <v>-1.1949092721322179E-3</v>
      </c>
      <c r="O325" s="75">
        <f ca="1"/>
        <v>-7.956716210063482E-4</v>
      </c>
      <c r="P325" s="78">
        <f ca="1"/>
        <v>-5.8834842077017558E-4</v>
      </c>
      <c r="Q325" s="78">
        <f ca="1"/>
        <v>-2.5402504135952519E-4</v>
      </c>
      <c r="R325" s="68"/>
      <c r="S325" s="102"/>
      <c r="T325" s="58"/>
      <c r="U325" s="75">
        <f ca="1"/>
        <v>-2.8599268339570827E-3</v>
      </c>
      <c r="V325" s="78" t="str">
        <f ca="1"/>
        <v>[2016/10/18 11:07] Attribute [Terms_LIBOR1ML] does not exist</v>
      </c>
      <c r="W325" s="78" t="str">
        <f ca="1"/>
        <v>[2016/10/18 11:07] Attribute [Terms_LIBOR3ML] does not exist</v>
      </c>
      <c r="X325" s="78">
        <f ca="1"/>
        <v>-1.2105986305456762E-3</v>
      </c>
    </row>
    <row r="326" spans="2:24">
      <c r="B326" s="72">
        <f>_xll.mirGetDate(B325,"1D","FOLLOWING","TkB:LnB")</f>
        <v>43117</v>
      </c>
      <c r="C326" s="72">
        <f t="shared" ref="C326:C389" ca="1" si="5">B327</f>
        <v>43118</v>
      </c>
      <c r="D326" s="72">
        <f>_xll.mirGetDate($B326,"1M","FOLLOWING","TkB:LnB")</f>
        <v>43150</v>
      </c>
      <c r="E326" s="72">
        <f>_xll.mirGetDate($B326,"3M","FOLLOWING","TkB:LnB")</f>
        <v>43207</v>
      </c>
      <c r="F326" s="69">
        <f>_xll.mirGetDate($B326,"6M","FOLLOWING","TkB:LnB")</f>
        <v>43298</v>
      </c>
      <c r="G326" s="68"/>
      <c r="H326" s="102"/>
      <c r="I326" s="58"/>
      <c r="J326" s="75">
        <f ca="1"/>
        <v>-2.869851139273738E-3</v>
      </c>
      <c r="K326" s="78">
        <f ca="1"/>
        <v>-1.7557991125772569E-3</v>
      </c>
      <c r="L326" s="78">
        <f ca="1"/>
        <v>-1.4539417594846198E-3</v>
      </c>
      <c r="M326" s="78">
        <f ca="1"/>
        <v>-1.1951185987997201E-3</v>
      </c>
      <c r="O326" s="75">
        <f ca="1"/>
        <v>-7.932121766082294E-4</v>
      </c>
      <c r="P326" s="78">
        <f ca="1"/>
        <v>-5.8719222089450229E-4</v>
      </c>
      <c r="Q326" s="78">
        <f ca="1"/>
        <v>-2.5371556058531564E-4</v>
      </c>
      <c r="R326" s="68"/>
      <c r="S326" s="102"/>
      <c r="T326" s="58"/>
      <c r="U326" s="75">
        <f ca="1"/>
        <v>-2.8683296589967489E-3</v>
      </c>
      <c r="V326" s="78" t="str">
        <f ca="1"/>
        <v>[2016/10/18 11:07] Attribute [Terms_LIBOR1ML] does not exist</v>
      </c>
      <c r="W326" s="78" t="str">
        <f ca="1"/>
        <v>[2016/10/18 11:07] Attribute [Terms_LIBOR3ML] does not exist</v>
      </c>
      <c r="X326" s="78">
        <f ca="1"/>
        <v>-1.2105984178579553E-3</v>
      </c>
    </row>
    <row r="327" spans="2:24">
      <c r="B327" s="72">
        <f>_xll.mirGetDate(B326,"1D","FOLLOWING","TkB:LnB")</f>
        <v>43118</v>
      </c>
      <c r="C327" s="72">
        <f t="shared" ca="1" si="5"/>
        <v>43119</v>
      </c>
      <c r="D327" s="72">
        <f>_xll.mirGetDate($B327,"1M","FOLLOWING","TkB:LnB")</f>
        <v>43150</v>
      </c>
      <c r="E327" s="72">
        <f>_xll.mirGetDate($B327,"3M","FOLLOWING","TkB:LnB")</f>
        <v>43208</v>
      </c>
      <c r="F327" s="69">
        <f>_xll.mirGetDate($B327,"6M","FOLLOWING","TkB:LnB")</f>
        <v>43299</v>
      </c>
      <c r="G327" s="68"/>
      <c r="H327" s="102"/>
      <c r="I327" s="58"/>
      <c r="J327" s="75">
        <f ca="1"/>
        <v>-2.8781874562119336E-3</v>
      </c>
      <c r="K327" s="78">
        <f ca="1"/>
        <v>-1.7557801866572072E-3</v>
      </c>
      <c r="L327" s="78">
        <f ca="1"/>
        <v>-1.4543295066195617E-3</v>
      </c>
      <c r="M327" s="78">
        <f ca="1"/>
        <v>-1.1954141941416746E-3</v>
      </c>
      <c r="O327" s="75">
        <f ca="1"/>
        <v>-7.9269947317961713E-4</v>
      </c>
      <c r="P327" s="78">
        <f ca="1"/>
        <v>-5.8602498363922518E-4</v>
      </c>
      <c r="Q327" s="78">
        <f ca="1"/>
        <v>-2.5317039894977273E-4</v>
      </c>
      <c r="R327" s="68"/>
      <c r="S327" s="102"/>
      <c r="T327" s="58"/>
      <c r="U327" s="75">
        <f ca="1"/>
        <v>-2.8766201067191854E-3</v>
      </c>
      <c r="V327" s="78" t="str">
        <f ca="1"/>
        <v>[2016/10/18 11:07] Attribute [Terms_LIBOR1ML] does not exist</v>
      </c>
      <c r="W327" s="78" t="str">
        <f ca="1"/>
        <v>[2016/10/18 11:07] Attribute [Terms_LIBOR3ML] does not exist</v>
      </c>
      <c r="X327" s="78">
        <f ca="1"/>
        <v>-1.2104164425517012E-3</v>
      </c>
    </row>
    <row r="328" spans="2:24">
      <c r="B328" s="72">
        <f>_xll.mirGetDate(B327,"1D","FOLLOWING","TkB:LnB")</f>
        <v>43119</v>
      </c>
      <c r="C328" s="72">
        <f t="shared" ca="1" si="5"/>
        <v>43122</v>
      </c>
      <c r="D328" s="72">
        <f>_xll.mirGetDate($B328,"1M","FOLLOWING","TkB:LnB")</f>
        <v>43150</v>
      </c>
      <c r="E328" s="72">
        <f>_xll.mirGetDate($B328,"3M","FOLLOWING","TkB:LnB")</f>
        <v>43209</v>
      </c>
      <c r="F328" s="69">
        <f>_xll.mirGetDate($B328,"6M","FOLLOWING","TkB:LnB")</f>
        <v>43300</v>
      </c>
      <c r="G328" s="68"/>
      <c r="H328" s="102"/>
      <c r="I328" s="58"/>
      <c r="J328" s="75">
        <f ca="1"/>
        <v>-2.8944733741831374E-3</v>
      </c>
      <c r="K328" s="78">
        <f ca="1"/>
        <v>-1.7557634237439217E-3</v>
      </c>
      <c r="L328" s="78">
        <f ca="1"/>
        <v>-1.4547310482993139E-3</v>
      </c>
      <c r="M328" s="78">
        <f ca="1"/>
        <v>-1.195706307461595E-3</v>
      </c>
      <c r="O328" s="75">
        <f ca="1"/>
        <v>-7.9217692658502855E-4</v>
      </c>
      <c r="P328" s="78">
        <f ca="1"/>
        <v>-5.8484716848452797E-4</v>
      </c>
      <c r="Q328" s="78">
        <f ca="1"/>
        <v>-2.5262471978156179E-4</v>
      </c>
      <c r="R328" s="68"/>
      <c r="S328" s="102"/>
      <c r="T328" s="58"/>
      <c r="U328" s="75">
        <f ca="1"/>
        <v>-2.8928207253963167E-3</v>
      </c>
      <c r="V328" s="78" t="str">
        <f ca="1"/>
        <v>[2016/10/18 11:07] Attribute [Terms_LIBOR1ML] does not exist</v>
      </c>
      <c r="W328" s="78" t="str">
        <f ca="1"/>
        <v>[2016/10/18 11:07] Attribute [Terms_LIBOR3ML] does not exist</v>
      </c>
      <c r="X328" s="78">
        <f ca="1"/>
        <v>-1.2102277405236954E-3</v>
      </c>
    </row>
    <row r="329" spans="2:24">
      <c r="B329" s="72">
        <f>_xll.mirGetDate(B328,"1D","FOLLOWING","TkB:LnB")</f>
        <v>43122</v>
      </c>
      <c r="C329" s="72">
        <f t="shared" ca="1" si="5"/>
        <v>43123</v>
      </c>
      <c r="D329" s="72">
        <f>_xll.mirGetDate($B329,"1M","FOLLOWING","TkB:LnB")</f>
        <v>43153</v>
      </c>
      <c r="E329" s="72">
        <f>_xll.mirGetDate($B329,"3M","FOLLOWING","TkB:LnB")</f>
        <v>43213</v>
      </c>
      <c r="F329" s="69">
        <f>_xll.mirGetDate($B329,"6M","FOLLOWING","TkB:LnB")</f>
        <v>43304</v>
      </c>
      <c r="G329" s="68"/>
      <c r="H329" s="102"/>
      <c r="I329" s="58"/>
      <c r="J329" s="75">
        <f ca="1"/>
        <v>-2.9103667174440462E-3</v>
      </c>
      <c r="K329" s="78">
        <f ca="1"/>
        <v>-1.7557737621342986E-3</v>
      </c>
      <c r="L329" s="78">
        <f ca="1"/>
        <v>-1.4563330237543882E-3</v>
      </c>
      <c r="M329" s="78">
        <f ca="1"/>
        <v>-1.1966374082171658E-3</v>
      </c>
      <c r="O329" s="75">
        <f ca="1"/>
        <v>-7.8841653880542661E-4</v>
      </c>
      <c r="P329" s="78">
        <f ca="1"/>
        <v>-5.8057428257619491E-4</v>
      </c>
      <c r="Q329" s="78">
        <f ca="1"/>
        <v>-2.507772232873471E-4</v>
      </c>
      <c r="R329" s="68"/>
      <c r="S329" s="102"/>
      <c r="T329" s="58"/>
      <c r="U329" s="75">
        <f ca="1"/>
        <v>-2.9086352964133866E-3</v>
      </c>
      <c r="V329" s="78" t="str">
        <f ca="1"/>
        <v>[2016/10/18 11:07] Attribute [Terms_LIBOR1ML] does not exist</v>
      </c>
      <c r="W329" s="78" t="str">
        <f ca="1"/>
        <v>[2016/10/18 11:07] Attribute [Terms_LIBOR3ML] does not exist</v>
      </c>
      <c r="X329" s="78">
        <f ca="1"/>
        <v>-1.2094361739767912E-3</v>
      </c>
    </row>
    <row r="330" spans="2:24">
      <c r="B330" s="72">
        <f>_xll.mirGetDate(B329,"1D","FOLLOWING","TkB:LnB")</f>
        <v>43123</v>
      </c>
      <c r="C330" s="72">
        <f t="shared" ca="1" si="5"/>
        <v>43124</v>
      </c>
      <c r="D330" s="72">
        <f>_xll.mirGetDate($B330,"1M","FOLLOWING","TkB:LnB")</f>
        <v>43154</v>
      </c>
      <c r="E330" s="72">
        <f>_xll.mirGetDate($B330,"3M","FOLLOWING","TkB:LnB")</f>
        <v>43213</v>
      </c>
      <c r="F330" s="69">
        <f>_xll.mirGetDate($B330,"6M","FOLLOWING","TkB:LnB")</f>
        <v>43304</v>
      </c>
      <c r="G330" s="68"/>
      <c r="H330" s="102"/>
      <c r="I330" s="58"/>
      <c r="J330" s="75">
        <f ca="1"/>
        <v>-2.9181142370199309E-3</v>
      </c>
      <c r="K330" s="78">
        <f ca="1"/>
        <v>-1.7557901833617766E-3</v>
      </c>
      <c r="L330" s="78">
        <f ca="1"/>
        <v>-1.4564658523186218E-3</v>
      </c>
      <c r="M330" s="78">
        <f ca="1"/>
        <v>-1.1968393704228134E-3</v>
      </c>
      <c r="O330" s="75">
        <f ca="1"/>
        <v>-7.87104033654179E-4</v>
      </c>
      <c r="P330" s="78">
        <f ca="1"/>
        <v>-5.8003931825950628E-4</v>
      </c>
      <c r="Q330" s="78">
        <f ca="1"/>
        <v>-2.5044141957213784E-4</v>
      </c>
      <c r="R330" s="68"/>
      <c r="S330" s="102"/>
      <c r="T330" s="58"/>
      <c r="U330" s="75">
        <f ca="1"/>
        <v>-2.9163467367802065E-3</v>
      </c>
      <c r="V330" s="78" t="str">
        <f ca="1"/>
        <v>[2016/10/18 11:07] Attribute [Terms_LIBOR1ML] does not exist</v>
      </c>
      <c r="W330" s="78" t="str">
        <f ca="1"/>
        <v>[2016/10/18 11:07] Attribute [Terms_LIBOR3ML] does not exist</v>
      </c>
      <c r="X330" s="78">
        <f ca="1"/>
        <v>-1.2094072471477038E-3</v>
      </c>
    </row>
    <row r="331" spans="2:24">
      <c r="B331" s="72">
        <f>_xll.mirGetDate(B330,"1D","FOLLOWING","TkB:LnB")</f>
        <v>43124</v>
      </c>
      <c r="C331" s="72">
        <f t="shared" ca="1" si="5"/>
        <v>43125</v>
      </c>
      <c r="D331" s="72">
        <f>_xll.mirGetDate($B331,"1M","FOLLOWING","TkB:LnB")</f>
        <v>43157</v>
      </c>
      <c r="E331" s="72">
        <f>_xll.mirGetDate($B331,"3M","FOLLOWING","TkB:LnB")</f>
        <v>43214</v>
      </c>
      <c r="F331" s="69">
        <f>_xll.mirGetDate($B331,"6M","FOLLOWING","TkB:LnB")</f>
        <v>43305</v>
      </c>
      <c r="G331" s="68"/>
      <c r="H331" s="102"/>
      <c r="I331" s="58"/>
      <c r="J331" s="75">
        <f ca="1"/>
        <v>-2.9257405205636022E-3</v>
      </c>
      <c r="K331" s="78">
        <f ca="1"/>
        <v>-1.7558686366176033E-3</v>
      </c>
      <c r="L331" s="78">
        <f ca="1"/>
        <v>-1.4569293856893596E-3</v>
      </c>
      <c r="M331" s="78">
        <f ca="1"/>
        <v>-1.1971136460583569E-3</v>
      </c>
      <c r="O331" s="75">
        <f ca="1"/>
        <v>-7.8423133223678781E-4</v>
      </c>
      <c r="P331" s="78">
        <f ca="1"/>
        <v>-5.7881550563934343E-4</v>
      </c>
      <c r="Q331" s="78">
        <f ca="1"/>
        <v>-2.4989659658332999E-4</v>
      </c>
      <c r="R331" s="68"/>
      <c r="S331" s="102"/>
      <c r="T331" s="58"/>
      <c r="U331" s="75">
        <f ca="1"/>
        <v>-2.9239389513997516E-3</v>
      </c>
      <c r="V331" s="78" t="str">
        <f ca="1"/>
        <v>[2016/10/18 11:07] Attribute [Terms_LIBOR1ML] does not exist</v>
      </c>
      <c r="W331" s="78" t="str">
        <f ca="1"/>
        <v>[2016/10/18 11:07] Attribute [Terms_LIBOR3ML] does not exist</v>
      </c>
      <c r="X331" s="78">
        <f ca="1"/>
        <v>-1.209186097964012E-3</v>
      </c>
    </row>
    <row r="332" spans="2:24">
      <c r="B332" s="72">
        <f>_xll.mirGetDate(B331,"1D","FOLLOWING","TkB:LnB")</f>
        <v>43125</v>
      </c>
      <c r="C332" s="72">
        <f t="shared" ca="1" si="5"/>
        <v>43126</v>
      </c>
      <c r="D332" s="72">
        <f>_xll.mirGetDate($B332,"1M","FOLLOWING","TkB:LnB")</f>
        <v>43157</v>
      </c>
      <c r="E332" s="72">
        <f>_xll.mirGetDate($B332,"3M","FOLLOWING","TkB:LnB")</f>
        <v>43215</v>
      </c>
      <c r="F332" s="69">
        <f>_xll.mirGetDate($B332,"6M","FOLLOWING","TkB:LnB")</f>
        <v>43306</v>
      </c>
      <c r="G332" s="68"/>
      <c r="H332" s="102"/>
      <c r="I332" s="58"/>
      <c r="J332" s="75">
        <f ca="1"/>
        <v>-2.9332444090534038E-3</v>
      </c>
      <c r="K332" s="78">
        <f ca="1"/>
        <v>-1.7558724214150594E-3</v>
      </c>
      <c r="L332" s="78">
        <f ca="1"/>
        <v>-1.4574039212453501E-3</v>
      </c>
      <c r="M332" s="78">
        <f ca="1"/>
        <v>-1.1973842686431673E-3</v>
      </c>
      <c r="O332" s="75">
        <f ca="1"/>
        <v>-7.8361528353004383E-4</v>
      </c>
      <c r="P332" s="78">
        <f ca="1"/>
        <v>-5.775838719162045E-4</v>
      </c>
      <c r="Q332" s="78">
        <f ca="1"/>
        <v>-2.4935263359742875E-4</v>
      </c>
      <c r="R332" s="68"/>
      <c r="S332" s="102"/>
      <c r="T332" s="58"/>
      <c r="U332" s="75">
        <f ca="1"/>
        <v>-2.9314107990490168E-3</v>
      </c>
      <c r="V332" s="78" t="str">
        <f ca="1"/>
        <v>[2016/10/18 11:07] Attribute [Terms_LIBOR1ML] does not exist</v>
      </c>
      <c r="W332" s="78" t="str">
        <f ca="1"/>
        <v>[2016/10/18 11:07] Attribute [Terms_LIBOR3ML] does not exist</v>
      </c>
      <c r="X332" s="78">
        <f ca="1"/>
        <v>-1.2089586966317809E-3</v>
      </c>
    </row>
    <row r="333" spans="2:24">
      <c r="B333" s="72">
        <f>_xll.mirGetDate(B332,"1D","FOLLOWING","TkB:LnB")</f>
        <v>43126</v>
      </c>
      <c r="C333" s="72">
        <f t="shared" ca="1" si="5"/>
        <v>43129</v>
      </c>
      <c r="D333" s="72">
        <f>_xll.mirGetDate($B333,"1M","FOLLOWING","TkB:LnB")</f>
        <v>43157</v>
      </c>
      <c r="E333" s="72">
        <f>_xll.mirGetDate($B333,"3M","FOLLOWING","TkB:LnB")</f>
        <v>43216</v>
      </c>
      <c r="F333" s="69">
        <f>_xll.mirGetDate($B333,"6M","FOLLOWING","TkB:LnB")</f>
        <v>43307</v>
      </c>
      <c r="G333" s="68"/>
      <c r="H333" s="102"/>
      <c r="I333" s="58"/>
      <c r="J333" s="75">
        <f ca="1"/>
        <v>-2.9478384261847346E-3</v>
      </c>
      <c r="K333" s="78">
        <f ca="1"/>
        <v>-1.7558783690996465E-3</v>
      </c>
      <c r="L333" s="78">
        <f ca="1"/>
        <v>-1.4578889936242574E-3</v>
      </c>
      <c r="M333" s="78">
        <f ca="1"/>
        <v>-1.1976512096742548E-3</v>
      </c>
      <c r="O333" s="75">
        <f ca="1"/>
        <v>-7.829893917210743E-4</v>
      </c>
      <c r="P333" s="78">
        <f ca="1"/>
        <v>-5.7634487655001216E-4</v>
      </c>
      <c r="Q333" s="78">
        <f ca="1"/>
        <v>-2.4880976020108493E-4</v>
      </c>
      <c r="R333" s="68"/>
      <c r="S333" s="102"/>
      <c r="T333" s="58"/>
      <c r="U333" s="75">
        <f ca="1"/>
        <v>-2.9459475809759939E-3</v>
      </c>
      <c r="V333" s="78" t="str">
        <f ca="1"/>
        <v>[2016/10/18 11:07] Attribute [Terms_LIBOR1ML] does not exist</v>
      </c>
      <c r="W333" s="78" t="str">
        <f ca="1"/>
        <v>[2016/10/18 11:07] Attribute [Terms_LIBOR3ML] does not exist</v>
      </c>
      <c r="X333" s="78">
        <f ca="1"/>
        <v>-1.2087251222405405E-3</v>
      </c>
    </row>
    <row r="334" spans="2:24">
      <c r="B334" s="72">
        <f>_xll.mirGetDate(B333,"1D","FOLLOWING","TkB:LnB")</f>
        <v>43129</v>
      </c>
      <c r="C334" s="72">
        <f t="shared" ca="1" si="5"/>
        <v>43130</v>
      </c>
      <c r="D334" s="72">
        <f>_xll.mirGetDate($B334,"1M","FOLLOWING","TkB:LnB")</f>
        <v>43159</v>
      </c>
      <c r="E334" s="72">
        <f>_xll.mirGetDate($B334,"3M","FOLLOWING","TkB:LnB")</f>
        <v>43221</v>
      </c>
      <c r="F334" s="69">
        <f>_xll.mirGetDate($B334,"6M","FOLLOWING","TkB:LnB")</f>
        <v>43311</v>
      </c>
      <c r="G334" s="68"/>
      <c r="H334" s="102"/>
      <c r="I334" s="58"/>
      <c r="J334" s="75">
        <f ca="1"/>
        <v>-2.9620128366255605E-3</v>
      </c>
      <c r="K334" s="78">
        <f ca="1"/>
        <v>-1.755984190980685E-3</v>
      </c>
      <c r="L334" s="78">
        <f ca="1"/>
        <v>-1.4600371876121391E-3</v>
      </c>
      <c r="M334" s="78">
        <f ca="1"/>
        <v>-1.1984891550943194E-3</v>
      </c>
      <c r="O334" s="75">
        <f ca="1"/>
        <v>-7.7943343050814482E-4</v>
      </c>
      <c r="P334" s="78">
        <f ca="1"/>
        <v>-5.7125350552625874E-4</v>
      </c>
      <c r="Q334" s="78">
        <f ca="1"/>
        <v>-2.4701272943326662E-4</v>
      </c>
      <c r="R334" s="68"/>
      <c r="S334" s="102"/>
      <c r="T334" s="58"/>
      <c r="U334" s="75">
        <f ca="1"/>
        <v>-2.9600716907605129E-3</v>
      </c>
      <c r="V334" s="78" t="str">
        <f ca="1"/>
        <v>[2016/10/18 11:07] Attribute [Terms_LIBOR1ML] does not exist</v>
      </c>
      <c r="W334" s="78" t="str">
        <f ca="1"/>
        <v>[2016/10/18 11:07] Attribute [Terms_LIBOR3ML] does not exist</v>
      </c>
      <c r="X334" s="78">
        <f ca="1"/>
        <v>-1.207790506558471E-3</v>
      </c>
    </row>
    <row r="335" spans="2:24">
      <c r="B335" s="72">
        <f>_xll.mirGetDate(B334,"1D","FOLLOWING","TkB:LnB")</f>
        <v>43130</v>
      </c>
      <c r="C335" s="72">
        <f t="shared" ca="1" si="5"/>
        <v>43131</v>
      </c>
      <c r="D335" s="72">
        <f>_xll.mirGetDate($B335,"1M","FOLLOWING","TkB:LnB")</f>
        <v>43159</v>
      </c>
      <c r="E335" s="72">
        <f>_xll.mirGetDate($B335,"3M","FOLLOWING","TkB:LnB")</f>
        <v>43221</v>
      </c>
      <c r="F335" s="69">
        <f>_xll.mirGetDate($B335,"6M","FOLLOWING","TkB:LnB")</f>
        <v>43311</v>
      </c>
      <c r="G335" s="68"/>
      <c r="H335" s="102"/>
      <c r="I335" s="58"/>
      <c r="J335" s="75">
        <f ca="1"/>
        <v>-2.9688873671773752E-3</v>
      </c>
      <c r="K335" s="78">
        <f ca="1"/>
        <v>-1.7560009524504737E-3</v>
      </c>
      <c r="L335" s="78">
        <f ca="1"/>
        <v>-1.460242664479081E-3</v>
      </c>
      <c r="M335" s="78">
        <f ca="1"/>
        <v>-1.1986815881950383E-3</v>
      </c>
      <c r="O335" s="75">
        <f ca="1"/>
        <v>-7.7875832536642353E-4</v>
      </c>
      <c r="P335" s="78">
        <f ca="1"/>
        <v>-5.7065796316004209E-4</v>
      </c>
      <c r="Q335" s="78">
        <f ca="1"/>
        <v>-2.4665375425772561E-4</v>
      </c>
      <c r="R335" s="68"/>
      <c r="S335" s="102"/>
      <c r="T335" s="58"/>
      <c r="U335" s="75">
        <f ca="1"/>
        <v>-2.966924581917163E-3</v>
      </c>
      <c r="V335" s="78" t="str">
        <f ca="1"/>
        <v>[2016/10/18 11:07] Attribute [Terms_LIBOR1ML] does not exist</v>
      </c>
      <c r="W335" s="78" t="str">
        <f ca="1"/>
        <v>[2016/10/18 11:07] Attribute [Terms_LIBOR3ML] does not exist</v>
      </c>
      <c r="X335" s="78">
        <f ca="1"/>
        <v>-1.2077306758935035E-3</v>
      </c>
    </row>
    <row r="336" spans="2:24">
      <c r="B336" s="72">
        <f>_xll.mirGetDate(B335,"1D","FOLLOWING","TkB:LnB")</f>
        <v>43131</v>
      </c>
      <c r="C336" s="72">
        <f t="shared" ca="1" si="5"/>
        <v>43132</v>
      </c>
      <c r="D336" s="72">
        <f>_xll.mirGetDate($B336,"1M","FOLLOWING","TkB:LnB")</f>
        <v>43159</v>
      </c>
      <c r="E336" s="72">
        <f>_xll.mirGetDate($B336,"3M","FOLLOWING","TkB:LnB")</f>
        <v>43221</v>
      </c>
      <c r="F336" s="69">
        <f>_xll.mirGetDate($B336,"6M","FOLLOWING","TkB:LnB")</f>
        <v>43312</v>
      </c>
      <c r="G336" s="68"/>
      <c r="H336" s="102"/>
      <c r="I336" s="58"/>
      <c r="J336" s="75">
        <f ca="1"/>
        <v>-2.9756325492665825E-3</v>
      </c>
      <c r="K336" s="78">
        <f ca="1"/>
        <v>-1.756019876720212E-3</v>
      </c>
      <c r="L336" s="78">
        <f ca="1"/>
        <v>-1.4604561205448145E-3</v>
      </c>
      <c r="M336" s="78">
        <f ca="1"/>
        <v>-1.1989296939135257E-3</v>
      </c>
      <c r="O336" s="75">
        <f ca="1"/>
        <v>-7.7807337708322879E-4</v>
      </c>
      <c r="P336" s="78">
        <f ca="1"/>
        <v>-5.7005555590255411E-4</v>
      </c>
      <c r="Q336" s="78">
        <f ca="1"/>
        <v>-2.4611977261273181E-4</v>
      </c>
      <c r="R336" s="68"/>
      <c r="S336" s="102"/>
      <c r="T336" s="58"/>
      <c r="U336" s="75">
        <f ca="1"/>
        <v>-2.9736502572416112E-3</v>
      </c>
      <c r="V336" s="78" t="str">
        <f ca="1"/>
        <v>[2016/10/18 11:07] Attribute [Terms_LIBOR1ML] does not exist</v>
      </c>
      <c r="W336" s="78" t="str">
        <f ca="1"/>
        <v>[2016/10/18 11:07] Attribute [Terms_LIBOR3ML] does not exist</v>
      </c>
      <c r="X336" s="78">
        <f ca="1"/>
        <v>-1.2074674225501347E-3</v>
      </c>
    </row>
    <row r="337" spans="2:24">
      <c r="B337" s="72">
        <f>_xll.mirGetDate(B336,"1D","FOLLOWING","TkB:LnB")</f>
        <v>43132</v>
      </c>
      <c r="C337" s="72">
        <f t="shared" ca="1" si="5"/>
        <v>43133</v>
      </c>
      <c r="D337" s="72">
        <f>_xll.mirGetDate($B337,"1M","FOLLOWING","TkB:LnB")</f>
        <v>43160</v>
      </c>
      <c r="E337" s="72">
        <f>_xll.mirGetDate($B337,"3M","FOLLOWING","TkB:LnB")</f>
        <v>43221</v>
      </c>
      <c r="F337" s="69">
        <f>_xll.mirGetDate($B337,"6M","FOLLOWING","TkB:LnB")</f>
        <v>43313</v>
      </c>
      <c r="G337" s="68"/>
      <c r="H337" s="102"/>
      <c r="I337" s="58"/>
      <c r="J337" s="75">
        <f ca="1"/>
        <v>-2.9822472240554898E-3</v>
      </c>
      <c r="K337" s="78">
        <f ca="1"/>
        <v>-1.7560849491307423E-3</v>
      </c>
      <c r="L337" s="78">
        <f ca="1"/>
        <v>-1.4606774867530095E-3</v>
      </c>
      <c r="M337" s="78">
        <f ca="1"/>
        <v>-1.1991739470634717E-3</v>
      </c>
      <c r="O337" s="75">
        <f ca="1"/>
        <v>-7.7653945559766216E-4</v>
      </c>
      <c r="P337" s="78">
        <f ca="1"/>
        <v>-5.6944635194873701E-4</v>
      </c>
      <c r="Q337" s="78">
        <f ca="1"/>
        <v>-2.4558825807428756E-4</v>
      </c>
      <c r="R337" s="68"/>
      <c r="S337" s="102"/>
      <c r="T337" s="58"/>
      <c r="U337" s="75">
        <f ca="1"/>
        <v>-2.9802475752568336E-3</v>
      </c>
      <c r="V337" s="78" t="str">
        <f ca="1"/>
        <v>[2016/10/18 11:07] Attribute [Terms_LIBOR1ML] does not exist</v>
      </c>
      <c r="W337" s="78" t="str">
        <f ca="1"/>
        <v>[2016/10/18 11:07] Attribute [Terms_LIBOR3ML] does not exist</v>
      </c>
      <c r="X337" s="78">
        <f ca="1"/>
        <v>-1.2071984706744005E-3</v>
      </c>
    </row>
    <row r="338" spans="2:24">
      <c r="B338" s="72">
        <f>_xll.mirGetDate(B337,"1D","FOLLOWING","TkB:LnB")</f>
        <v>43133</v>
      </c>
      <c r="C338" s="72">
        <f t="shared" ca="1" si="5"/>
        <v>43136</v>
      </c>
      <c r="D338" s="72">
        <f>_xll.mirGetDate($B338,"1M","FOLLOWING","TkB:LnB")</f>
        <v>43161</v>
      </c>
      <c r="E338" s="72">
        <f>_xll.mirGetDate($B338,"3M","FOLLOWING","TkB:LnB")</f>
        <v>43222</v>
      </c>
      <c r="F338" s="69">
        <f>_xll.mirGetDate($B338,"6M","FOLLOWING","TkB:LnB")</f>
        <v>43314</v>
      </c>
      <c r="G338" s="68"/>
      <c r="H338" s="102"/>
      <c r="I338" s="58"/>
      <c r="J338" s="75">
        <f ca="1"/>
        <v>-2.9950357669908945E-3</v>
      </c>
      <c r="K338" s="78">
        <f ca="1"/>
        <v>-1.7561565070571571E-3</v>
      </c>
      <c r="L338" s="78">
        <f ca="1"/>
        <v>-1.4612249000109472E-3</v>
      </c>
      <c r="M338" s="78">
        <f ca="1"/>
        <v>-1.1994143191441252E-3</v>
      </c>
      <c r="O338" s="75">
        <f ca="1"/>
        <v>-7.7497601340376185E-4</v>
      </c>
      <c r="P338" s="78">
        <f ca="1"/>
        <v>-5.6816557594007279E-4</v>
      </c>
      <c r="Q338" s="78">
        <f ca="1"/>
        <v>-2.4505944022658105E-4</v>
      </c>
      <c r="R338" s="68"/>
      <c r="S338" s="102"/>
      <c r="T338" s="58"/>
      <c r="U338" s="75">
        <f ca="1"/>
        <v>-2.9930086597930172E-3</v>
      </c>
      <c r="V338" s="78" t="str">
        <f ca="1"/>
        <v>[2016/10/18 11:07] Attribute [Terms_LIBOR1ML] does not exist</v>
      </c>
      <c r="W338" s="78" t="str">
        <f ca="1"/>
        <v>[2016/10/18 11:07] Attribute [Terms_LIBOR3ML] does not exist</v>
      </c>
      <c r="X338" s="78">
        <f ca="1"/>
        <v>-1.2069238993515775E-3</v>
      </c>
    </row>
    <row r="339" spans="2:24">
      <c r="B339" s="72">
        <f>_xll.mirGetDate(B338,"1D","FOLLOWING","TkB:LnB")</f>
        <v>43136</v>
      </c>
      <c r="C339" s="72">
        <f t="shared" ca="1" si="5"/>
        <v>43137</v>
      </c>
      <c r="D339" s="72">
        <f>_xll.mirGetDate($B339,"1M","FOLLOWING","TkB:LnB")</f>
        <v>43164</v>
      </c>
      <c r="E339" s="72">
        <f>_xll.mirGetDate($B339,"3M","FOLLOWING","TkB:LnB")</f>
        <v>43228</v>
      </c>
      <c r="F339" s="69">
        <f>_xll.mirGetDate($B339,"6M","FOLLOWING","TkB:LnB")</f>
        <v>43318</v>
      </c>
      <c r="G339" s="68"/>
      <c r="H339" s="102"/>
      <c r="I339" s="58"/>
      <c r="J339" s="75">
        <f ca="1"/>
        <v>-3.00737766878445E-3</v>
      </c>
      <c r="K339" s="78">
        <f ca="1"/>
        <v>-1.7564100914958971E-3</v>
      </c>
      <c r="L339" s="78">
        <f ca="1"/>
        <v>-1.4638268842914141E-3</v>
      </c>
      <c r="M339" s="78">
        <f ca="1"/>
        <v>-1.2001545832876276E-3</v>
      </c>
      <c r="O339" s="75">
        <f ca="1"/>
        <v>-7.7010856310605997E-4</v>
      </c>
      <c r="P339" s="78">
        <f ca="1"/>
        <v>-5.6236168629665735E-4</v>
      </c>
      <c r="Q339" s="78">
        <f ca="1"/>
        <v>-2.4334934351639487E-4</v>
      </c>
      <c r="R339" s="68"/>
      <c r="S339" s="102"/>
      <c r="T339" s="58"/>
      <c r="U339" s="75">
        <f ca="1"/>
        <v>-3.0053304452665186E-3</v>
      </c>
      <c r="V339" s="78" t="str">
        <f ca="1"/>
        <v>[2016/10/18 11:07] Attribute [Terms_LIBOR1ML] does not exist</v>
      </c>
      <c r="W339" s="78" t="str">
        <f ca="1"/>
        <v>[2016/10/18 11:07] Attribute [Terms_LIBOR3ML] does not exist</v>
      </c>
      <c r="X339" s="78">
        <f ca="1"/>
        <v>-1.2058587983944666E-3</v>
      </c>
    </row>
    <row r="340" spans="2:24">
      <c r="B340" s="72">
        <f>_xll.mirGetDate(B339,"1D","FOLLOWING","TkB:LnB")</f>
        <v>43137</v>
      </c>
      <c r="C340" s="72">
        <f t="shared" ca="1" si="5"/>
        <v>43138</v>
      </c>
      <c r="D340" s="72">
        <f>_xll.mirGetDate($B340,"1M","FOLLOWING","TkB:LnB")</f>
        <v>43165</v>
      </c>
      <c r="E340" s="72">
        <f>_xll.mirGetDate($B340,"3M","FOLLOWING","TkB:LnB")</f>
        <v>43228</v>
      </c>
      <c r="F340" s="69">
        <f>_xll.mirGetDate($B340,"6M","FOLLOWING","TkB:LnB")</f>
        <v>43318</v>
      </c>
      <c r="G340" s="68"/>
      <c r="H340" s="102"/>
      <c r="I340" s="58"/>
      <c r="J340" s="75">
        <f ca="1"/>
        <v>-3.0133224210603382E-3</v>
      </c>
      <c r="K340" s="78">
        <f ca="1"/>
        <v>-1.7565075890529735E-3</v>
      </c>
      <c r="L340" s="78">
        <f ca="1"/>
        <v>-1.4640911449696867E-3</v>
      </c>
      <c r="M340" s="78">
        <f ca="1"/>
        <v>-1.200336426769936E-3</v>
      </c>
      <c r="O340" s="75">
        <f ca="1"/>
        <v>-7.6842703862152765E-4</v>
      </c>
      <c r="P340" s="78">
        <f ca="1"/>
        <v>-5.6171874690438372E-4</v>
      </c>
      <c r="Q340" s="78">
        <f ca="1"/>
        <v>-2.4297572741792921E-4</v>
      </c>
      <c r="R340" s="68"/>
      <c r="S340" s="102"/>
      <c r="T340" s="58"/>
      <c r="U340" s="75">
        <f ca="1"/>
        <v>-3.0112688541236166E-3</v>
      </c>
      <c r="V340" s="78" t="str">
        <f ca="1"/>
        <v>[2016/10/18 11:07] Attribute [Terms_LIBOR1ML] does not exist</v>
      </c>
      <c r="W340" s="78" t="str">
        <f ca="1"/>
        <v>[2016/10/18 11:07] Attribute [Terms_LIBOR3ML] does not exist</v>
      </c>
      <c r="X340" s="78">
        <f ca="1"/>
        <v>-1.2057710012277026E-3</v>
      </c>
    </row>
    <row r="341" spans="2:24">
      <c r="B341" s="72">
        <f>_xll.mirGetDate(B340,"1D","FOLLOWING","TkB:LnB")</f>
        <v>43138</v>
      </c>
      <c r="C341" s="72">
        <f t="shared" ca="1" si="5"/>
        <v>43139</v>
      </c>
      <c r="D341" s="72">
        <f>_xll.mirGetDate($B341,"1M","FOLLOWING","TkB:LnB")</f>
        <v>43166</v>
      </c>
      <c r="E341" s="72">
        <f>_xll.mirGetDate($B341,"3M","FOLLOWING","TkB:LnB")</f>
        <v>43228</v>
      </c>
      <c r="F341" s="69">
        <f>_xll.mirGetDate($B341,"6M","FOLLOWING","TkB:LnB")</f>
        <v>43319</v>
      </c>
      <c r="G341" s="68"/>
      <c r="H341" s="102"/>
      <c r="I341" s="58"/>
      <c r="J341" s="75">
        <f ca="1"/>
        <v>-3.0191297117733162E-3</v>
      </c>
      <c r="K341" s="78">
        <f ca="1"/>
        <v>-1.7566115709044361E-3</v>
      </c>
      <c r="L341" s="78">
        <f ca="1"/>
        <v>-1.4643623512836047E-3</v>
      </c>
      <c r="M341" s="78">
        <f ca="1"/>
        <v>-1.200556966002902E-3</v>
      </c>
      <c r="O341" s="75">
        <f ca="1"/>
        <v>-7.6671599370363333E-4</v>
      </c>
      <c r="P341" s="78">
        <f ca="1"/>
        <v>-5.6106996313475791E-4</v>
      </c>
      <c r="Q341" s="78">
        <f ca="1"/>
        <v>-2.42463836774189E-4</v>
      </c>
      <c r="R341" s="68"/>
      <c r="S341" s="102"/>
      <c r="T341" s="58"/>
      <c r="U341" s="75">
        <f ca="1"/>
        <v>-3.0170720566887743E-3</v>
      </c>
      <c r="V341" s="78" t="str">
        <f ca="1"/>
        <v>[2016/10/18 11:07] Attribute [Terms_LIBOR1ML] does not exist</v>
      </c>
      <c r="W341" s="78" t="str">
        <f ca="1"/>
        <v>[2016/10/18 11:07] Attribute [Terms_LIBOR3ML] does not exist</v>
      </c>
      <c r="X341" s="78">
        <f ca="1"/>
        <v>-1.2054695188903333E-3</v>
      </c>
    </row>
    <row r="342" spans="2:24">
      <c r="B342" s="72">
        <f>_xll.mirGetDate(B341,"1D","FOLLOWING","TkB:LnB")</f>
        <v>43139</v>
      </c>
      <c r="C342" s="72">
        <f t="shared" ca="1" si="5"/>
        <v>43140</v>
      </c>
      <c r="D342" s="72">
        <f>_xll.mirGetDate($B342,"1M","FOLLOWING","TkB:LnB")</f>
        <v>43167</v>
      </c>
      <c r="E342" s="72">
        <f>_xll.mirGetDate($B342,"3M","FOLLOWING","TkB:LnB")</f>
        <v>43228</v>
      </c>
      <c r="F342" s="69">
        <f>_xll.mirGetDate($B342,"6M","FOLLOWING","TkB:LnB")</f>
        <v>43320</v>
      </c>
      <c r="G342" s="68"/>
      <c r="H342" s="102"/>
      <c r="I342" s="58"/>
      <c r="J342" s="75">
        <f ca="1"/>
        <v>-3.024798381589977E-3</v>
      </c>
      <c r="K342" s="78">
        <f ca="1"/>
        <v>-1.7567220368172817E-3</v>
      </c>
      <c r="L342" s="78">
        <f ca="1"/>
        <v>-1.4646403993467387E-3</v>
      </c>
      <c r="M342" s="78">
        <f ca="1"/>
        <v>-1.2007734531689956E-3</v>
      </c>
      <c r="O342" s="75">
        <f ca="1"/>
        <v>-7.649754284030333E-4</v>
      </c>
      <c r="P342" s="78">
        <f ca="1"/>
        <v>-5.6041543758115749E-4</v>
      </c>
      <c r="Q342" s="78">
        <f ca="1"/>
        <v>-2.4195602031780499E-4</v>
      </c>
      <c r="R342" s="68"/>
      <c r="S342" s="102"/>
      <c r="T342" s="58"/>
      <c r="U342" s="75">
        <f ca="1"/>
        <v>-3.0227389106747271E-3</v>
      </c>
      <c r="V342" s="78" t="str">
        <f ca="1"/>
        <v>[2016/10/18 11:07] Attribute [Terms_LIBOR1ML] does not exist</v>
      </c>
      <c r="W342" s="78" t="str">
        <f ca="1"/>
        <v>[2016/10/18 11:07] Attribute [Terms_LIBOR3ML] does not exist</v>
      </c>
      <c r="X342" s="78">
        <f ca="1"/>
        <v>-1.2051628915859505E-3</v>
      </c>
    </row>
    <row r="343" spans="2:24">
      <c r="B343" s="72">
        <f>_xll.mirGetDate(B342,"1D","FOLLOWING","TkB:LnB")</f>
        <v>43140</v>
      </c>
      <c r="C343" s="72">
        <f t="shared" ca="1" si="5"/>
        <v>43144</v>
      </c>
      <c r="D343" s="72">
        <f>_xll.mirGetDate($B343,"1M","FOLLOWING","TkB:LnB")</f>
        <v>43168</v>
      </c>
      <c r="E343" s="72">
        <f>_xll.mirGetDate($B343,"3M","FOLLOWING","TkB:LnB")</f>
        <v>43229</v>
      </c>
      <c r="F343" s="69">
        <f>_xll.mirGetDate($B343,"6M","FOLLOWING","TkB:LnB")</f>
        <v>43321</v>
      </c>
      <c r="G343" s="68"/>
      <c r="H343" s="102"/>
      <c r="I343" s="58"/>
      <c r="J343" s="75">
        <f ca="1"/>
        <v>-3.0382668258784884E-3</v>
      </c>
      <c r="K343" s="78">
        <f ca="1"/>
        <v>-1.7568389865469244E-3</v>
      </c>
      <c r="L343" s="78">
        <f ca="1"/>
        <v>-1.4652270944334089E-3</v>
      </c>
      <c r="M343" s="78">
        <f ca="1"/>
        <v>-1.2009858597697052E-3</v>
      </c>
      <c r="O343" s="75">
        <f ca="1"/>
        <v>-7.6320534276893409E-4</v>
      </c>
      <c r="P343" s="78">
        <f ca="1"/>
        <v>-5.5911717033855764E-4</v>
      </c>
      <c r="Q343" s="78">
        <f ca="1"/>
        <v>-2.4145250762915935E-4</v>
      </c>
      <c r="R343" s="68"/>
      <c r="S343" s="102"/>
      <c r="T343" s="58"/>
      <c r="U343" s="75">
        <f ca="1"/>
        <v>-3.0362143316591261E-3</v>
      </c>
      <c r="V343" s="78" t="str">
        <f ca="1"/>
        <v>[2016/10/18 11:07] Attribute [Terms_LIBOR1ML] does not exist</v>
      </c>
      <c r="W343" s="78" t="str">
        <f ca="1"/>
        <v>[2016/10/18 11:07] Attribute [Terms_LIBOR3ML] does not exist</v>
      </c>
      <c r="X343" s="78">
        <f ca="1"/>
        <v>-1.2048511983926667E-3</v>
      </c>
    </row>
    <row r="344" spans="2:24">
      <c r="B344" s="72">
        <f>_xll.mirGetDate(B343,"1D","FOLLOWING","TkB:LnB")</f>
        <v>43144</v>
      </c>
      <c r="C344" s="72">
        <f t="shared" ca="1" si="5"/>
        <v>43145</v>
      </c>
      <c r="D344" s="72">
        <f>_xll.mirGetDate($B344,"1M","FOLLOWING","TkB:LnB")</f>
        <v>43172</v>
      </c>
      <c r="E344" s="72">
        <f>_xll.mirGetDate($B344,"3M","FOLLOWING","TkB:LnB")</f>
        <v>43234</v>
      </c>
      <c r="F344" s="69">
        <f>_xll.mirGetDate($B344,"6M","FOLLOWING","TkB:LnB")</f>
        <v>43325</v>
      </c>
      <c r="G344" s="68"/>
      <c r="H344" s="102"/>
      <c r="I344" s="58"/>
      <c r="J344" s="75">
        <f ca="1"/>
        <v>-3.0510218448311921E-3</v>
      </c>
      <c r="K344" s="78">
        <f ca="1"/>
        <v>-1.757371618775029E-3</v>
      </c>
      <c r="L344" s="78">
        <f ca="1"/>
        <v>-1.4678916208808526E-3</v>
      </c>
      <c r="M344" s="78">
        <f ca="1"/>
        <v>-1.2017941105654201E-3</v>
      </c>
      <c r="O344" s="75">
        <f ca="1"/>
        <v>-7.5582979782813143E-4</v>
      </c>
      <c r="P344" s="78">
        <f ca="1"/>
        <v>-5.5330788582508316E-4</v>
      </c>
      <c r="Q344" s="78">
        <f ca="1"/>
        <v>-2.3948608615354715E-4</v>
      </c>
      <c r="R344" s="68"/>
      <c r="S344" s="102"/>
      <c r="T344" s="58"/>
      <c r="U344" s="75">
        <f ca="1"/>
        <v>-3.048987996322805E-3</v>
      </c>
      <c r="V344" s="78" t="str">
        <f ca="1"/>
        <v>[2016/10/18 11:07] Attribute [Terms_LIBOR1ML] does not exist</v>
      </c>
      <c r="W344" s="78" t="str">
        <f ca="1"/>
        <v>[2016/10/18 11:07] Attribute [Terms_LIBOR3ML] does not exist</v>
      </c>
      <c r="X344" s="78">
        <f ca="1"/>
        <v>-1.2035553482143443E-3</v>
      </c>
    </row>
    <row r="345" spans="2:24">
      <c r="B345" s="72">
        <f>_xll.mirGetDate(B344,"1D","FOLLOWING","TkB:LnB")</f>
        <v>43145</v>
      </c>
      <c r="C345" s="72">
        <f t="shared" ca="1" si="5"/>
        <v>43146</v>
      </c>
      <c r="D345" s="72">
        <f>_xll.mirGetDate($B345,"1M","FOLLOWING","TkB:LnB")</f>
        <v>43173</v>
      </c>
      <c r="E345" s="72">
        <f>_xll.mirGetDate($B345,"3M","FOLLOWING","TkB:LnB")</f>
        <v>43234</v>
      </c>
      <c r="F345" s="69">
        <f>_xll.mirGetDate($B345,"6M","FOLLOWING","TkB:LnB")</f>
        <v>43326</v>
      </c>
      <c r="G345" s="68"/>
      <c r="H345" s="102"/>
      <c r="I345" s="58"/>
      <c r="J345" s="75">
        <f ca="1"/>
        <v>-3.0558344455139386E-3</v>
      </c>
      <c r="K345" s="78">
        <f ca="1"/>
        <v>-1.7575209839401215E-3</v>
      </c>
      <c r="L345" s="78">
        <f ca="1"/>
        <v>-1.4682071058871901E-3</v>
      </c>
      <c r="M345" s="78">
        <f ca="1"/>
        <v>-1.2019856868769375E-3</v>
      </c>
      <c r="O345" s="75">
        <f ca="1"/>
        <v>-7.5391211120819166E-4</v>
      </c>
      <c r="P345" s="78">
        <f ca="1"/>
        <v>-5.5262551990821712E-4</v>
      </c>
      <c r="Q345" s="78">
        <f ca="1"/>
        <v>-2.3900753599991458E-4</v>
      </c>
      <c r="R345" s="68"/>
      <c r="S345" s="102"/>
      <c r="T345" s="58"/>
      <c r="U345" s="75">
        <f ca="1"/>
        <v>-3.0538127840830098E-3</v>
      </c>
      <c r="V345" s="78" t="str">
        <f ca="1"/>
        <v>[2016/10/18 11:07] Attribute [Terms_LIBOR1ML] does not exist</v>
      </c>
      <c r="W345" s="78" t="str">
        <f ca="1"/>
        <v>[2016/10/18 11:07] Attribute [Terms_LIBOR3ML] does not exist</v>
      </c>
      <c r="X345" s="78">
        <f ca="1"/>
        <v>-1.2032195116823744E-3</v>
      </c>
    </row>
    <row r="346" spans="2:24">
      <c r="B346" s="72">
        <f>_xll.mirGetDate(B345,"1D","FOLLOWING","TkB:LnB")</f>
        <v>43146</v>
      </c>
      <c r="C346" s="72">
        <f t="shared" ca="1" si="5"/>
        <v>43147</v>
      </c>
      <c r="D346" s="72">
        <f>_xll.mirGetDate($B346,"1M","FOLLOWING","TkB:LnB")</f>
        <v>43174</v>
      </c>
      <c r="E346" s="72">
        <f>_xll.mirGetDate($B346,"3M","FOLLOWING","TkB:LnB")</f>
        <v>43235</v>
      </c>
      <c r="F346" s="69">
        <f>_xll.mirGetDate($B346,"6M","FOLLOWING","TkB:LnB")</f>
        <v>43327</v>
      </c>
      <c r="G346" s="68"/>
      <c r="H346" s="102"/>
      <c r="I346" s="58"/>
      <c r="J346" s="75">
        <f ca="1"/>
        <v>-3.060500310143377E-3</v>
      </c>
      <c r="K346" s="78">
        <f ca="1"/>
        <v>-1.7576767758972788E-3</v>
      </c>
      <c r="L346" s="78">
        <f ca="1"/>
        <v>-1.4688091221585684E-3</v>
      </c>
      <c r="M346" s="78">
        <f ca="1"/>
        <v>-1.2021730116407168E-3</v>
      </c>
      <c r="O346" s="75">
        <f ca="1"/>
        <v>-7.5196519259716267E-4</v>
      </c>
      <c r="P346" s="78">
        <f ca="1"/>
        <v>-5.5133037902225645E-4</v>
      </c>
      <c r="Q346" s="78">
        <f ca="1"/>
        <v>-2.3853466708802679E-4</v>
      </c>
      <c r="R346" s="68"/>
      <c r="S346" s="102"/>
      <c r="T346" s="58"/>
      <c r="U346" s="75">
        <f ca="1"/>
        <v>-3.0584932308279633E-3</v>
      </c>
      <c r="V346" s="78" t="str">
        <f ca="1"/>
        <v>[2016/10/18 11:07] Attribute [Terms_LIBOR1ML] does not exist</v>
      </c>
      <c r="W346" s="78" t="str">
        <f ca="1"/>
        <v>[2016/10/18 11:07] Attribute [Terms_LIBOR3ML] does not exist</v>
      </c>
      <c r="X346" s="78">
        <f ca="1"/>
        <v>-1.2028790836972512E-3</v>
      </c>
    </row>
    <row r="347" spans="2:24">
      <c r="B347" s="72">
        <f>_xll.mirGetDate(B346,"1D","FOLLOWING","TkB:LnB")</f>
        <v>43147</v>
      </c>
      <c r="C347" s="72">
        <f t="shared" ca="1" si="5"/>
        <v>43150</v>
      </c>
      <c r="D347" s="72">
        <f>_xll.mirGetDate($B347,"1M","FOLLOWING","TkB:LnB")</f>
        <v>43175</v>
      </c>
      <c r="E347" s="72">
        <f>_xll.mirGetDate($B347,"3M","FOLLOWING","TkB:LnB")</f>
        <v>43236</v>
      </c>
      <c r="F347" s="69">
        <f>_xll.mirGetDate($B347,"6M","FOLLOWING","TkB:LnB")</f>
        <v>43328</v>
      </c>
      <c r="G347" s="68"/>
      <c r="H347" s="102"/>
      <c r="I347" s="58"/>
      <c r="J347" s="75">
        <f ca="1"/>
        <v>-3.0693371288791349E-3</v>
      </c>
      <c r="K347" s="78">
        <f ca="1"/>
        <v>-1.7578387165564299E-3</v>
      </c>
      <c r="L347" s="78">
        <f ca="1"/>
        <v>-1.4694120453842708E-3</v>
      </c>
      <c r="M347" s="78">
        <f ca="1"/>
        <v>-1.2023560563607059E-3</v>
      </c>
      <c r="O347" s="75">
        <f ca="1"/>
        <v>-7.4999048237414136E-4</v>
      </c>
      <c r="P347" s="78">
        <f ca="1"/>
        <v>-5.5003738520526045E-4</v>
      </c>
      <c r="Q347" s="78">
        <f ca="1"/>
        <v>-2.3806770899602656E-4</v>
      </c>
      <c r="R347" s="68"/>
      <c r="S347" s="102"/>
      <c r="T347" s="58"/>
      <c r="U347" s="75">
        <f ca="1"/>
        <v>-3.067367284875111E-3</v>
      </c>
      <c r="V347" s="78" t="str">
        <f ca="1"/>
        <v>[2016/10/18 11:07] Attribute [Terms_LIBOR1ML] does not exist</v>
      </c>
      <c r="W347" s="78" t="str">
        <f ca="1"/>
        <v>[2016/10/18 11:07] Attribute [Terms_LIBOR3ML] does not exist</v>
      </c>
      <c r="X347" s="78">
        <f ca="1"/>
        <v>-1.2025341433276808E-3</v>
      </c>
    </row>
    <row r="348" spans="2:24">
      <c r="B348" s="72">
        <f>_xll.mirGetDate(B347,"1D","FOLLOWING","TkB:LnB")</f>
        <v>43150</v>
      </c>
      <c r="C348" s="72">
        <f t="shared" ca="1" si="5"/>
        <v>43151</v>
      </c>
      <c r="D348" s="72">
        <f>_xll.mirGetDate($B348,"1M","FOLLOWING","TkB:LnB")</f>
        <v>43178</v>
      </c>
      <c r="E348" s="72">
        <f>_xll.mirGetDate($B348,"3M","FOLLOWING","TkB:LnB")</f>
        <v>43241</v>
      </c>
      <c r="F348" s="69">
        <f>_xll.mirGetDate($B348,"6M","FOLLOWING","TkB:LnB")</f>
        <v>43332</v>
      </c>
      <c r="G348" s="68"/>
      <c r="H348" s="102"/>
      <c r="I348" s="58"/>
      <c r="J348" s="75">
        <f ca="1"/>
        <v>-3.0776732207287161E-3</v>
      </c>
      <c r="K348" s="78">
        <f ca="1"/>
        <v>-1.7583580941660604E-3</v>
      </c>
      <c r="L348" s="78">
        <f ca="1"/>
        <v>-1.4717386646207044E-3</v>
      </c>
      <c r="M348" s="78">
        <f ca="1"/>
        <v>-1.2028875971649713E-3</v>
      </c>
      <c r="O348" s="75">
        <f ca="1"/>
        <v>-7.4391688648690565E-4</v>
      </c>
      <c r="P348" s="78">
        <f ca="1"/>
        <v>-5.4501881923704244E-4</v>
      </c>
      <c r="Q348" s="78">
        <f ca="1"/>
        <v>-2.366391523053491E-4</v>
      </c>
      <c r="R348" s="68"/>
      <c r="S348" s="102"/>
      <c r="T348" s="58"/>
      <c r="U348" s="75">
        <f ca="1"/>
        <v>-3.0757487703991782E-3</v>
      </c>
      <c r="V348" s="78" t="str">
        <f ca="1"/>
        <v>[2016/10/18 11:07] Attribute [Terms_LIBOR1ML] does not exist</v>
      </c>
      <c r="W348" s="78" t="str">
        <f ca="1"/>
        <v>[2016/10/18 11:07] Attribute [Terms_LIBOR3ML] does not exist</v>
      </c>
      <c r="X348" s="78">
        <f ca="1"/>
        <v>-1.2012451626609718E-3</v>
      </c>
    </row>
    <row r="349" spans="2:24">
      <c r="B349" s="72">
        <f>_xll.mirGetDate(B348,"1D","FOLLOWING","TkB:LnB")</f>
        <v>43151</v>
      </c>
      <c r="C349" s="72">
        <f t="shared" ca="1" si="5"/>
        <v>43152</v>
      </c>
      <c r="D349" s="72">
        <f>_xll.mirGetDate($B349,"1M","FOLLOWING","TkB:LnB")</f>
        <v>43179</v>
      </c>
      <c r="E349" s="72">
        <f>_xll.mirGetDate($B349,"3M","FOLLOWING","TkB:LnB")</f>
        <v>43241</v>
      </c>
      <c r="F349" s="69">
        <f>_xll.mirGetDate($B349,"6M","FOLLOWING","TkB:LnB")</f>
        <v>43332</v>
      </c>
      <c r="G349" s="68"/>
      <c r="H349" s="102"/>
      <c r="I349" s="58"/>
      <c r="J349" s="75">
        <f ca="1"/>
        <v>-3.0815880135324214E-3</v>
      </c>
      <c r="K349" s="78">
        <f ca="1"/>
        <v>-1.7585412931083715E-3</v>
      </c>
      <c r="L349" s="78">
        <f ca="1"/>
        <v>-1.4720792296367452E-3</v>
      </c>
      <c r="M349" s="78">
        <f ca="1"/>
        <v>-1.2030448649065829E-3</v>
      </c>
      <c r="O349" s="75">
        <f ca="1"/>
        <v>-7.4184829419298175E-4</v>
      </c>
      <c r="P349" s="78">
        <f ca="1"/>
        <v>-5.4432132162305757E-4</v>
      </c>
      <c r="Q349" s="78">
        <f ca="1"/>
        <v>-2.3626357634587739E-4</v>
      </c>
      <c r="R349" s="68"/>
      <c r="S349" s="102"/>
      <c r="T349" s="58"/>
      <c r="U349" s="75">
        <f ca="1"/>
        <v>-3.0796903831840083E-3</v>
      </c>
      <c r="V349" s="78" t="str">
        <f ca="1"/>
        <v>[2016/10/18 11:07] Attribute [Terms_LIBOR1ML] does not exist</v>
      </c>
      <c r="W349" s="78" t="str">
        <f ca="1"/>
        <v>[2016/10/18 11:07] Attribute [Terms_LIBOR3ML] does not exist</v>
      </c>
      <c r="X349" s="78">
        <f ca="1"/>
        <v>-1.2011108393517509E-3</v>
      </c>
    </row>
    <row r="350" spans="2:24">
      <c r="B350" s="72">
        <f>_xll.mirGetDate(B349,"1D","FOLLOWING","TkB:LnB")</f>
        <v>43152</v>
      </c>
      <c r="C350" s="72">
        <f t="shared" ca="1" si="5"/>
        <v>43153</v>
      </c>
      <c r="D350" s="72">
        <f>_xll.mirGetDate($B350,"1M","FOLLOWING","TkB:LnB")</f>
        <v>43181</v>
      </c>
      <c r="E350" s="72">
        <f>_xll.mirGetDate($B350,"3M","FOLLOWING","TkB:LnB")</f>
        <v>43241</v>
      </c>
      <c r="F350" s="69">
        <f>_xll.mirGetDate($B350,"6M","FOLLOWING","TkB:LnB")</f>
        <v>43333</v>
      </c>
      <c r="G350" s="68"/>
      <c r="H350" s="102"/>
      <c r="I350" s="58"/>
      <c r="J350" s="75">
        <f ca="1"/>
        <v>-3.0853491130743427E-3</v>
      </c>
      <c r="K350" s="78">
        <f ca="1"/>
        <v>-1.7588315152748141E-3</v>
      </c>
      <c r="L350" s="78">
        <f ca="1"/>
        <v>-1.4724238011026847E-3</v>
      </c>
      <c r="M350" s="78">
        <f ca="1"/>
        <v>-1.2032060819865504E-3</v>
      </c>
      <c r="O350" s="75">
        <f ca="1"/>
        <v>-7.3866006144369511E-4</v>
      </c>
      <c r="P350" s="78">
        <f ca="1"/>
        <v>-5.4362088200200017E-4</v>
      </c>
      <c r="Q350" s="78">
        <f ca="1"/>
        <v>-2.3582961598963634E-4</v>
      </c>
      <c r="R350" s="68"/>
      <c r="S350" s="102"/>
      <c r="T350" s="58"/>
      <c r="U350" s="75">
        <f ca="1"/>
        <v>-3.0834808025140825E-3</v>
      </c>
      <c r="V350" s="78" t="str">
        <f ca="1"/>
        <v>[2016/10/18 11:07] Attribute [Terms_LIBOR1ML] does not exist</v>
      </c>
      <c r="W350" s="78" t="str">
        <f ca="1"/>
        <v>[2016/10/18 11:07] Attribute [Terms_LIBOR3ML] does not exist</v>
      </c>
      <c r="X350" s="78">
        <f ca="1"/>
        <v>-1.2007445230592024E-3</v>
      </c>
    </row>
    <row r="351" spans="2:24">
      <c r="B351" s="72">
        <f>_xll.mirGetDate(B350,"1D","FOLLOWING","TkB:LnB")</f>
        <v>43153</v>
      </c>
      <c r="C351" s="72">
        <f t="shared" ca="1" si="5"/>
        <v>43154</v>
      </c>
      <c r="D351" s="72">
        <f>_xll.mirGetDate($B351,"1M","FOLLOWING","TkB:LnB")</f>
        <v>43181</v>
      </c>
      <c r="E351" s="72">
        <f>_xll.mirGetDate($B351,"3M","FOLLOWING","TkB:LnB")</f>
        <v>43242</v>
      </c>
      <c r="F351" s="69">
        <f>_xll.mirGetDate($B351,"6M","FOLLOWING","TkB:LnB")</f>
        <v>43334</v>
      </c>
      <c r="G351" s="68"/>
      <c r="H351" s="102"/>
      <c r="I351" s="58"/>
      <c r="J351" s="75">
        <f ca="1"/>
        <v>-3.0889553596791242E-3</v>
      </c>
      <c r="K351" s="78">
        <f ca="1"/>
        <v>-1.7589207987917781E-3</v>
      </c>
      <c r="L351" s="78">
        <f ca="1"/>
        <v>-1.4730222873240776E-3</v>
      </c>
      <c r="M351" s="78">
        <f ca="1"/>
        <v>-1.2033628480562714E-3</v>
      </c>
      <c r="O351" s="75">
        <f ca="1"/>
        <v>-7.3765538947082921E-4</v>
      </c>
      <c r="P351" s="78">
        <f ca="1"/>
        <v>-5.4235052646789406E-4</v>
      </c>
      <c r="Q351" s="78">
        <f ca="1"/>
        <v>-2.3540294390378175E-4</v>
      </c>
      <c r="R351" s="68"/>
      <c r="S351" s="102"/>
      <c r="T351" s="58"/>
      <c r="U351" s="75">
        <f ca="1"/>
        <v>-3.087118886714646E-3</v>
      </c>
      <c r="V351" s="78" t="str">
        <f ca="1"/>
        <v>[2016/10/18 11:07] Attribute [Terms_LIBOR1ML] does not exist</v>
      </c>
      <c r="W351" s="78" t="str">
        <f ca="1"/>
        <v>[2016/10/18 11:07] Attribute [Terms_LIBOR3ML] does not exist</v>
      </c>
      <c r="X351" s="78">
        <f ca="1"/>
        <v>-1.2003741687749705E-3</v>
      </c>
    </row>
    <row r="352" spans="2:24">
      <c r="B352" s="72">
        <f>_xll.mirGetDate(B351,"1D","FOLLOWING","TkB:LnB")</f>
        <v>43154</v>
      </c>
      <c r="C352" s="72">
        <f t="shared" ca="1" si="5"/>
        <v>43157</v>
      </c>
      <c r="D352" s="72">
        <f>_xll.mirGetDate($B352,"1M","FOLLOWING","TkB:LnB")</f>
        <v>43182</v>
      </c>
      <c r="E352" s="72">
        <f>_xll.mirGetDate($B352,"3M","FOLLOWING","TkB:LnB")</f>
        <v>43243</v>
      </c>
      <c r="F352" s="69">
        <f>_xll.mirGetDate($B352,"6M","FOLLOWING","TkB:LnB")</f>
        <v>43335</v>
      </c>
      <c r="G352" s="68"/>
      <c r="H352" s="102"/>
      <c r="I352" s="58"/>
      <c r="J352" s="75">
        <f ca="1"/>
        <v>-3.0956458806841169E-3</v>
      </c>
      <c r="K352" s="78">
        <f ca="1"/>
        <v>-1.7591164382976582E-3</v>
      </c>
      <c r="L352" s="78">
        <f ca="1"/>
        <v>-1.4736183876581589E-3</v>
      </c>
      <c r="M352" s="78">
        <f ca="1"/>
        <v>-1.2035151346223784E-3</v>
      </c>
      <c r="O352" s="75">
        <f ca="1"/>
        <v>-7.3553453380107152E-4</v>
      </c>
      <c r="P352" s="78">
        <f ca="1"/>
        <v>-5.4108556993605079E-4</v>
      </c>
      <c r="Q352" s="78">
        <f ca="1"/>
        <v>-2.3498378966197833E-4</v>
      </c>
      <c r="R352" s="68"/>
      <c r="S352" s="102"/>
      <c r="T352" s="58"/>
      <c r="U352" s="75">
        <f ca="1"/>
        <v>-3.0938815624160787E-3</v>
      </c>
      <c r="V352" s="78" t="str">
        <f ca="1"/>
        <v>[2016/10/18 11:07] Attribute [Terms_LIBOR1ML] does not exist</v>
      </c>
      <c r="W352" s="78" t="str">
        <f ca="1"/>
        <v>[2016/10/18 11:07] Attribute [Terms_LIBOR3ML] does not exist</v>
      </c>
      <c r="X352" s="78">
        <f ca="1"/>
        <v>-1.1999998555592523E-3</v>
      </c>
    </row>
    <row r="353" spans="2:24">
      <c r="B353" s="72">
        <f>_xll.mirGetDate(B352,"1D","FOLLOWING","TkB:LnB")</f>
        <v>43157</v>
      </c>
      <c r="C353" s="72">
        <f t="shared" ca="1" si="5"/>
        <v>43158</v>
      </c>
      <c r="D353" s="72">
        <f>_xll.mirGetDate($B353,"1M","FOLLOWING","TkB:LnB")</f>
        <v>43185</v>
      </c>
      <c r="E353" s="72">
        <f>_xll.mirGetDate($B353,"3M","FOLLOWING","TkB:LnB")</f>
        <v>43249</v>
      </c>
      <c r="F353" s="69">
        <f>_xll.mirGetDate($B353,"6M","FOLLOWING","TkB:LnB")</f>
        <v>43340</v>
      </c>
      <c r="G353" s="68"/>
      <c r="H353" s="102"/>
      <c r="I353" s="58"/>
      <c r="J353" s="75">
        <f ca="1"/>
        <v>-3.1018086195391259E-3</v>
      </c>
      <c r="K353" s="78">
        <f ca="1"/>
        <v>-1.7597229001403525E-3</v>
      </c>
      <c r="L353" s="78">
        <f ca="1"/>
        <v>-1.4760545451321138E-3</v>
      </c>
      <c r="M353" s="78">
        <f ca="1"/>
        <v>-1.2039249701343113E-3</v>
      </c>
      <c r="O353" s="75">
        <f ca="1"/>
        <v>-7.2909509370991876E-4</v>
      </c>
      <c r="P353" s="78">
        <f ca="1"/>
        <v>-5.3573298254403639E-4</v>
      </c>
      <c r="Q353" s="78">
        <f ca="1"/>
        <v>-2.3372824159384887E-4</v>
      </c>
      <c r="R353" s="68"/>
      <c r="S353" s="102"/>
      <c r="T353" s="58"/>
      <c r="U353" s="75">
        <f ca="1"/>
        <v>-3.1001250229253374E-3</v>
      </c>
      <c r="V353" s="78" t="str">
        <f ca="1"/>
        <v>[2016/10/18 11:07] Attribute [Terms_LIBOR1ML] does not exist</v>
      </c>
      <c r="W353" s="78" t="str">
        <f ca="1"/>
        <v>[2016/10/18 11:07] Attribute [Terms_LIBOR3ML] does not exist</v>
      </c>
      <c r="X353" s="78">
        <f ca="1"/>
        <v>-1.1983796133267798E-3</v>
      </c>
    </row>
    <row r="354" spans="2:24">
      <c r="B354" s="72">
        <f>_xll.mirGetDate(B353,"1D","FOLLOWING","TkB:LnB")</f>
        <v>43158</v>
      </c>
      <c r="C354" s="72">
        <f t="shared" ca="1" si="5"/>
        <v>43159</v>
      </c>
      <c r="D354" s="72">
        <f>_xll.mirGetDate($B354,"1M","FOLLOWING","TkB:LnB")</f>
        <v>43186</v>
      </c>
      <c r="E354" s="72">
        <f>_xll.mirGetDate($B354,"3M","FOLLOWING","TkB:LnB")</f>
        <v>43249</v>
      </c>
      <c r="F354" s="69">
        <f>_xll.mirGetDate($B354,"6M","FOLLOWING","TkB:LnB")</f>
        <v>43340</v>
      </c>
      <c r="G354" s="68"/>
      <c r="H354" s="102"/>
      <c r="I354" s="58"/>
      <c r="J354" s="75">
        <f ca="1"/>
        <v>-3.1046232033983268E-3</v>
      </c>
      <c r="K354" s="78">
        <f ca="1"/>
        <v>-1.7599304565350626E-3</v>
      </c>
      <c r="L354" s="78">
        <f ca="1"/>
        <v>-1.4764074075751107E-3</v>
      </c>
      <c r="M354" s="78">
        <f ca="1"/>
        <v>-1.2040673197549207E-3</v>
      </c>
      <c r="O354" s="75">
        <f ca="1"/>
        <v>-7.2692875040259776E-4</v>
      </c>
      <c r="P354" s="78">
        <f ca="1"/>
        <v>-5.3503449728304589E-4</v>
      </c>
      <c r="Q354" s="78">
        <f ca="1"/>
        <v>-2.3336808816329412E-4</v>
      </c>
      <c r="R354" s="68"/>
      <c r="S354" s="102"/>
      <c r="T354" s="58"/>
      <c r="U354" s="75">
        <f ca="1"/>
        <v>-3.1029842949832354E-3</v>
      </c>
      <c r="V354" s="78" t="str">
        <f ca="1"/>
        <v>[2016/10/18 11:07] Attribute [Terms_LIBOR1ML] does not exist</v>
      </c>
      <c r="W354" s="78" t="str">
        <f ca="1"/>
        <v>[2016/10/18 11:07] Attribute [Terms_LIBOR3ML] does not exist</v>
      </c>
      <c r="X354" s="78">
        <f ca="1"/>
        <v>-1.1982265821807304E-3</v>
      </c>
    </row>
    <row r="355" spans="2:24">
      <c r="B355" s="72">
        <f>_xll.mirGetDate(B354,"1D","FOLLOWING","TkB:LnB")</f>
        <v>43159</v>
      </c>
      <c r="C355" s="72">
        <f t="shared" ca="1" si="5"/>
        <v>43160</v>
      </c>
      <c r="D355" s="72">
        <f>_xll.mirGetDate($B355,"1M","FOLLOWING","TkB:LnB")</f>
        <v>43187</v>
      </c>
      <c r="E355" s="72">
        <f>_xll.mirGetDate($B355,"3M","FOLLOWING","TkB:LnB")</f>
        <v>43249</v>
      </c>
      <c r="F355" s="69">
        <f>_xll.mirGetDate($B355,"6M","FOLLOWING","TkB:LnB")</f>
        <v>43340</v>
      </c>
      <c r="G355" s="68"/>
      <c r="H355" s="102"/>
      <c r="I355" s="58"/>
      <c r="J355" s="75">
        <f ca="1"/>
        <v>-3.1072759744400491E-3</v>
      </c>
      <c r="K355" s="78">
        <f ca="1"/>
        <v>-1.7601401581669354E-3</v>
      </c>
      <c r="L355" s="78">
        <f ca="1"/>
        <v>-1.4767621657726746E-3</v>
      </c>
      <c r="M355" s="78">
        <f ca="1"/>
        <v>-1.2042083776683456E-3</v>
      </c>
      <c r="O355" s="75">
        <f ca="1"/>
        <v>-7.2475535597477591E-4</v>
      </c>
      <c r="P355" s="78">
        <f ca="1"/>
        <v>-5.3433515440727997E-4</v>
      </c>
      <c r="Q355" s="78">
        <f ca="1"/>
        <v>-2.3300882113447548E-4</v>
      </c>
      <c r="R355" s="68"/>
      <c r="S355" s="102"/>
      <c r="T355" s="58"/>
      <c r="U355" s="75">
        <f ca="1"/>
        <v>-3.1056843769726727E-3</v>
      </c>
      <c r="V355" s="78" t="str">
        <f ca="1"/>
        <v>[2016/10/18 11:07] Attribute [Terms_LIBOR1ML] does not exist</v>
      </c>
      <c r="W355" s="78" t="str">
        <f ca="1"/>
        <v>[2016/10/18 11:07] Attribute [Terms_LIBOR3ML] does not exist</v>
      </c>
      <c r="X355" s="78">
        <f ca="1"/>
        <v>-1.1980716726068474E-3</v>
      </c>
    </row>
    <row r="356" spans="2:24">
      <c r="B356" s="72">
        <f>_xll.mirGetDate(B355,"1D","FOLLOWING","TkB:LnB")</f>
        <v>43160</v>
      </c>
      <c r="C356" s="72">
        <f t="shared" ca="1" si="5"/>
        <v>43161</v>
      </c>
      <c r="D356" s="72">
        <f>_xll.mirGetDate($B356,"1M","FOLLOWING","TkB:LnB")</f>
        <v>43193</v>
      </c>
      <c r="E356" s="72">
        <f>_xll.mirGetDate($B356,"3M","FOLLOWING","TkB:LnB")</f>
        <v>43252</v>
      </c>
      <c r="F356" s="69">
        <f>_xll.mirGetDate($B356,"6M","FOLLOWING","TkB:LnB")</f>
        <v>43346</v>
      </c>
      <c r="G356" s="68"/>
      <c r="H356" s="102"/>
      <c r="I356" s="58"/>
      <c r="J356" s="75">
        <f ca="1"/>
        <v>-3.10976577276878E-3</v>
      </c>
      <c r="K356" s="78">
        <f ca="1"/>
        <v>-1.7608679056153841E-3</v>
      </c>
      <c r="L356" s="78">
        <f ca="1"/>
        <v>-1.4777371934905222E-3</v>
      </c>
      <c r="M356" s="78">
        <f ca="1"/>
        <v>-1.2042333005445125E-3</v>
      </c>
      <c r="O356" s="75">
        <f ca="1"/>
        <v>-7.1715072495952845E-4</v>
      </c>
      <c r="P356" s="78">
        <f ca="1"/>
        <v>-5.3210179040487577E-4</v>
      </c>
      <c r="Q356" s="78">
        <f ca="1"/>
        <v>-2.3264494073673995E-4</v>
      </c>
      <c r="R356" s="68"/>
      <c r="S356" s="102"/>
      <c r="T356" s="58"/>
      <c r="U356" s="75">
        <f ca="1"/>
        <v>-3.1082241264092092E-3</v>
      </c>
      <c r="V356" s="78" t="str">
        <f ca="1"/>
        <v>[2016/10/18 11:07] Attribute [Terms_LIBOR1ML] does not exist</v>
      </c>
      <c r="W356" s="78" t="str">
        <f ca="1"/>
        <v>[2016/10/18 11:07] Attribute [Terms_LIBOR3ML] does not exist</v>
      </c>
      <c r="X356" s="78">
        <f ca="1"/>
        <v>-1.1964649794553204E-3</v>
      </c>
    </row>
    <row r="357" spans="2:24">
      <c r="B357" s="72">
        <f>_xll.mirGetDate(B356,"1D","FOLLOWING","TkB:LnB")</f>
        <v>43161</v>
      </c>
      <c r="C357" s="72">
        <f t="shared" ca="1" si="5"/>
        <v>43164</v>
      </c>
      <c r="D357" s="72">
        <f>_xll.mirGetDate($B357,"1M","FOLLOWING","TkB:LnB")</f>
        <v>43193</v>
      </c>
      <c r="E357" s="72">
        <f>_xll.mirGetDate($B357,"3M","FOLLOWING","TkB:LnB")</f>
        <v>43255</v>
      </c>
      <c r="F357" s="69">
        <f>_xll.mirGetDate($B357,"6M","FOLLOWING","TkB:LnB")</f>
        <v>43346</v>
      </c>
      <c r="G357" s="68"/>
      <c r="H357" s="102"/>
      <c r="I357" s="58"/>
      <c r="J357" s="75">
        <f ca="1"/>
        <v>-3.1141963271689166E-3</v>
      </c>
      <c r="K357" s="78">
        <f ca="1"/>
        <v>-1.7609766337619587E-3</v>
      </c>
      <c r="L357" s="78">
        <f ca="1"/>
        <v>-1.4786688631936071E-3</v>
      </c>
      <c r="M357" s="78">
        <f ca="1"/>
        <v>-1.2043667243864444E-3</v>
      </c>
      <c r="O357" s="75">
        <f ca="1"/>
        <v>-7.160642785696517E-4</v>
      </c>
      <c r="P357" s="78">
        <f ca="1"/>
        <v>-5.2992443607479279E-4</v>
      </c>
      <c r="Q357" s="78">
        <f ca="1"/>
        <v>-2.3229953795066336E-4</v>
      </c>
      <c r="R357" s="68"/>
      <c r="S357" s="102"/>
      <c r="T357" s="58"/>
      <c r="U357" s="75">
        <f ca="1"/>
        <v>-3.1127634716542341E-3</v>
      </c>
      <c r="V357" s="78" t="str">
        <f ca="1"/>
        <v>[2016/10/18 11:07] Attribute [Terms_LIBOR1ML] does not exist</v>
      </c>
      <c r="W357" s="78" t="str">
        <f ca="1"/>
        <v>[2016/10/18 11:07] Attribute [Terms_LIBOR3ML] does not exist</v>
      </c>
      <c r="X357" s="78">
        <f ca="1"/>
        <v>-1.1963039265240397E-3</v>
      </c>
    </row>
    <row r="358" spans="2:24">
      <c r="B358" s="72">
        <f>_xll.mirGetDate(B357,"1D","FOLLOWING","TkB:LnB")</f>
        <v>43164</v>
      </c>
      <c r="C358" s="72">
        <f t="shared" ca="1" si="5"/>
        <v>43165</v>
      </c>
      <c r="D358" s="72">
        <f>_xll.mirGetDate($B358,"1M","FOLLOWING","TkB:LnB")</f>
        <v>43195</v>
      </c>
      <c r="E358" s="72">
        <f>_xll.mirGetDate($B358,"3M","FOLLOWING","TkB:LnB")</f>
        <v>43256</v>
      </c>
      <c r="F358" s="69">
        <f>_xll.mirGetDate($B358,"6M","FOLLOWING","TkB:LnB")</f>
        <v>43348</v>
      </c>
      <c r="G358" s="68"/>
      <c r="H358" s="102"/>
      <c r="I358" s="58"/>
      <c r="J358" s="75">
        <f ca="1"/>
        <v>-3.1180720330272749E-3</v>
      </c>
      <c r="K358" s="78">
        <f ca="1"/>
        <v>-1.7615117923098925E-3</v>
      </c>
      <c r="L358" s="78">
        <f ca="1"/>
        <v>-1.4798963176286971E-3</v>
      </c>
      <c r="M358" s="78">
        <f ca="1"/>
        <v>-1.2047002931585647E-3</v>
      </c>
      <c r="O358" s="75">
        <f ca="1"/>
        <v>-7.1064474984627521E-4</v>
      </c>
      <c r="P358" s="78">
        <f ca="1"/>
        <v>-5.2738616446945088E-4</v>
      </c>
      <c r="Q358" s="78">
        <f ca="1"/>
        <v>-2.3131908633978657E-4</v>
      </c>
      <c r="R358" s="68"/>
      <c r="S358" s="102"/>
      <c r="T358" s="58"/>
      <c r="U358" s="75">
        <f ca="1"/>
        <v>-3.1167569442515086E-3</v>
      </c>
      <c r="V358" s="78" t="str">
        <f ca="1"/>
        <v>[2016/10/18 11:07] Attribute [Terms_LIBOR1ML] does not exist</v>
      </c>
      <c r="W358" s="78" t="str">
        <f ca="1"/>
        <v>[2016/10/18 11:07] Attribute [Terms_LIBOR3ML] does not exist</v>
      </c>
      <c r="X358" s="78">
        <f ca="1"/>
        <v>-1.1953180172473133E-3</v>
      </c>
    </row>
    <row r="359" spans="2:24">
      <c r="B359" s="72">
        <f>_xll.mirGetDate(B358,"1D","FOLLOWING","TkB:LnB")</f>
        <v>43165</v>
      </c>
      <c r="C359" s="72">
        <f t="shared" ca="1" si="5"/>
        <v>43166</v>
      </c>
      <c r="D359" s="72">
        <f>_xll.mirGetDate($B359,"1M","FOLLOWING","TkB:LnB")</f>
        <v>43196</v>
      </c>
      <c r="E359" s="72">
        <f>_xll.mirGetDate($B359,"3M","FOLLOWING","TkB:LnB")</f>
        <v>43257</v>
      </c>
      <c r="F359" s="69">
        <f>_xll.mirGetDate($B359,"6M","FOLLOWING","TkB:LnB")</f>
        <v>43349</v>
      </c>
      <c r="G359" s="68"/>
      <c r="H359" s="102"/>
      <c r="I359" s="58"/>
      <c r="J359" s="75">
        <f ca="1"/>
        <v>-3.1197295626983479E-3</v>
      </c>
      <c r="K359" s="78">
        <f ca="1"/>
        <v>-1.7617242379257406E-3</v>
      </c>
      <c r="L359" s="78">
        <f ca="1"/>
        <v>-1.4804179928884311E-3</v>
      </c>
      <c r="M359" s="78">
        <f ca="1"/>
        <v>-1.2047938689796443E-3</v>
      </c>
      <c r="O359" s="75">
        <f ca="1"/>
        <v>-7.0848761419076243E-4</v>
      </c>
      <c r="P359" s="78">
        <f ca="1"/>
        <v>-5.2623274737147706E-4</v>
      </c>
      <c r="Q359" s="78">
        <f ca="1"/>
        <v>-2.3101580793743416E-4</v>
      </c>
      <c r="R359" s="68"/>
      <c r="S359" s="102"/>
      <c r="T359" s="58"/>
      <c r="U359" s="75">
        <f ca="1"/>
        <v>-3.118477889477278E-3</v>
      </c>
      <c r="V359" s="78" t="str">
        <f ca="1"/>
        <v>[2016/10/18 11:07] Attribute [Terms_LIBOR1ML] does not exist</v>
      </c>
      <c r="W359" s="78" t="str">
        <f ca="1"/>
        <v>[2016/10/18 11:07] Attribute [Terms_LIBOR3ML] does not exist</v>
      </c>
      <c r="X359" s="78">
        <f ca="1"/>
        <v>-1.1949017651881209E-3</v>
      </c>
    </row>
    <row r="360" spans="2:24">
      <c r="B360" s="72">
        <f>_xll.mirGetDate(B359,"1D","FOLLOWING","TkB:LnB")</f>
        <v>43166</v>
      </c>
      <c r="C360" s="72">
        <f t="shared" ca="1" si="5"/>
        <v>43167</v>
      </c>
      <c r="D360" s="72">
        <f>_xll.mirGetDate($B360,"1M","FOLLOWING","TkB:LnB")</f>
        <v>43199</v>
      </c>
      <c r="E360" s="72">
        <f>_xll.mirGetDate($B360,"3M","FOLLOWING","TkB:LnB")</f>
        <v>43258</v>
      </c>
      <c r="F360" s="69">
        <f>_xll.mirGetDate($B360,"6M","FOLLOWING","TkB:LnB")</f>
        <v>43350</v>
      </c>
      <c r="G360" s="68"/>
      <c r="H360" s="102"/>
      <c r="I360" s="58"/>
      <c r="J360" s="75">
        <f ca="1"/>
        <v>-3.1212171572111425E-3</v>
      </c>
      <c r="K360" s="78">
        <f ca="1"/>
        <v>-1.7621290673569721E-3</v>
      </c>
      <c r="L360" s="78">
        <f ca="1"/>
        <v>-1.4809315159459201E-3</v>
      </c>
      <c r="M360" s="78">
        <f ca="1"/>
        <v>-1.2048826198313067E-3</v>
      </c>
      <c r="O360" s="75">
        <f ca="1"/>
        <v>-7.0426571964928844E-4</v>
      </c>
      <c r="P360" s="78">
        <f ca="1"/>
        <v>-5.2509042478609484E-4</v>
      </c>
      <c r="Q360" s="78">
        <f ca="1"/>
        <v>-2.3072283209425005E-4</v>
      </c>
      <c r="R360" s="68"/>
      <c r="S360" s="102"/>
      <c r="T360" s="58"/>
      <c r="U360" s="75">
        <f ca="1"/>
        <v>-3.1200316447546061E-3</v>
      </c>
      <c r="V360" s="78" t="str">
        <f ca="1"/>
        <v>[2016/10/18 11:07] Attribute [Terms_LIBOR1ML] does not exist</v>
      </c>
      <c r="W360" s="78" t="str">
        <f ca="1"/>
        <v>[2016/10/18 11:07] Attribute [Terms_LIBOR3ML] does not exist</v>
      </c>
      <c r="X360" s="78">
        <f ca="1"/>
        <v>-1.1944825132314584E-3</v>
      </c>
    </row>
    <row r="361" spans="2:24">
      <c r="B361" s="72">
        <f>_xll.mirGetDate(B360,"1D","FOLLOWING","TkB:LnB")</f>
        <v>43167</v>
      </c>
      <c r="C361" s="72">
        <f t="shared" ca="1" si="5"/>
        <v>43168</v>
      </c>
      <c r="D361" s="72">
        <f>_xll.mirGetDate($B361,"1M","FOLLOWING","TkB:LnB")</f>
        <v>43199</v>
      </c>
      <c r="E361" s="72">
        <f>_xll.mirGetDate($B361,"3M","FOLLOWING","TkB:LnB")</f>
        <v>43259</v>
      </c>
      <c r="F361" s="69">
        <f>_xll.mirGetDate($B361,"6M","FOLLOWING","TkB:LnB")</f>
        <v>43353</v>
      </c>
      <c r="G361" s="68"/>
      <c r="H361" s="102"/>
      <c r="I361" s="58"/>
      <c r="J361" s="75">
        <f ca="1"/>
        <v>-3.1225336557897387E-3</v>
      </c>
      <c r="K361" s="78">
        <f ca="1"/>
        <v>-1.7622431300608875E-3</v>
      </c>
      <c r="L361" s="78">
        <f ca="1"/>
        <v>-1.4814364318672458E-3</v>
      </c>
      <c r="M361" s="78">
        <f ca="1"/>
        <v>-1.2048862791928776E-3</v>
      </c>
      <c r="O361" s="75">
        <f ca="1"/>
        <v>-7.0316382987115002E-4</v>
      </c>
      <c r="P361" s="78">
        <f ca="1"/>
        <v>-5.2395964608586E-4</v>
      </c>
      <c r="Q361" s="78">
        <f ca="1"/>
        <v>-2.3053857612078001E-4</v>
      </c>
      <c r="R361" s="68"/>
      <c r="S361" s="102"/>
      <c r="T361" s="58"/>
      <c r="U361" s="75">
        <f ca="1"/>
        <v>-3.121417067182608E-3</v>
      </c>
      <c r="V361" s="78" t="str">
        <f ca="1"/>
        <v>[2016/10/18 11:07] Attribute [Terms_LIBOR1ML] does not exist</v>
      </c>
      <c r="W361" s="78" t="str">
        <f ca="1"/>
        <v>[2016/10/18 11:07] Attribute [Terms_LIBOR3ML] does not exist</v>
      </c>
      <c r="X361" s="78">
        <f ca="1"/>
        <v>-1.1935569499576719E-3</v>
      </c>
    </row>
    <row r="362" spans="2:24">
      <c r="B362" s="72">
        <f>_xll.mirGetDate(B361,"1D","FOLLOWING","TkB:LnB")</f>
        <v>43168</v>
      </c>
      <c r="C362" s="72">
        <f t="shared" ca="1" si="5"/>
        <v>43171</v>
      </c>
      <c r="D362" s="72">
        <f>_xll.mirGetDate($B362,"1M","FOLLOWING","TkB:LnB")</f>
        <v>43199</v>
      </c>
      <c r="E362" s="72">
        <f>_xll.mirGetDate($B362,"3M","FOLLOWING","TkB:LnB")</f>
        <v>43262</v>
      </c>
      <c r="F362" s="69">
        <f>_xll.mirGetDate($B362,"6M","FOLLOWING","TkB:LnB")</f>
        <v>43353</v>
      </c>
      <c r="G362" s="68"/>
      <c r="H362" s="102"/>
      <c r="I362" s="58"/>
      <c r="J362" s="75">
        <f ca="1"/>
        <v>-3.1245905296767296E-3</v>
      </c>
      <c r="K362" s="78">
        <f ca="1"/>
        <v>-1.7623576827557172E-3</v>
      </c>
      <c r="L362" s="78">
        <f ca="1"/>
        <v>-1.4822342484478869E-3</v>
      </c>
      <c r="M362" s="78">
        <f ca="1"/>
        <v>-1.2050037345265675E-3</v>
      </c>
      <c r="O362" s="75">
        <f ca="1"/>
        <v>-7.020607569569264E-4</v>
      </c>
      <c r="P362" s="78">
        <f ca="1"/>
        <v>-5.2195709666786466E-4</v>
      </c>
      <c r="Q362" s="78">
        <f ca="1"/>
        <v>-2.302218052205303E-4</v>
      </c>
      <c r="R362" s="68"/>
      <c r="S362" s="102"/>
      <c r="T362" s="58"/>
      <c r="U362" s="75">
        <f ca="1"/>
        <v>-3.1236210867264802E-3</v>
      </c>
      <c r="V362" s="78" t="str">
        <f ca="1"/>
        <v>[2016/10/18 11:07] Attribute [Terms_LIBOR1ML] does not exist</v>
      </c>
      <c r="W362" s="78" t="str">
        <f ca="1"/>
        <v>[2016/10/18 11:07] Attribute [Terms_LIBOR3ML] does not exist</v>
      </c>
      <c r="X362" s="78">
        <f ca="1"/>
        <v>-1.1933828279073173E-3</v>
      </c>
    </row>
    <row r="363" spans="2:24">
      <c r="B363" s="72">
        <f>_xll.mirGetDate(B362,"1D","FOLLOWING","TkB:LnB")</f>
        <v>43171</v>
      </c>
      <c r="C363" s="72">
        <f t="shared" ca="1" si="5"/>
        <v>43172</v>
      </c>
      <c r="D363" s="72">
        <f>_xll.mirGetDate($B363,"1M","FOLLOWING","TkB:LnB")</f>
        <v>43202</v>
      </c>
      <c r="E363" s="72">
        <f>_xll.mirGetDate($B363,"3M","FOLLOWING","TkB:LnB")</f>
        <v>43263</v>
      </c>
      <c r="F363" s="69">
        <f>_xll.mirGetDate($B363,"6M","FOLLOWING","TkB:LnB")</f>
        <v>43355</v>
      </c>
      <c r="G363" s="68"/>
      <c r="H363" s="102"/>
      <c r="I363" s="58"/>
      <c r="J363" s="75">
        <f ca="1"/>
        <v>-3.1260654749271088E-3</v>
      </c>
      <c r="K363" s="78">
        <f ca="1"/>
        <v>-1.762978963567711E-3</v>
      </c>
      <c r="L363" s="78">
        <f ca="1"/>
        <v>-1.4833609257636526E-3</v>
      </c>
      <c r="M363" s="78">
        <f ca="1"/>
        <v>-1.2052530187570798E-3</v>
      </c>
      <c r="O363" s="75">
        <f ca="1"/>
        <v>-6.9573350350805917E-4</v>
      </c>
      <c r="P363" s="78">
        <f ca="1"/>
        <v>-5.1956095756813478E-4</v>
      </c>
      <c r="Q363" s="78">
        <f ca="1"/>
        <v>-2.2942039496522433E-4</v>
      </c>
      <c r="R363" s="68"/>
      <c r="S363" s="102"/>
      <c r="T363" s="58"/>
      <c r="U363" s="75">
        <f ca="1"/>
        <v>-3.1252525630257599E-3</v>
      </c>
      <c r="V363" s="78" t="str">
        <f ca="1"/>
        <v>[2016/10/18 11:07] Attribute [Terms_LIBOR1ML] does not exist</v>
      </c>
      <c r="W363" s="78" t="str">
        <f ca="1"/>
        <v>[2016/10/18 11:07] Attribute [Terms_LIBOR3ML] does not exist</v>
      </c>
      <c r="X363" s="78">
        <f ca="1"/>
        <v>-1.1923439765012458E-3</v>
      </c>
    </row>
    <row r="364" spans="2:24">
      <c r="B364" s="72">
        <f>_xll.mirGetDate(B363,"1D","FOLLOWING","TkB:LnB")</f>
        <v>43172</v>
      </c>
      <c r="C364" s="72">
        <f t="shared" ca="1" si="5"/>
        <v>43173</v>
      </c>
      <c r="D364" s="72">
        <f>_xll.mirGetDate($B364,"1M","FOLLOWING","TkB:LnB")</f>
        <v>43203</v>
      </c>
      <c r="E364" s="72">
        <f>_xll.mirGetDate($B364,"3M","FOLLOWING","TkB:LnB")</f>
        <v>43264</v>
      </c>
      <c r="F364" s="69">
        <f>_xll.mirGetDate($B364,"6M","FOLLOWING","TkB:LnB")</f>
        <v>43356</v>
      </c>
      <c r="G364" s="68"/>
      <c r="H364" s="102"/>
      <c r="I364" s="58"/>
      <c r="J364" s="75">
        <f ca="1"/>
        <v>-3.1265090809937668E-3</v>
      </c>
      <c r="K364" s="78">
        <f ca="1"/>
        <v>-1.7631819483283238E-3</v>
      </c>
      <c r="L364" s="78">
        <f ca="1"/>
        <v>-1.4838159822535262E-3</v>
      </c>
      <c r="M364" s="78">
        <f ca="1"/>
        <v>-1.2053122313239941E-3</v>
      </c>
      <c r="O364" s="75">
        <f ca="1"/>
        <v>-6.9365383735835683E-4</v>
      </c>
      <c r="P364" s="78">
        <f ca="1"/>
        <v>-5.1849463884585869E-4</v>
      </c>
      <c r="Q364" s="78">
        <f ca="1"/>
        <v>-2.2919397668896466E-4</v>
      </c>
      <c r="R364" s="68"/>
      <c r="S364" s="102"/>
      <c r="T364" s="58"/>
      <c r="U364" s="75">
        <f ca="1"/>
        <v>-3.1257791715110228E-3</v>
      </c>
      <c r="V364" s="78" t="str">
        <f ca="1"/>
        <v>[2016/10/18 11:07] Attribute [Terms_LIBOR1ML] does not exist</v>
      </c>
      <c r="W364" s="78" t="str">
        <f ca="1"/>
        <v>[2016/10/18 11:07] Attribute [Terms_LIBOR3ML] does not exist</v>
      </c>
      <c r="X364" s="78">
        <f ca="1"/>
        <v>-1.1919083580551142E-3</v>
      </c>
    </row>
    <row r="365" spans="2:24">
      <c r="B365" s="72">
        <f>_xll.mirGetDate(B364,"1D","FOLLOWING","TkB:LnB")</f>
        <v>43173</v>
      </c>
      <c r="C365" s="72">
        <f t="shared" ca="1" si="5"/>
        <v>43174</v>
      </c>
      <c r="D365" s="72">
        <f>_xll.mirGetDate($B365,"1M","FOLLOWING","TkB:LnB")</f>
        <v>43206</v>
      </c>
      <c r="E365" s="72">
        <f>_xll.mirGetDate($B365,"3M","FOLLOWING","TkB:LnB")</f>
        <v>43265</v>
      </c>
      <c r="F365" s="69">
        <f>_xll.mirGetDate($B365,"6M","FOLLOWING","TkB:LnB")</f>
        <v>43357</v>
      </c>
      <c r="G365" s="68"/>
      <c r="H365" s="102"/>
      <c r="I365" s="58"/>
      <c r="J365" s="75">
        <f ca="1"/>
        <v>-3.1268022036214926E-3</v>
      </c>
      <c r="K365" s="78">
        <f ca="1"/>
        <v>-1.7635562356380177E-3</v>
      </c>
      <c r="L365" s="78">
        <f ca="1"/>
        <v>-1.4842597021614275E-3</v>
      </c>
      <c r="M365" s="78">
        <f ca="1"/>
        <v>-1.205366422768128E-3</v>
      </c>
      <c r="O365" s="75">
        <f ca="1"/>
        <v>-6.8964708329924689E-4</v>
      </c>
      <c r="P365" s="78">
        <f ca="1"/>
        <v>-5.1744256021499626E-4</v>
      </c>
      <c r="Q365" s="78">
        <f ca="1"/>
        <v>-2.2897944170315881E-4</v>
      </c>
      <c r="R365" s="68"/>
      <c r="S365" s="102"/>
      <c r="T365" s="58"/>
      <c r="U365" s="75">
        <f ca="1"/>
        <v>-3.1261575451483337E-3</v>
      </c>
      <c r="V365" s="78" t="str">
        <f ca="1"/>
        <v>[2016/10/18 11:07] Attribute [Terms_LIBOR1ML] does not exist</v>
      </c>
      <c r="W365" s="78" t="str">
        <f ca="1"/>
        <v>[2016/10/18 11:07] Attribute [Terms_LIBOR3ML] does not exist</v>
      </c>
      <c r="X365" s="78">
        <f ca="1"/>
        <v>-1.1914702840024769E-3</v>
      </c>
    </row>
    <row r="366" spans="2:24">
      <c r="B366" s="72">
        <f>_xll.mirGetDate(B365,"1D","FOLLOWING","TkB:LnB")</f>
        <v>43174</v>
      </c>
      <c r="C366" s="72">
        <f t="shared" ca="1" si="5"/>
        <v>43175</v>
      </c>
      <c r="D366" s="72">
        <f>_xll.mirGetDate($B366,"1M","FOLLOWING","TkB:LnB")</f>
        <v>43206</v>
      </c>
      <c r="E366" s="72">
        <f>_xll.mirGetDate($B366,"3M","FOLLOWING","TkB:LnB")</f>
        <v>43266</v>
      </c>
      <c r="F366" s="69">
        <f>_xll.mirGetDate($B366,"6M","FOLLOWING","TkB:LnB")</f>
        <v>43361</v>
      </c>
      <c r="G366" s="68"/>
      <c r="H366" s="102"/>
      <c r="I366" s="58"/>
      <c r="J366" s="75">
        <f ca="1"/>
        <v>-3.1270543973691556E-3</v>
      </c>
      <c r="K366" s="78">
        <f ca="1"/>
        <v>-1.7636659740381099E-3</v>
      </c>
      <c r="L366" s="78">
        <f ca="1"/>
        <v>-1.4846917224193936E-3</v>
      </c>
      <c r="M366" s="78">
        <f ca="1"/>
        <v>-1.205239775862212E-3</v>
      </c>
      <c r="O366" s="75">
        <f ca="1"/>
        <v>-6.8858183055665813E-4</v>
      </c>
      <c r="P366" s="78">
        <f ca="1"/>
        <v>-5.164050961349102E-4</v>
      </c>
      <c r="Q366" s="78">
        <f ca="1"/>
        <v>-2.2905611519292095E-4</v>
      </c>
      <c r="R366" s="68"/>
      <c r="S366" s="102"/>
      <c r="T366" s="58"/>
      <c r="U366" s="75">
        <f ca="1"/>
        <v>-3.1264947690974321E-3</v>
      </c>
      <c r="V366" s="78" t="str">
        <f ca="1"/>
        <v>[2016/10/18 11:07] Attribute [Terms_LIBOR1ML] does not exist</v>
      </c>
      <c r="W366" s="78" t="str">
        <f ca="1"/>
        <v>[2016/10/18 11:07] Attribute [Terms_LIBOR3ML] does not exist</v>
      </c>
      <c r="X366" s="78">
        <f ca="1"/>
        <v>-1.1902485378376551E-3</v>
      </c>
    </row>
    <row r="367" spans="2:24">
      <c r="B367" s="72">
        <f>_xll.mirGetDate(B366,"1D","FOLLOWING","TkB:LnB")</f>
        <v>43175</v>
      </c>
      <c r="C367" s="72">
        <f t="shared" ca="1" si="5"/>
        <v>43178</v>
      </c>
      <c r="D367" s="72">
        <f>_xll.mirGetDate($B367,"1M","FOLLOWING","TkB:LnB")</f>
        <v>43206</v>
      </c>
      <c r="E367" s="72">
        <f>_xll.mirGetDate($B367,"3M","FOLLOWING","TkB:LnB")</f>
        <v>43269</v>
      </c>
      <c r="F367" s="69">
        <f>_xll.mirGetDate($B367,"6M","FOLLOWING","TkB:LnB")</f>
        <v>43361</v>
      </c>
      <c r="G367" s="68"/>
      <c r="H367" s="102"/>
      <c r="I367" s="58"/>
      <c r="J367" s="75">
        <f ca="1"/>
        <v>-3.1275141927024075E-3</v>
      </c>
      <c r="K367" s="78">
        <f ca="1"/>
        <v>-1.7637747608041164E-3</v>
      </c>
      <c r="L367" s="78">
        <f ca="1"/>
        <v>-1.4853325381291485E-3</v>
      </c>
      <c r="M367" s="78">
        <f ca="1"/>
        <v>-1.2053391297681272E-3</v>
      </c>
      <c r="O367" s="75">
        <f ca="1"/>
        <v>-6.8752286469430507E-4</v>
      </c>
      <c r="P367" s="78">
        <f ca="1"/>
        <v>-5.1460119660407086E-4</v>
      </c>
      <c r="Q367" s="78">
        <f ca="1"/>
        <v>-2.2878037713883157E-4</v>
      </c>
      <c r="R367" s="68"/>
      <c r="S367" s="102"/>
      <c r="T367" s="58"/>
      <c r="U367" s="75">
        <f ca="1"/>
        <v>-3.1271217828452436E-3</v>
      </c>
      <c r="V367" s="78" t="str">
        <f ca="1"/>
        <v>[2016/10/18 11:07] Attribute [Terms_LIBOR1ML] does not exist</v>
      </c>
      <c r="W367" s="78" t="str">
        <f ca="1"/>
        <v>[2016/10/18 11:07] Attribute [Terms_LIBOR3ML] does not exist</v>
      </c>
      <c r="X367" s="78">
        <f ca="1"/>
        <v>-1.1900645258601081E-3</v>
      </c>
    </row>
    <row r="368" spans="2:24">
      <c r="B368" s="72">
        <f>_xll.mirGetDate(B367,"1D","FOLLOWING","TkB:LnB")</f>
        <v>43178</v>
      </c>
      <c r="C368" s="72">
        <f t="shared" ca="1" si="5"/>
        <v>43179</v>
      </c>
      <c r="D368" s="72">
        <f>_xll.mirGetDate($B368,"1M","FOLLOWING","TkB:LnB")</f>
        <v>43209</v>
      </c>
      <c r="E368" s="72">
        <f>_xll.mirGetDate($B368,"3M","FOLLOWING","TkB:LnB")</f>
        <v>43270</v>
      </c>
      <c r="F368" s="69">
        <f>_xll.mirGetDate($B368,"6M","FOLLOWING","TkB:LnB")</f>
        <v>43362</v>
      </c>
      <c r="G368" s="68"/>
      <c r="H368" s="102"/>
      <c r="I368" s="58"/>
      <c r="J368" s="75">
        <f ca="1"/>
        <v>-3.12792964218922E-3</v>
      </c>
      <c r="K368" s="78">
        <f ca="1"/>
        <v>-1.7643419055659154E-3</v>
      </c>
      <c r="L368" s="78">
        <f ca="1"/>
        <v>-1.486303808949574E-3</v>
      </c>
      <c r="M368" s="78">
        <f ca="1"/>
        <v>-1.2055618062490965E-3</v>
      </c>
      <c r="O368" s="75">
        <f ca="1"/>
        <v>-6.8156147274662235E-4</v>
      </c>
      <c r="P368" s="78">
        <f ca="1"/>
        <v>-5.1240213350328473E-4</v>
      </c>
      <c r="Q368" s="78">
        <f ca="1"/>
        <v>-2.2808580874924631E-4</v>
      </c>
      <c r="R368" s="68"/>
      <c r="S368" s="102"/>
      <c r="T368" s="58"/>
      <c r="U368" s="75">
        <f ca="1"/>
        <v>-3.1277015600642555E-3</v>
      </c>
      <c r="V368" s="78" t="str">
        <f ca="1"/>
        <v>[2016/10/18 11:07] Attribute [Terms_LIBOR1ML] does not exist</v>
      </c>
      <c r="W368" s="78" t="str">
        <f ca="1"/>
        <v>[2016/10/18 11:07] Attribute [Terms_LIBOR3ML] does not exist</v>
      </c>
      <c r="X368" s="78">
        <f ca="1"/>
        <v>-1.18924410646306E-3</v>
      </c>
    </row>
    <row r="369" spans="2:24">
      <c r="B369" s="72">
        <f>_xll.mirGetDate(B368,"1D","FOLLOWING","TkB:LnB")</f>
        <v>43179</v>
      </c>
      <c r="C369" s="72">
        <f t="shared" ca="1" si="5"/>
        <v>43181</v>
      </c>
      <c r="D369" s="72">
        <f>_xll.mirGetDate($B369,"1M","FOLLOWING","TkB:LnB")</f>
        <v>43210</v>
      </c>
      <c r="E369" s="72">
        <f>_xll.mirGetDate($B369,"3M","FOLLOWING","TkB:LnB")</f>
        <v>43271</v>
      </c>
      <c r="F369" s="69">
        <f>_xll.mirGetDate($B369,"6M","FOLLOWING","TkB:LnB")</f>
        <v>43363</v>
      </c>
      <c r="G369" s="68"/>
      <c r="H369" s="102"/>
      <c r="I369" s="58"/>
      <c r="J369" s="75">
        <f ca="1"/>
        <v>-3.1282015764974025E-3</v>
      </c>
      <c r="K369" s="78">
        <f ca="1"/>
        <v>-1.7645252389498554E-3</v>
      </c>
      <c r="L369" s="78">
        <f ca="1"/>
        <v>-1.4866783119786198E-3</v>
      </c>
      <c r="M369" s="78">
        <f ca="1"/>
        <v>-1.2055858094591556E-3</v>
      </c>
      <c r="O369" s="75">
        <f ca="1"/>
        <v>-6.7961208424360115E-4</v>
      </c>
      <c r="P369" s="78">
        <f ca="1"/>
        <v>-5.1143811606516151E-4</v>
      </c>
      <c r="Q369" s="78">
        <f ca="1"/>
        <v>-2.2794213887874398E-4</v>
      </c>
      <c r="R369" s="68"/>
      <c r="S369" s="102"/>
      <c r="T369" s="58"/>
      <c r="U369" s="75">
        <f ca="1"/>
        <v>-3.1280940880704655E-3</v>
      </c>
      <c r="V369" s="78" t="str">
        <f ca="1"/>
        <v>[2016/10/18 11:07] Attribute [Terms_LIBOR1ML] does not exist</v>
      </c>
      <c r="W369" s="78" t="str">
        <f ca="1"/>
        <v>[2016/10/18 11:07] Attribute [Terms_LIBOR3ML] does not exist</v>
      </c>
      <c r="X369" s="78">
        <f ca="1"/>
        <v>-1.1887916979758531E-3</v>
      </c>
    </row>
    <row r="370" spans="2:24">
      <c r="B370" s="72">
        <f>_xll.mirGetDate(B369,"1D","FOLLOWING","TkB:LnB")</f>
        <v>43181</v>
      </c>
      <c r="C370" s="72">
        <f t="shared" ca="1" si="5"/>
        <v>43182</v>
      </c>
      <c r="D370" s="72">
        <f>_xll.mirGetDate($B370,"1M","FOLLOWING","TkB:LnB")</f>
        <v>43213</v>
      </c>
      <c r="E370" s="72">
        <f>_xll.mirGetDate($B370,"3M","FOLLOWING","TkB:LnB")</f>
        <v>43273</v>
      </c>
      <c r="F370" s="69">
        <f>_xll.mirGetDate($B370,"6M","FOLLOWING","TkB:LnB")</f>
        <v>43368</v>
      </c>
      <c r="G370" s="68"/>
      <c r="H370" s="102"/>
      <c r="I370" s="58"/>
      <c r="J370" s="75">
        <f ca="1"/>
        <v>-3.1284472478262382E-3</v>
      </c>
      <c r="K370" s="78">
        <f ca="1"/>
        <v>-1.764959303888097E-3</v>
      </c>
      <c r="L370" s="78">
        <f ca="1"/>
        <v>-1.4873937677205714E-3</v>
      </c>
      <c r="M370" s="78">
        <f ca="1"/>
        <v>-1.2053908249795738E-3</v>
      </c>
      <c r="O370" s="75">
        <f ca="1"/>
        <v>-6.7487008579183928E-4</v>
      </c>
      <c r="P370" s="78">
        <f ca="1"/>
        <v>-5.0955414877124061E-4</v>
      </c>
      <c r="Q370" s="78">
        <f ca="1"/>
        <v>-2.2808106480037629E-4</v>
      </c>
      <c r="R370" s="68"/>
      <c r="S370" s="102"/>
      <c r="T370" s="58"/>
      <c r="U370" s="75">
        <f ca="1"/>
        <v>-3.1284585511092144E-3</v>
      </c>
      <c r="V370" s="78" t="str">
        <f ca="1"/>
        <v>[2016/10/18 11:07] Attribute [Terms_LIBOR1ML] does not exist</v>
      </c>
      <c r="W370" s="78" t="str">
        <f ca="1"/>
        <v>[2016/10/18 11:07] Attribute [Terms_LIBOR3ML] does not exist</v>
      </c>
      <c r="X370" s="78">
        <f ca="1"/>
        <v>-1.1870730303609278E-3</v>
      </c>
    </row>
    <row r="371" spans="2:24">
      <c r="B371" s="72">
        <f>_xll.mirGetDate(B370,"1D","FOLLOWING","TkB:LnB")</f>
        <v>43182</v>
      </c>
      <c r="C371" s="72">
        <f t="shared" ca="1" si="5"/>
        <v>43185</v>
      </c>
      <c r="D371" s="72">
        <f>_xll.mirGetDate($B371,"1M","FOLLOWING","TkB:LnB")</f>
        <v>43213</v>
      </c>
      <c r="E371" s="72">
        <f>_xll.mirGetDate($B371,"3M","FOLLOWING","TkB:LnB")</f>
        <v>43276</v>
      </c>
      <c r="F371" s="69">
        <f>_xll.mirGetDate($B371,"6M","FOLLOWING","TkB:LnB")</f>
        <v>43368</v>
      </c>
      <c r="G371" s="68"/>
      <c r="H371" s="102"/>
      <c r="I371" s="58"/>
      <c r="J371" s="75">
        <f ca="1"/>
        <v>-3.1287226286123015E-3</v>
      </c>
      <c r="K371" s="78">
        <f ca="1"/>
        <v>-1.7650580951073867E-3</v>
      </c>
      <c r="L371" s="78">
        <f ca="1"/>
        <v>-1.4878811594955933E-3</v>
      </c>
      <c r="M371" s="78">
        <f ca="1"/>
        <v>-1.2054725091481327E-3</v>
      </c>
      <c r="O371" s="75">
        <f ca="1"/>
        <v>-6.7387714480060545E-4</v>
      </c>
      <c r="P371" s="78">
        <f ca="1"/>
        <v>-5.0795590946380563E-4</v>
      </c>
      <c r="Q371" s="78">
        <f ca="1"/>
        <v>-2.2784758162384735E-4</v>
      </c>
      <c r="R371" s="68"/>
      <c r="S371" s="102"/>
      <c r="T371" s="58"/>
      <c r="U371" s="75">
        <f ca="1"/>
        <v>-3.1288886492618628E-3</v>
      </c>
      <c r="V371" s="78" t="str">
        <f ca="1"/>
        <v>[2016/10/18 11:07] Attribute [Terms_LIBOR1ML] does not exist</v>
      </c>
      <c r="W371" s="78" t="str">
        <f ca="1"/>
        <v>[2016/10/18 11:07] Attribute [Terms_LIBOR3ML] does not exist</v>
      </c>
      <c r="X371" s="78">
        <f ca="1"/>
        <v>-1.1868806790365524E-3</v>
      </c>
    </row>
    <row r="372" spans="2:24">
      <c r="B372" s="72">
        <f>_xll.mirGetDate(B371,"1D","FOLLOWING","TkB:LnB")</f>
        <v>43185</v>
      </c>
      <c r="C372" s="72">
        <f t="shared" ca="1" si="5"/>
        <v>43186</v>
      </c>
      <c r="D372" s="72">
        <f>_xll.mirGetDate($B372,"1M","FOLLOWING","TkB:LnB")</f>
        <v>43216</v>
      </c>
      <c r="E372" s="72">
        <f>_xll.mirGetDate($B372,"3M","FOLLOWING","TkB:LnB")</f>
        <v>43277</v>
      </c>
      <c r="F372" s="69">
        <f>_xll.mirGetDate($B372,"6M","FOLLOWING","TkB:LnB")</f>
        <v>43369</v>
      </c>
      <c r="G372" s="68"/>
      <c r="H372" s="102"/>
      <c r="I372" s="58"/>
      <c r="J372" s="75">
        <f ca="1"/>
        <v>-3.1289548123554223E-3</v>
      </c>
      <c r="K372" s="78">
        <f ca="1"/>
        <v>-1.76556523623689E-3</v>
      </c>
      <c r="L372" s="78">
        <f ca="1"/>
        <v>-1.4886931658455336E-3</v>
      </c>
      <c r="M372" s="78">
        <f ca="1"/>
        <v>-1.2056248789285751E-3</v>
      </c>
      <c r="O372" s="75">
        <f ca="1"/>
        <v>-6.6831204392010671E-4</v>
      </c>
      <c r="P372" s="78">
        <f ca="1"/>
        <v>-5.0596248341108502E-4</v>
      </c>
      <c r="Q372" s="78">
        <f ca="1"/>
        <v>-2.2731581398187004E-4</v>
      </c>
      <c r="R372" s="68"/>
      <c r="S372" s="102"/>
      <c r="T372" s="58"/>
      <c r="U372" s="75">
        <f ca="1"/>
        <v>-3.1292724342460998E-3</v>
      </c>
      <c r="V372" s="78" t="str">
        <f ca="1"/>
        <v>[2016/10/18 11:07] Attribute [Terms_LIBOR1ML] does not exist</v>
      </c>
      <c r="W372" s="78" t="str">
        <f ca="1"/>
        <v>[2016/10/18 11:07] Attribute [Terms_LIBOR3ML] does not exist</v>
      </c>
      <c r="X372" s="78">
        <f ca="1"/>
        <v>-1.1860267352340604E-3</v>
      </c>
    </row>
    <row r="373" spans="2:24">
      <c r="B373" s="72">
        <f>_xll.mirGetDate(B372,"1D","FOLLOWING","TkB:LnB")</f>
        <v>43186</v>
      </c>
      <c r="C373" s="72">
        <f t="shared" ca="1" si="5"/>
        <v>43187</v>
      </c>
      <c r="D373" s="72">
        <f>_xll.mirGetDate($B373,"1M","FOLLOWING","TkB:LnB")</f>
        <v>43217</v>
      </c>
      <c r="E373" s="72">
        <f>_xll.mirGetDate($B373,"3M","FOLLOWING","TkB:LnB")</f>
        <v>43278</v>
      </c>
      <c r="F373" s="69">
        <f>_xll.mirGetDate($B373,"6M","FOLLOWING","TkB:LnB")</f>
        <v>43370</v>
      </c>
      <c r="G373" s="68"/>
      <c r="H373" s="102"/>
      <c r="I373" s="58"/>
      <c r="J373" s="75">
        <f ca="1"/>
        <v>-3.1290494289180071E-3</v>
      </c>
      <c r="K373" s="78">
        <f ca="1"/>
        <v>-1.7657285690444915E-3</v>
      </c>
      <c r="L373" s="78">
        <f ca="1"/>
        <v>-1.4889911767234892E-3</v>
      </c>
      <c r="M373" s="78">
        <f ca="1"/>
        <v>-1.2056139616047365E-3</v>
      </c>
      <c r="O373" s="75">
        <f ca="1"/>
        <v>-6.6649475209002254E-4</v>
      </c>
      <c r="P373" s="78">
        <f ca="1"/>
        <v>-5.0510128959775202E-4</v>
      </c>
      <c r="Q373" s="78">
        <f ca="1"/>
        <v>-2.2724963081198352E-4</v>
      </c>
      <c r="R373" s="68"/>
      <c r="S373" s="102"/>
      <c r="T373" s="58"/>
      <c r="U373" s="75">
        <f ca="1"/>
        <v>-3.1294412691235118E-3</v>
      </c>
      <c r="V373" s="78" t="str">
        <f ca="1"/>
        <v>[2016/10/18 11:07] Attribute [Terms_LIBOR1ML] does not exist</v>
      </c>
      <c r="W373" s="78" t="str">
        <f ca="1"/>
        <v>[2016/10/18 11:07] Attribute [Terms_LIBOR3ML] does not exist</v>
      </c>
      <c r="X373" s="78">
        <f ca="1"/>
        <v>-1.1855574560341166E-3</v>
      </c>
    </row>
    <row r="374" spans="2:24">
      <c r="B374" s="72">
        <f>_xll.mirGetDate(B373,"1D","FOLLOWING","TkB:LnB")</f>
        <v>43187</v>
      </c>
      <c r="C374" s="72">
        <f t="shared" ca="1" si="5"/>
        <v>43188</v>
      </c>
      <c r="D374" s="72">
        <f>_xll.mirGetDate($B374,"1M","FOLLOWING","TkB:LnB")</f>
        <v>43221</v>
      </c>
      <c r="E374" s="72">
        <f>_xll.mirGetDate($B374,"3M","FOLLOWING","TkB:LnB")</f>
        <v>43279</v>
      </c>
      <c r="F374" s="69">
        <f>_xll.mirGetDate($B374,"6M","FOLLOWING","TkB:LnB")</f>
        <v>43371</v>
      </c>
      <c r="G374" s="68"/>
      <c r="H374" s="102"/>
      <c r="I374" s="58"/>
      <c r="J374" s="75">
        <f ca="1"/>
        <v>-3.1291312338241895E-3</v>
      </c>
      <c r="K374" s="78">
        <f ca="1"/>
        <v>-1.7660883702565096E-3</v>
      </c>
      <c r="L374" s="78">
        <f ca="1"/>
        <v>-1.4892786441211953E-3</v>
      </c>
      <c r="M374" s="78">
        <f ca="1"/>
        <v>-1.2055980825161497E-3</v>
      </c>
      <c r="O374" s="75">
        <f ca="1"/>
        <v>-6.6218560690804436E-4</v>
      </c>
      <c r="P374" s="78">
        <f ca="1"/>
        <v>-5.0425478471894411E-4</v>
      </c>
      <c r="Q374" s="78">
        <f ca="1"/>
        <v>-2.2719405513987881E-4</v>
      </c>
      <c r="R374" s="68"/>
      <c r="S374" s="102"/>
      <c r="T374" s="58"/>
      <c r="U374" s="75">
        <f ca="1"/>
        <v>-3.1295963289512674E-3</v>
      </c>
      <c r="V374" s="78" t="str">
        <f ca="1"/>
        <v>[2016/10/18 11:07] Attribute [Terms_LIBOR1ML] does not exist</v>
      </c>
      <c r="W374" s="78" t="str">
        <f ca="1"/>
        <v>[2016/10/18 11:07] Attribute [Terms_LIBOR3ML] does not exist</v>
      </c>
      <c r="X374" s="78">
        <f ca="1"/>
        <v>-1.1850857524007535E-3</v>
      </c>
    </row>
    <row r="375" spans="2:24">
      <c r="B375" s="72">
        <f>_xll.mirGetDate(B374,"1D","FOLLOWING","TkB:LnB")</f>
        <v>43188</v>
      </c>
      <c r="C375" s="72">
        <f t="shared" ca="1" si="5"/>
        <v>43193</v>
      </c>
      <c r="D375" s="72">
        <f>_xll.mirGetDate($B375,"1M","FOLLOWING","TkB:LnB")</f>
        <v>43221</v>
      </c>
      <c r="E375" s="72">
        <f>_xll.mirGetDate($B375,"3M","FOLLOWING","TkB:LnB")</f>
        <v>43280</v>
      </c>
      <c r="F375" s="69">
        <f>_xll.mirGetDate($B375,"6M","FOLLOWING","TkB:LnB")</f>
        <v>43374</v>
      </c>
      <c r="G375" s="68"/>
      <c r="H375" s="102"/>
      <c r="I375" s="58"/>
      <c r="J375" s="75">
        <f ca="1"/>
        <v>-3.1292876585394813E-3</v>
      </c>
      <c r="K375" s="78">
        <f ca="1"/>
        <v>-1.7661776418416396E-3</v>
      </c>
      <c r="L375" s="78">
        <f ca="1"/>
        <v>-1.4895556640260787E-3</v>
      </c>
      <c r="M375" s="78">
        <f ca="1"/>
        <v>-1.2053926828439272E-3</v>
      </c>
      <c r="O375" s="75">
        <f ca="1"/>
        <v>-6.6125554882664464E-4</v>
      </c>
      <c r="P375" s="78">
        <f ca="1"/>
        <v>-5.0342296873634072E-4</v>
      </c>
      <c r="Q375" s="78">
        <f ca="1"/>
        <v>-2.2747276344610055E-4</v>
      </c>
      <c r="R375" s="68"/>
      <c r="S375" s="102"/>
      <c r="T375" s="58"/>
      <c r="U375" s="75">
        <f ca="1"/>
        <v>-3.1299656354898397E-3</v>
      </c>
      <c r="V375" s="78" t="str">
        <f ca="1"/>
        <v>[2016/10/18 11:07] Attribute [Terms_LIBOR1ML] does not exist</v>
      </c>
      <c r="W375" s="78" t="str">
        <f ca="1"/>
        <v>[2016/10/18 11:07] Attribute [Terms_LIBOR3ML] does not exist</v>
      </c>
      <c r="X375" s="78">
        <f ca="1"/>
        <v>-1.1840574562272605E-3</v>
      </c>
    </row>
    <row r="376" spans="2:24">
      <c r="B376" s="72">
        <f>_xll.mirGetDate(B375,"1D","FOLLOWING","TkB:LnB")</f>
        <v>43193</v>
      </c>
      <c r="C376" s="72">
        <f t="shared" ca="1" si="5"/>
        <v>43194</v>
      </c>
      <c r="D376" s="72">
        <f>_xll.mirGetDate($B376,"1M","FOLLOWING","TkB:LnB")</f>
        <v>43228</v>
      </c>
      <c r="E376" s="72">
        <f>_xll.mirGetDate($B376,"3M","FOLLOWING","TkB:LnB")</f>
        <v>43284</v>
      </c>
      <c r="F376" s="69">
        <f>_xll.mirGetDate($B376,"6M","FOLLOWING","TkB:LnB")</f>
        <v>43376</v>
      </c>
      <c r="G376" s="68"/>
      <c r="H376" s="102"/>
      <c r="I376" s="58"/>
      <c r="J376" s="75">
        <f ca="1"/>
        <v>-3.1293557819239703E-3</v>
      </c>
      <c r="K376" s="78">
        <f ca="1"/>
        <v>-1.7670214696711003E-3</v>
      </c>
      <c r="L376" s="78">
        <f ca="1"/>
        <v>-1.4907607929074383E-3</v>
      </c>
      <c r="M376" s="78">
        <f ca="1"/>
        <v>-1.2055009624474878E-3</v>
      </c>
      <c r="O376" s="75">
        <f ca="1"/>
        <v>-6.5119357128216719E-4</v>
      </c>
      <c r="P376" s="78">
        <f ca="1"/>
        <v>-4.9974991377975083E-4</v>
      </c>
      <c r="Q376" s="78">
        <f ca="1"/>
        <v>-2.2689772489896428E-4</v>
      </c>
      <c r="R376" s="68"/>
      <c r="S376" s="102"/>
      <c r="T376" s="58"/>
      <c r="U376" s="75">
        <f ca="1"/>
        <v>-3.1302396234362817E-3</v>
      </c>
      <c r="V376" s="78" t="str">
        <f ca="1"/>
        <v>[2016/10/18 11:07] Attribute [Terms_LIBOR1ML] does not exist</v>
      </c>
      <c r="W376" s="78" t="str">
        <f ca="1"/>
        <v>[2016/10/18 11:07] Attribute [Terms_LIBOR3ML] does not exist</v>
      </c>
      <c r="X376" s="78">
        <f ca="1"/>
        <v>-1.1824864644315518E-3</v>
      </c>
    </row>
    <row r="377" spans="2:24">
      <c r="B377" s="72">
        <f>_xll.mirGetDate(B376,"1D","FOLLOWING","TkB:LnB")</f>
        <v>43194</v>
      </c>
      <c r="C377" s="72">
        <f t="shared" ca="1" si="5"/>
        <v>43195</v>
      </c>
      <c r="D377" s="72">
        <f>_xll.mirGetDate($B377,"1M","FOLLOWING","TkB:LnB")</f>
        <v>43228</v>
      </c>
      <c r="E377" s="72">
        <f>_xll.mirGetDate($B377,"3M","FOLLOWING","TkB:LnB")</f>
        <v>43285</v>
      </c>
      <c r="F377" s="69">
        <f>_xll.mirGetDate($B377,"6M","FOLLOWING","TkB:LnB")</f>
        <v>43377</v>
      </c>
      <c r="G377" s="68"/>
      <c r="H377" s="102"/>
      <c r="I377" s="58"/>
      <c r="J377" s="75">
        <f ca="1"/>
        <v>-3.1293492856937499E-3</v>
      </c>
      <c r="K377" s="78">
        <f ca="1"/>
        <v>-1.7671016983425425E-3</v>
      </c>
      <c r="L377" s="78">
        <f ca="1"/>
        <v>-1.490981320928051E-3</v>
      </c>
      <c r="M377" s="78">
        <f ca="1"/>
        <v>-1.2054529357253131E-3</v>
      </c>
      <c r="O377" s="75">
        <f ca="1"/>
        <v>-6.5032325162033694E-4</v>
      </c>
      <c r="P377" s="78">
        <f ca="1"/>
        <v>-4.9899888532887451E-4</v>
      </c>
      <c r="Q377" s="78">
        <f ca="1"/>
        <v>-2.2690930329176547E-4</v>
      </c>
      <c r="R377" s="68"/>
      <c r="S377" s="102"/>
      <c r="T377" s="58"/>
      <c r="U377" s="75">
        <f ca="1"/>
        <v>-3.130299364692446E-3</v>
      </c>
      <c r="V377" s="78" t="str">
        <f ca="1"/>
        <v>[2016/10/18 11:07] Attribute [Terms_LIBOR1ML] does not exist</v>
      </c>
      <c r="W377" s="78" t="str">
        <f ca="1"/>
        <v>[2016/10/18 11:07] Attribute [Terms_LIBOR3ML] does not exist</v>
      </c>
      <c r="X377" s="78">
        <f ca="1"/>
        <v>-1.1819989445380191E-3</v>
      </c>
    </row>
    <row r="378" spans="2:24">
      <c r="B378" s="72">
        <f>_xll.mirGetDate(B377,"1D","FOLLOWING","TkB:LnB")</f>
        <v>43195</v>
      </c>
      <c r="C378" s="72">
        <f t="shared" ca="1" si="5"/>
        <v>43196</v>
      </c>
      <c r="D378" s="72">
        <f>_xll.mirGetDate($B378,"1M","FOLLOWING","TkB:LnB")</f>
        <v>43228</v>
      </c>
      <c r="E378" s="72">
        <f>_xll.mirGetDate($B378,"3M","FOLLOWING","TkB:LnB")</f>
        <v>43286</v>
      </c>
      <c r="F378" s="69">
        <f>_xll.mirGetDate($B378,"6M","FOLLOWING","TkB:LnB")</f>
        <v>43378</v>
      </c>
      <c r="G378" s="68"/>
      <c r="H378" s="102"/>
      <c r="I378" s="58"/>
      <c r="J378" s="75">
        <f ca="1"/>
        <v>-3.1293303720508758E-3</v>
      </c>
      <c r="K378" s="78">
        <f ca="1"/>
        <v>-1.7671809754548687E-3</v>
      </c>
      <c r="L378" s="78">
        <f ca="1"/>
        <v>-1.4911919984581183E-3</v>
      </c>
      <c r="M378" s="78">
        <f ca="1"/>
        <v>-1.2053999950240853E-3</v>
      </c>
      <c r="O378" s="75">
        <f ca="1"/>
        <v>-6.4945921897505924E-4</v>
      </c>
      <c r="P378" s="78">
        <f ca="1"/>
        <v>-4.9826254553671256E-4</v>
      </c>
      <c r="Q378" s="78">
        <f ca="1"/>
        <v>-2.2693066800503662E-4</v>
      </c>
      <c r="R378" s="68"/>
      <c r="S378" s="102"/>
      <c r="T378" s="58"/>
      <c r="U378" s="75">
        <f ca="1"/>
        <v>-3.1303456470387347E-3</v>
      </c>
      <c r="V378" s="78" t="str">
        <f ca="1"/>
        <v>[2016/10/18 11:07] Attribute [Terms_LIBOR1ML] does not exist</v>
      </c>
      <c r="W378" s="78" t="str">
        <f ca="1"/>
        <v>[2016/10/18 11:07] Attribute [Terms_LIBOR3ML] does not exist</v>
      </c>
      <c r="X378" s="78">
        <f ca="1"/>
        <v>-1.1815089747431882E-3</v>
      </c>
    </row>
    <row r="379" spans="2:24">
      <c r="B379" s="72">
        <f>_xll.mirGetDate(B378,"1D","FOLLOWING","TkB:LnB")</f>
        <v>43196</v>
      </c>
      <c r="C379" s="72">
        <f t="shared" ca="1" si="5"/>
        <v>43199</v>
      </c>
      <c r="D379" s="72">
        <f>_xll.mirGetDate($B379,"1M","FOLLOWING","TkB:LnB")</f>
        <v>43228</v>
      </c>
      <c r="E379" s="72">
        <f>_xll.mirGetDate($B379,"3M","FOLLOWING","TkB:LnB")</f>
        <v>43287</v>
      </c>
      <c r="F379" s="69">
        <f>_xll.mirGetDate($B379,"6M","FOLLOWING","TkB:LnB")</f>
        <v>43382</v>
      </c>
      <c r="G379" s="68"/>
      <c r="H379" s="102"/>
      <c r="I379" s="58"/>
      <c r="J379" s="75">
        <f ca="1"/>
        <v>-3.1292513988930848E-3</v>
      </c>
      <c r="K379" s="78">
        <f ca="1"/>
        <v>-1.767259300998433E-3</v>
      </c>
      <c r="L379" s="78">
        <f ca="1"/>
        <v>-1.4913929225296306E-3</v>
      </c>
      <c r="M379" s="78">
        <f ca="1"/>
        <v>-1.2050100725002717E-3</v>
      </c>
      <c r="O379" s="75">
        <f ca="1"/>
        <v>-6.4860147337798065E-4</v>
      </c>
      <c r="P379" s="78">
        <f ca="1"/>
        <v>-4.975408943649677E-4</v>
      </c>
      <c r="Q379" s="78">
        <f ca="1"/>
        <v>-2.2753806947554378E-4</v>
      </c>
      <c r="R379" s="68"/>
      <c r="S379" s="102"/>
      <c r="T379" s="58"/>
      <c r="U379" s="75">
        <f ca="1"/>
        <v>-3.1303935474878974E-3</v>
      </c>
      <c r="V379" s="78" t="str">
        <f ca="1"/>
        <v>[2016/10/18 11:07] Attribute [Terms_LIBOR1ML] does not exist</v>
      </c>
      <c r="W379" s="78" t="str">
        <f ca="1"/>
        <v>[2016/10/18 11:07] Attribute [Terms_LIBOR3ML] does not exist</v>
      </c>
      <c r="X379" s="78">
        <f ca="1"/>
        <v>-1.180156492211732E-3</v>
      </c>
    </row>
    <row r="380" spans="2:24">
      <c r="B380" s="72">
        <f>_xll.mirGetDate(B379,"1D","FOLLOWING","TkB:LnB")</f>
        <v>43199</v>
      </c>
      <c r="C380" s="72">
        <f t="shared" ca="1" si="5"/>
        <v>43200</v>
      </c>
      <c r="D380" s="72">
        <f>_xll.mirGetDate($B380,"1M","FOLLOWING","TkB:LnB")</f>
        <v>43229</v>
      </c>
      <c r="E380" s="72">
        <f>_xll.mirGetDate($B380,"3M","FOLLOWING","TkB:LnB")</f>
        <v>43290</v>
      </c>
      <c r="F380" s="69">
        <f>_xll.mirGetDate($B380,"6M","FOLLOWING","TkB:LnB")</f>
        <v>43382</v>
      </c>
      <c r="G380" s="68"/>
      <c r="H380" s="102"/>
      <c r="I380" s="58"/>
      <c r="J380" s="75">
        <f ca="1"/>
        <v>-3.1291315264173614E-3</v>
      </c>
      <c r="K380" s="78">
        <f ca="1"/>
        <v>-1.7675407209072878E-3</v>
      </c>
      <c r="L380" s="78">
        <f ca="1"/>
        <v>-1.4919381442606674E-3</v>
      </c>
      <c r="M380" s="78">
        <f ca="1"/>
        <v>-1.205139227550724E-3</v>
      </c>
      <c r="O380" s="75">
        <f ca="1"/>
        <v>-6.4532343340484213E-4</v>
      </c>
      <c r="P380" s="78">
        <f ca="1"/>
        <v>-4.9546407221643903E-4</v>
      </c>
      <c r="Q380" s="78">
        <f ca="1"/>
        <v>-2.2711166732977849E-4</v>
      </c>
      <c r="R380" s="68"/>
      <c r="S380" s="102"/>
      <c r="T380" s="58"/>
      <c r="U380" s="75">
        <f ca="1"/>
        <v>-3.1303969814259203E-3</v>
      </c>
      <c r="V380" s="78" t="str">
        <f ca="1"/>
        <v>[2016/10/18 11:07] Attribute [Terms_LIBOR1ML] does not exist</v>
      </c>
      <c r="W380" s="78" t="str">
        <f ca="1"/>
        <v>[2016/10/18 11:07] Attribute [Terms_LIBOR3ML] does not exist</v>
      </c>
      <c r="X380" s="78">
        <f ca="1"/>
        <v>-1.1795245245029469E-3</v>
      </c>
    </row>
    <row r="381" spans="2:24">
      <c r="B381" s="72">
        <f>_xll.mirGetDate(B380,"1D","FOLLOWING","TkB:LnB")</f>
        <v>43200</v>
      </c>
      <c r="C381" s="72">
        <f t="shared" ca="1" si="5"/>
        <v>43201</v>
      </c>
      <c r="D381" s="72">
        <f>_xll.mirGetDate($B381,"1M","FOLLOWING","TkB:LnB")</f>
        <v>43230</v>
      </c>
      <c r="E381" s="72">
        <f>_xll.mirGetDate($B381,"3M","FOLLOWING","TkB:LnB")</f>
        <v>43291</v>
      </c>
      <c r="F381" s="69">
        <f>_xll.mirGetDate($B381,"6M","FOLLOWING","TkB:LnB")</f>
        <v>43383</v>
      </c>
      <c r="G381" s="68"/>
      <c r="H381" s="102"/>
      <c r="I381" s="58"/>
      <c r="J381" s="75">
        <f ca="1"/>
        <v>-3.1290512633316281E-3</v>
      </c>
      <c r="K381" s="78">
        <f ca="1"/>
        <v>-1.7676654879365563E-3</v>
      </c>
      <c r="L381" s="78">
        <f ca="1"/>
        <v>-1.4921010247568765E-3</v>
      </c>
      <c r="M381" s="78">
        <f ca="1"/>
        <v>-1.2050618182933015E-3</v>
      </c>
      <c r="O381" s="75">
        <f ca="1"/>
        <v>-6.4376089404557244E-4</v>
      </c>
      <c r="P381" s="78">
        <f ca="1"/>
        <v>-4.9480117516655542E-4</v>
      </c>
      <c r="Q381" s="78">
        <f ca="1"/>
        <v>-2.271802215972234E-4</v>
      </c>
      <c r="R381" s="68"/>
      <c r="S381" s="102"/>
      <c r="T381" s="58"/>
      <c r="U381" s="75">
        <f ca="1"/>
        <v>-3.1303765638360792E-3</v>
      </c>
      <c r="V381" s="78" t="str">
        <f ca="1"/>
        <v>[2016/10/18 11:07] Attribute [Terms_LIBOR1ML] does not exist</v>
      </c>
      <c r="W381" s="78" t="str">
        <f ca="1"/>
        <v>[2016/10/18 11:07] Attribute [Terms_LIBOR3ML] does not exist</v>
      </c>
      <c r="X381" s="78">
        <f ca="1"/>
        <v>-1.1790222511645675E-3</v>
      </c>
    </row>
    <row r="382" spans="2:24">
      <c r="B382" s="72">
        <f>_xll.mirGetDate(B381,"1D","FOLLOWING","TkB:LnB")</f>
        <v>43201</v>
      </c>
      <c r="C382" s="72">
        <f t="shared" ca="1" si="5"/>
        <v>43202</v>
      </c>
      <c r="D382" s="72">
        <f>_xll.mirGetDate($B382,"1M","FOLLOWING","TkB:LnB")</f>
        <v>43231</v>
      </c>
      <c r="E382" s="72">
        <f>_xll.mirGetDate($B382,"3M","FOLLOWING","TkB:LnB")</f>
        <v>43292</v>
      </c>
      <c r="F382" s="69">
        <f>_xll.mirGetDate($B382,"6M","FOLLOWING","TkB:LnB")</f>
        <v>43384</v>
      </c>
      <c r="G382" s="68"/>
      <c r="H382" s="102"/>
      <c r="I382" s="58"/>
      <c r="J382" s="75">
        <f ca="1"/>
        <v>-3.128958878363286E-3</v>
      </c>
      <c r="K382" s="78">
        <f ca="1"/>
        <v>-1.7677873985193656E-3</v>
      </c>
      <c r="L382" s="78">
        <f ca="1"/>
        <v>-1.4922546369188657E-3</v>
      </c>
      <c r="M382" s="78">
        <f ca="1"/>
        <v>-1.2049795355905954E-3</v>
      </c>
      <c r="O382" s="75">
        <f ca="1"/>
        <v>-6.4221722542667694E-4</v>
      </c>
      <c r="P382" s="78">
        <f ca="1"/>
        <v>-4.941529665554034E-4</v>
      </c>
      <c r="Q382" s="78">
        <f ca="1"/>
        <v>-2.272578653667096E-4</v>
      </c>
      <c r="R382" s="68"/>
      <c r="S382" s="102"/>
      <c r="T382" s="58"/>
      <c r="U382" s="75">
        <f ca="1"/>
        <v>-3.1303429251131609E-3</v>
      </c>
      <c r="V382" s="78" t="str">
        <f ca="1"/>
        <v>[2016/10/18 11:07] Attribute [Terms_LIBOR1ML] does not exist</v>
      </c>
      <c r="W382" s="78" t="str">
        <f ca="1"/>
        <v>[2016/10/18 11:07] Attribute [Terms_LIBOR3ML] does not exist</v>
      </c>
      <c r="X382" s="78">
        <f ca="1"/>
        <v>-1.1785175063083412E-3</v>
      </c>
    </row>
    <row r="383" spans="2:24">
      <c r="B383" s="72">
        <f>_xll.mirGetDate(B382,"1D","FOLLOWING","TkB:LnB")</f>
        <v>43202</v>
      </c>
      <c r="C383" s="72">
        <f t="shared" ca="1" si="5"/>
        <v>43203</v>
      </c>
      <c r="D383" s="72">
        <f>_xll.mirGetDate($B383,"1M","FOLLOWING","TkB:LnB")</f>
        <v>43234</v>
      </c>
      <c r="E383" s="72">
        <f>_xll.mirGetDate($B383,"3M","FOLLOWING","TkB:LnB")</f>
        <v>43293</v>
      </c>
      <c r="F383" s="69">
        <f>_xll.mirGetDate($B383,"6M","FOLLOWING","TkB:LnB")</f>
        <v>43385</v>
      </c>
      <c r="G383" s="68"/>
      <c r="H383" s="102"/>
      <c r="I383" s="58"/>
      <c r="J383" s="75">
        <f ca="1"/>
        <v>-3.1288544201879542E-3</v>
      </c>
      <c r="K383" s="78">
        <f ca="1"/>
        <v>-1.7679993284402805E-3</v>
      </c>
      <c r="L383" s="78">
        <f ca="1"/>
        <v>-1.4923990777643771E-3</v>
      </c>
      <c r="M383" s="78">
        <f ca="1"/>
        <v>-1.2048923861991186E-3</v>
      </c>
      <c r="O383" s="75">
        <f ca="1"/>
        <v>-6.3928288170674475E-4</v>
      </c>
      <c r="P383" s="78">
        <f ca="1"/>
        <v>-4.9351944634780332E-4</v>
      </c>
      <c r="Q383" s="78">
        <f ca="1"/>
        <v>-2.273444825040095E-4</v>
      </c>
      <c r="R383" s="68"/>
      <c r="S383" s="102"/>
      <c r="T383" s="58"/>
      <c r="U383" s="75">
        <f ca="1"/>
        <v>-3.1302961045224231E-3</v>
      </c>
      <c r="V383" s="78" t="str">
        <f ca="1"/>
        <v>[2016/10/18 11:07] Attribute [Terms_LIBOR1ML] does not exist</v>
      </c>
      <c r="W383" s="78" t="str">
        <f ca="1"/>
        <v>[2016/10/18 11:07] Attribute [Terms_LIBOR3ML] does not exist</v>
      </c>
      <c r="X383" s="78">
        <f ca="1"/>
        <v>-1.1780102863343503E-3</v>
      </c>
    </row>
    <row r="384" spans="2:24">
      <c r="B384" s="72">
        <f>_xll.mirGetDate(B383,"1D","FOLLOWING","TkB:LnB")</f>
        <v>43203</v>
      </c>
      <c r="C384" s="72">
        <f t="shared" ca="1" si="5"/>
        <v>43206</v>
      </c>
      <c r="D384" s="72">
        <f>_xll.mirGetDate($B384,"1M","FOLLOWING","TkB:LnB")</f>
        <v>43234</v>
      </c>
      <c r="E384" s="72">
        <f>_xll.mirGetDate($B384,"3M","FOLLOWING","TkB:LnB")</f>
        <v>43294</v>
      </c>
      <c r="F384" s="69">
        <f>_xll.mirGetDate($B384,"6M","FOLLOWING","TkB:LnB")</f>
        <v>43388</v>
      </c>
      <c r="G384" s="68"/>
      <c r="H384" s="102"/>
      <c r="I384" s="58"/>
      <c r="J384" s="75">
        <f ca="1"/>
        <v>-3.1286055072787811E-3</v>
      </c>
      <c r="K384" s="78">
        <f ca="1"/>
        <v>-1.7680681360257671E-3</v>
      </c>
      <c r="L384" s="78">
        <f ca="1"/>
        <v>-1.4925344443120429E-3</v>
      </c>
      <c r="M384" s="78">
        <f ca="1"/>
        <v>-1.2045475129143757E-3</v>
      </c>
      <c r="O384" s="75">
        <f ca="1"/>
        <v>-6.3848801901798423E-4</v>
      </c>
      <c r="P384" s="78">
        <f ca="1"/>
        <v>-4.9290061450857597E-4</v>
      </c>
      <c r="Q384" s="78">
        <f ca="1"/>
        <v>-2.2786756993212112E-4</v>
      </c>
      <c r="R384" s="68"/>
      <c r="S384" s="102"/>
      <c r="T384" s="58"/>
      <c r="U384" s="75">
        <f ca="1"/>
        <v>-3.130158722115195E-3</v>
      </c>
      <c r="V384" s="78" t="str">
        <f ca="1"/>
        <v>[2016/10/18 11:07] Attribute [Terms_LIBOR1ML] does not exist</v>
      </c>
      <c r="W384" s="78" t="str">
        <f ca="1"/>
        <v>[2016/10/18 11:07] Attribute [Terms_LIBOR3ML] does not exist</v>
      </c>
      <c r="X384" s="78">
        <f ca="1"/>
        <v>-1.1769102262300336E-3</v>
      </c>
    </row>
    <row r="385" spans="2:24">
      <c r="B385" s="72">
        <f>_xll.mirGetDate(B384,"1D","FOLLOWING","TkB:LnB")</f>
        <v>43206</v>
      </c>
      <c r="C385" s="72">
        <f t="shared" ca="1" si="5"/>
        <v>43207</v>
      </c>
      <c r="D385" s="72">
        <f>_xll.mirGetDate($B385,"1M","FOLLOWING","TkB:LnB")</f>
        <v>43236</v>
      </c>
      <c r="E385" s="72">
        <f>_xll.mirGetDate($B385,"3M","FOLLOWING","TkB:LnB")</f>
        <v>43298</v>
      </c>
      <c r="F385" s="69">
        <f>_xll.mirGetDate($B385,"6M","FOLLOWING","TkB:LnB")</f>
        <v>43389</v>
      </c>
      <c r="G385" s="68"/>
      <c r="H385" s="102"/>
      <c r="I385" s="58"/>
      <c r="J385" s="75">
        <f ca="1"/>
        <v>-3.1283168434321773E-3</v>
      </c>
      <c r="K385" s="78">
        <f ca="1"/>
        <v>-1.7683541063116931E-3</v>
      </c>
      <c r="L385" s="78">
        <f ca="1"/>
        <v>-1.492864917518979E-3</v>
      </c>
      <c r="M385" s="78">
        <f ca="1"/>
        <v>-1.2044952568368151E-3</v>
      </c>
      <c r="O385" s="75">
        <f ca="1"/>
        <v>-6.3478194333791891E-4</v>
      </c>
      <c r="P385" s="78">
        <f ca="1"/>
        <v>-4.9096203933225648E-4</v>
      </c>
      <c r="Q385" s="78">
        <f ca="1"/>
        <v>-2.2777836201801429E-4</v>
      </c>
      <c r="R385" s="68"/>
      <c r="S385" s="102"/>
      <c r="T385" s="58"/>
      <c r="U385" s="75">
        <f ca="1"/>
        <v>-3.1299777961331099E-3</v>
      </c>
      <c r="V385" s="78" t="str">
        <f ca="1"/>
        <v>[2016/10/18 11:07] Attribute [Terms_LIBOR1ML] does not exist</v>
      </c>
      <c r="W385" s="78" t="str">
        <f ca="1"/>
        <v>[2016/10/18 11:07] Attribute [Terms_LIBOR3ML] does not exist</v>
      </c>
      <c r="X385" s="78">
        <f ca="1"/>
        <v>-1.1759565831908942E-3</v>
      </c>
    </row>
    <row r="386" spans="2:24">
      <c r="B386" s="72">
        <f>_xll.mirGetDate(B385,"1D","FOLLOWING","TkB:LnB")</f>
        <v>43207</v>
      </c>
      <c r="C386" s="72">
        <f t="shared" ca="1" si="5"/>
        <v>43208</v>
      </c>
      <c r="D386" s="72">
        <f>_xll.mirGetDate($B386,"1M","FOLLOWING","TkB:LnB")</f>
        <v>43237</v>
      </c>
      <c r="E386" s="72">
        <f>_xll.mirGetDate($B386,"3M","FOLLOWING","TkB:LnB")</f>
        <v>43298</v>
      </c>
      <c r="F386" s="69">
        <f>_xll.mirGetDate($B386,"6M","FOLLOWING","TkB:LnB")</f>
        <v>43390</v>
      </c>
      <c r="G386" s="68"/>
      <c r="H386" s="102"/>
      <c r="I386" s="58"/>
      <c r="J386" s="75">
        <f ca="1"/>
        <v>-3.128152759181213E-3</v>
      </c>
      <c r="K386" s="78">
        <f ca="1"/>
        <v>-1.7684588792032177E-3</v>
      </c>
      <c r="L386" s="78">
        <f ca="1"/>
        <v>-1.4929871078367821E-3</v>
      </c>
      <c r="M386" s="78">
        <f ca="1"/>
        <v>-1.2043838753226237E-3</v>
      </c>
      <c r="O386" s="75">
        <f ca="1"/>
        <v>-6.3335149932878545E-4</v>
      </c>
      <c r="P386" s="78">
        <f ca="1"/>
        <v>-4.9057217010731169E-4</v>
      </c>
      <c r="Q386" s="78">
        <f ca="1"/>
        <v>-2.2790810396480861E-4</v>
      </c>
      <c r="R386" s="68"/>
      <c r="S386" s="102"/>
      <c r="T386" s="58"/>
      <c r="U386" s="75">
        <f ca="1"/>
        <v>-3.1298656603563346E-3</v>
      </c>
      <c r="V386" s="78" t="str">
        <f ca="1"/>
        <v>[2016/10/18 11:07] Attribute [Terms_LIBOR1ML] does not exist</v>
      </c>
      <c r="W386" s="78" t="str">
        <f ca="1"/>
        <v>[2016/10/18 11:07] Attribute [Terms_LIBOR3ML] does not exist</v>
      </c>
      <c r="X386" s="78">
        <f ca="1"/>
        <v>-1.1754369335806206E-3</v>
      </c>
    </row>
    <row r="387" spans="2:24">
      <c r="B387" s="72">
        <f>_xll.mirGetDate(B386,"1D","FOLLOWING","TkB:LnB")</f>
        <v>43208</v>
      </c>
      <c r="C387" s="72">
        <f t="shared" ca="1" si="5"/>
        <v>43209</v>
      </c>
      <c r="D387" s="72">
        <f>_xll.mirGetDate($B387,"1M","FOLLOWING","TkB:LnB")</f>
        <v>43238</v>
      </c>
      <c r="E387" s="72">
        <f>_xll.mirGetDate($B387,"3M","FOLLOWING","TkB:LnB")</f>
        <v>43299</v>
      </c>
      <c r="F387" s="69">
        <f>_xll.mirGetDate($B387,"6M","FOLLOWING","TkB:LnB")</f>
        <v>43391</v>
      </c>
      <c r="G387" s="68"/>
      <c r="H387" s="102"/>
      <c r="I387" s="58"/>
      <c r="J387" s="75">
        <f ca="1"/>
        <v>-3.1279768973172528E-3</v>
      </c>
      <c r="K387" s="78">
        <f ca="1"/>
        <v>-1.7685607960319163E-3</v>
      </c>
      <c r="L387" s="78">
        <f ca="1"/>
        <v>-1.4930785581137012E-3</v>
      </c>
      <c r="M387" s="78">
        <f ca="1"/>
        <v>-1.2042676676456818E-3</v>
      </c>
      <c r="O387" s="75">
        <f ca="1"/>
        <v>-6.3193992617754848E-4</v>
      </c>
      <c r="P387" s="78">
        <f ca="1"/>
        <v>-4.9002677956845185E-4</v>
      </c>
      <c r="Q387" s="78">
        <f ca="1"/>
        <v>-2.2804612247051E-4</v>
      </c>
      <c r="R387" s="68"/>
      <c r="S387" s="102"/>
      <c r="T387" s="58"/>
      <c r="U387" s="75">
        <f ca="1"/>
        <v>-3.1297405801440359E-3</v>
      </c>
      <c r="V387" s="78" t="str">
        <f ca="1"/>
        <v>[2016/10/18 11:07] Attribute [Terms_LIBOR1ML] does not exist</v>
      </c>
      <c r="W387" s="78" t="str">
        <f ca="1"/>
        <v>[2016/10/18 11:07] Attribute [Terms_LIBOR3ML] does not exist</v>
      </c>
      <c r="X387" s="78">
        <f ca="1"/>
        <v>-1.1749147872355918E-3</v>
      </c>
    </row>
    <row r="388" spans="2:24">
      <c r="B388" s="72">
        <f>_xll.mirGetDate(B387,"1D","FOLLOWING","TkB:LnB")</f>
        <v>43209</v>
      </c>
      <c r="C388" s="72">
        <f t="shared" ca="1" si="5"/>
        <v>43210</v>
      </c>
      <c r="D388" s="72">
        <f>_xll.mirGetDate($B388,"1M","FOLLOWING","TkB:LnB")</f>
        <v>43241</v>
      </c>
      <c r="E388" s="72">
        <f>_xll.mirGetDate($B388,"3M","FOLLOWING","TkB:LnB")</f>
        <v>43300</v>
      </c>
      <c r="F388" s="69">
        <f>_xll.mirGetDate($B388,"6M","FOLLOWING","TkB:LnB")</f>
        <v>43392</v>
      </c>
      <c r="G388" s="68"/>
      <c r="H388" s="102"/>
      <c r="I388" s="58"/>
      <c r="J388" s="75">
        <f ca="1"/>
        <v>-3.1277893072797491E-3</v>
      </c>
      <c r="K388" s="78">
        <f ca="1"/>
        <v>-1.7687327348163446E-3</v>
      </c>
      <c r="L388" s="78">
        <f ca="1"/>
        <v>-1.4931615161693887E-3</v>
      </c>
      <c r="M388" s="78">
        <f ca="1"/>
        <v>-1.2041466405622811E-3</v>
      </c>
      <c r="O388" s="75">
        <f ca="1"/>
        <v>-6.292698055634069E-4</v>
      </c>
      <c r="P388" s="78">
        <f ca="1"/>
        <v>-4.8949607718065343E-4</v>
      </c>
      <c r="Q388" s="78">
        <f ca="1"/>
        <v>-2.2819230140155535E-4</v>
      </c>
      <c r="R388" s="68"/>
      <c r="S388" s="102"/>
      <c r="T388" s="58"/>
      <c r="U388" s="75">
        <f ca="1"/>
        <v>-3.1296025950400264E-3</v>
      </c>
      <c r="V388" s="78" t="str">
        <f ca="1"/>
        <v>[2016/10/18 11:07] Attribute [Terms_LIBOR1ML] does not exist</v>
      </c>
      <c r="W388" s="78" t="str">
        <f ca="1"/>
        <v>[2016/10/18 11:07] Attribute [Terms_LIBOR3ML] does not exist</v>
      </c>
      <c r="X388" s="78">
        <f ca="1"/>
        <v>-1.174390140552348E-3</v>
      </c>
    </row>
    <row r="389" spans="2:24">
      <c r="B389" s="72">
        <f>_xll.mirGetDate(B388,"1D","FOLLOWING","TkB:LnB")</f>
        <v>43210</v>
      </c>
      <c r="C389" s="72">
        <f t="shared" ca="1" si="5"/>
        <v>43213</v>
      </c>
      <c r="D389" s="72">
        <f>_xll.mirGetDate($B389,"1M","FOLLOWING","TkB:LnB")</f>
        <v>43241</v>
      </c>
      <c r="E389" s="72">
        <f>_xll.mirGetDate($B389,"3M","FOLLOWING","TkB:LnB")</f>
        <v>43301</v>
      </c>
      <c r="F389" s="69">
        <f>_xll.mirGetDate($B389,"6M","FOLLOWING","TkB:LnB")</f>
        <v>43395</v>
      </c>
      <c r="G389" s="68"/>
      <c r="H389" s="102"/>
      <c r="I389" s="58"/>
      <c r="J389" s="75">
        <f ca="1"/>
        <v>-3.1273752785550002E-3</v>
      </c>
      <c r="K389" s="78">
        <f ca="1"/>
        <v>-1.7687915485960978E-3</v>
      </c>
      <c r="L389" s="78">
        <f ca="1"/>
        <v>-1.4932360790091191E-3</v>
      </c>
      <c r="M389" s="78">
        <f ca="1"/>
        <v>-1.2037354632620594E-3</v>
      </c>
      <c r="O389" s="75">
        <f ca="1"/>
        <v>-6.2854097453363675E-4</v>
      </c>
      <c r="P389" s="78">
        <f ca="1"/>
        <v>-4.8898006291140902E-4</v>
      </c>
      <c r="Q389" s="78">
        <f ca="1"/>
        <v>-2.2880967959209379E-4</v>
      </c>
      <c r="R389" s="68"/>
      <c r="S389" s="102"/>
      <c r="T389" s="58"/>
      <c r="U389" s="75">
        <f ca="1"/>
        <v>-3.1292838066220297E-3</v>
      </c>
      <c r="V389" s="78" t="str">
        <f ca="1"/>
        <v>[2016/10/18 11:07] Attribute [Terms_LIBOR1ML] does not exist</v>
      </c>
      <c r="W389" s="78" t="str">
        <f ca="1"/>
        <v>[2016/10/18 11:07] Attribute [Terms_LIBOR3ML] does not exist</v>
      </c>
      <c r="X389" s="78">
        <f ca="1"/>
        <v>-1.1732544810520065E-3</v>
      </c>
    </row>
    <row r="390" spans="2:24">
      <c r="B390" s="72">
        <f>_xll.mirGetDate(B389,"1D","FOLLOWING","TkB:LnB")</f>
        <v>43213</v>
      </c>
      <c r="C390" s="72">
        <f t="shared" ref="C390:C453" ca="1" si="6">B391</f>
        <v>43214</v>
      </c>
      <c r="D390" s="72">
        <f>_xll.mirGetDate($B390,"1M","FOLLOWING","TkB:LnB")</f>
        <v>43243</v>
      </c>
      <c r="E390" s="72">
        <f>_xll.mirGetDate($B390,"3M","FOLLOWING","TkB:LnB")</f>
        <v>43304</v>
      </c>
      <c r="F390" s="69">
        <f>_xll.mirGetDate($B390,"6M","FOLLOWING","TkB:LnB")</f>
        <v>43396</v>
      </c>
      <c r="G390" s="68"/>
      <c r="H390" s="102"/>
      <c r="I390" s="58"/>
      <c r="J390" s="75">
        <f ca="1"/>
        <v>-3.1269226476616785E-3</v>
      </c>
      <c r="K390" s="78">
        <f ca="1"/>
        <v>-1.769027541626521E-3</v>
      </c>
      <c r="L390" s="78">
        <f ca="1"/>
        <v>-1.4934103662861899E-3</v>
      </c>
      <c r="M390" s="78">
        <f ca="1"/>
        <v>-1.2036144732456558E-3</v>
      </c>
      <c r="O390" s="75">
        <f ca="1"/>
        <v>-6.2516512169317649E-4</v>
      </c>
      <c r="P390" s="78">
        <f ca="1"/>
        <v>-4.8752014845786278E-4</v>
      </c>
      <c r="Q390" s="78">
        <f ca="1"/>
        <v>-2.288562987107951E-4</v>
      </c>
      <c r="R390" s="68"/>
      <c r="S390" s="102"/>
      <c r="T390" s="58"/>
      <c r="U390" s="75">
        <f ca="1"/>
        <v>-3.1289223976858072E-3</v>
      </c>
      <c r="V390" s="78" t="str">
        <f ca="1"/>
        <v>[2016/10/18 11:07] Attribute [Terms_LIBOR1ML] does not exist</v>
      </c>
      <c r="W390" s="78" t="str">
        <f ca="1"/>
        <v>[2016/10/18 11:07] Attribute [Terms_LIBOR3ML] does not exist</v>
      </c>
      <c r="X390" s="78">
        <f ca="1"/>
        <v>-1.1722664783919488E-3</v>
      </c>
    </row>
    <row r="391" spans="2:24">
      <c r="B391" s="72">
        <f>_xll.mirGetDate(B390,"1D","FOLLOWING","TkB:LnB")</f>
        <v>43214</v>
      </c>
      <c r="C391" s="72">
        <f t="shared" ca="1" si="6"/>
        <v>43215</v>
      </c>
      <c r="D391" s="72">
        <f>_xll.mirGetDate($B391,"1M","FOLLOWING","TkB:LnB")</f>
        <v>43244</v>
      </c>
      <c r="E391" s="72">
        <f>_xll.mirGetDate($B391,"3M","FOLLOWING","TkB:LnB")</f>
        <v>43305</v>
      </c>
      <c r="F391" s="69">
        <f>_xll.mirGetDate($B391,"6M","FOLLOWING","TkB:LnB")</f>
        <v>43397</v>
      </c>
      <c r="G391" s="68"/>
      <c r="H391" s="102"/>
      <c r="I391" s="58"/>
      <c r="J391" s="75">
        <f ca="1"/>
        <v>-3.1266771541716976E-3</v>
      </c>
      <c r="K391" s="78">
        <f ca="1"/>
        <v>-1.7691123235424669E-3</v>
      </c>
      <c r="L391" s="78">
        <f ca="1"/>
        <v>-1.4934523183032455E-3</v>
      </c>
      <c r="M391" s="78">
        <f ca="1"/>
        <v>-1.2034694504386983E-3</v>
      </c>
      <c r="O391" s="75">
        <f ca="1"/>
        <v>-6.2386677274917015E-4</v>
      </c>
      <c r="P391" s="78">
        <f ca="1"/>
        <v>-4.8706288630569704E-4</v>
      </c>
      <c r="Q391" s="78">
        <f ca="1"/>
        <v>-2.2904153777131547E-4</v>
      </c>
      <c r="R391" s="68"/>
      <c r="S391" s="102"/>
      <c r="T391" s="58"/>
      <c r="U391" s="75">
        <f ca="1"/>
        <v>-3.1287204818621905E-3</v>
      </c>
      <c r="V391" s="78" t="str">
        <f ca="1"/>
        <v>[2016/10/18 11:07] Attribute [Terms_LIBOR1ML] does not exist</v>
      </c>
      <c r="W391" s="78" t="str">
        <f ca="1"/>
        <v>[2016/10/18 11:07] Attribute [Terms_LIBOR3ML] does not exist</v>
      </c>
      <c r="X391" s="78">
        <f ca="1"/>
        <v>-1.1717292759810172E-3</v>
      </c>
    </row>
    <row r="392" spans="2:24">
      <c r="B392" s="72">
        <f>_xll.mirGetDate(B391,"1D","FOLLOWING","TkB:LnB")</f>
        <v>43215</v>
      </c>
      <c r="C392" s="72">
        <f t="shared" ca="1" si="6"/>
        <v>43216</v>
      </c>
      <c r="D392" s="72">
        <f>_xll.mirGetDate($B392,"1M","FOLLOWING","TkB:LnB")</f>
        <v>43245</v>
      </c>
      <c r="E392" s="72">
        <f>_xll.mirGetDate($B392,"3M","FOLLOWING","TkB:LnB")</f>
        <v>43306</v>
      </c>
      <c r="F392" s="69">
        <f>_xll.mirGetDate($B392,"6M","FOLLOWING","TkB:LnB")</f>
        <v>43398</v>
      </c>
      <c r="G392" s="68"/>
      <c r="H392" s="102"/>
      <c r="I392" s="58"/>
      <c r="J392" s="75">
        <f ca="1"/>
        <v>-3.1264202276827247E-3</v>
      </c>
      <c r="K392" s="78">
        <f ca="1"/>
        <v>-1.7691942498953772E-3</v>
      </c>
      <c r="L392" s="78">
        <f ca="1"/>
        <v>-1.4934863601182412E-3</v>
      </c>
      <c r="M392" s="78">
        <f ca="1"/>
        <v>-1.2033196487479813E-3</v>
      </c>
      <c r="O392" s="75">
        <f ca="1"/>
        <v>-6.2258729434427982E-4</v>
      </c>
      <c r="P392" s="78">
        <f ca="1"/>
        <v>-4.8662031209485235E-4</v>
      </c>
      <c r="Q392" s="78">
        <f ca="1"/>
        <v>-2.2923424045978799E-4</v>
      </c>
      <c r="R392" s="68"/>
      <c r="S392" s="102"/>
      <c r="T392" s="58"/>
      <c r="U392" s="75">
        <f ca="1"/>
        <v>-3.1285058985192071E-3</v>
      </c>
      <c r="V392" s="78" t="str">
        <f ca="1"/>
        <v>[2016/10/18 11:07] Attribute [Terms_LIBOR1ML] does not exist</v>
      </c>
      <c r="W392" s="78" t="str">
        <f ca="1"/>
        <v>[2016/10/18 11:07] Attribute [Terms_LIBOR3ML] does not exist</v>
      </c>
      <c r="X392" s="78">
        <f ca="1"/>
        <v>-1.1711895516162091E-3</v>
      </c>
    </row>
    <row r="393" spans="2:24">
      <c r="B393" s="72">
        <f>_xll.mirGetDate(B392,"1D","FOLLOWING","TkB:LnB")</f>
        <v>43216</v>
      </c>
      <c r="C393" s="72">
        <f t="shared" ca="1" si="6"/>
        <v>43217</v>
      </c>
      <c r="D393" s="72">
        <f>_xll.mirGetDate($B393,"1M","FOLLOWING","TkB:LnB")</f>
        <v>43249</v>
      </c>
      <c r="E393" s="72">
        <f>_xll.mirGetDate($B393,"3M","FOLLOWING","TkB:LnB")</f>
        <v>43307</v>
      </c>
      <c r="F393" s="69">
        <f>_xll.mirGetDate($B393,"6M","FOLLOWING","TkB:LnB")</f>
        <v>43399</v>
      </c>
      <c r="G393" s="68"/>
      <c r="H393" s="102"/>
      <c r="I393" s="58"/>
      <c r="J393" s="75">
        <f ca="1"/>
        <v>-3.126151917428821E-3</v>
      </c>
      <c r="K393" s="78">
        <f ca="1"/>
        <v>-1.769351221228932E-3</v>
      </c>
      <c r="L393" s="78">
        <f ca="1"/>
        <v>-1.4935125887239802E-3</v>
      </c>
      <c r="M393" s="78">
        <f ca="1"/>
        <v>-1.2031650749271369E-3</v>
      </c>
      <c r="O393" s="75">
        <f ca="1"/>
        <v>-6.1961818376892331E-4</v>
      </c>
      <c r="P393" s="78">
        <f ca="1"/>
        <v>-4.8619242578925822E-4</v>
      </c>
      <c r="Q393" s="78">
        <f ca="1"/>
        <v>-2.2943429064574923E-4</v>
      </c>
      <c r="R393" s="68"/>
      <c r="S393" s="102"/>
      <c r="T393" s="58"/>
      <c r="U393" s="75">
        <f ca="1"/>
        <v>-3.1282786871555945E-3</v>
      </c>
      <c r="V393" s="78" t="str">
        <f ca="1"/>
        <v>[2016/10/18 11:07] Attribute [Terms_LIBOR1ML] does not exist</v>
      </c>
      <c r="W393" s="78" t="str">
        <f ca="1"/>
        <v>[2016/10/18 11:07] Attribute [Terms_LIBOR3ML] does not exist</v>
      </c>
      <c r="X393" s="78">
        <f ca="1"/>
        <v>-1.1706473016956118E-3</v>
      </c>
    </row>
    <row r="394" spans="2:24">
      <c r="B394" s="72">
        <f>_xll.mirGetDate(B393,"1D","FOLLOWING","TkB:LnB")</f>
        <v>43217</v>
      </c>
      <c r="C394" s="72">
        <f t="shared" ca="1" si="6"/>
        <v>43221</v>
      </c>
      <c r="D394" s="72">
        <f>_xll.mirGetDate($B394,"1M","FOLLOWING","TkB:LnB")</f>
        <v>43249</v>
      </c>
      <c r="E394" s="72">
        <f>_xll.mirGetDate($B394,"3M","FOLLOWING","TkB:LnB")</f>
        <v>43308</v>
      </c>
      <c r="F394" s="69">
        <f>_xll.mirGetDate($B394,"6M","FOLLOWING","TkB:LnB")</f>
        <v>43402</v>
      </c>
      <c r="G394" s="68"/>
      <c r="H394" s="102"/>
      <c r="I394" s="58"/>
      <c r="J394" s="75">
        <f ca="1"/>
        <v>-3.1254246536945862E-3</v>
      </c>
      <c r="K394" s="78">
        <f ca="1"/>
        <v>-1.7693995660314991E-3</v>
      </c>
      <c r="L394" s="78">
        <f ca="1"/>
        <v>-1.4935311011208411E-3</v>
      </c>
      <c r="M394" s="78">
        <f ca="1"/>
        <v>-1.2026884500778627E-3</v>
      </c>
      <c r="O394" s="75">
        <f ca="1"/>
        <v>-6.1895852973026537E-4</v>
      </c>
      <c r="P394" s="78">
        <f ca="1"/>
        <v>-4.8577922735418191E-4</v>
      </c>
      <c r="Q394" s="78">
        <f ca="1"/>
        <v>-2.3013122634080334E-4</v>
      </c>
      <c r="R394" s="68"/>
      <c r="S394" s="102"/>
      <c r="T394" s="58"/>
      <c r="U394" s="75">
        <f ca="1"/>
        <v>-3.1276478653727846E-3</v>
      </c>
      <c r="V394" s="78" t="str">
        <f ca="1"/>
        <v>[2016/10/18 11:07] Attribute [Terms_LIBOR1ML] does not exist</v>
      </c>
      <c r="W394" s="78" t="str">
        <f ca="1"/>
        <v>[2016/10/18 11:07] Attribute [Terms_LIBOR3ML] does not exist</v>
      </c>
      <c r="X394" s="78">
        <f ca="1"/>
        <v>-1.1694755856483615E-3</v>
      </c>
    </row>
    <row r="395" spans="2:24">
      <c r="B395" s="72">
        <f>_xll.mirGetDate(B394,"1D","FOLLOWING","TkB:LnB")</f>
        <v>43221</v>
      </c>
      <c r="C395" s="72">
        <f t="shared" ca="1" si="6"/>
        <v>43222</v>
      </c>
      <c r="D395" s="72">
        <f>_xll.mirGetDate($B395,"1M","FOLLOWING","TkB:LnB")</f>
        <v>43252</v>
      </c>
      <c r="E395" s="72">
        <f>_xll.mirGetDate($B395,"3M","FOLLOWING","TkB:LnB")</f>
        <v>43313</v>
      </c>
      <c r="F395" s="69">
        <f>_xll.mirGetDate($B395,"6M","FOLLOWING","TkB:LnB")</f>
        <v>43405</v>
      </c>
      <c r="G395" s="68"/>
      <c r="H395" s="102"/>
      <c r="I395" s="58"/>
      <c r="J395" s="75">
        <f ca="1"/>
        <v>-3.1246413324858002E-3</v>
      </c>
      <c r="K395" s="78">
        <f ca="1"/>
        <v>-1.7696456251358938E-3</v>
      </c>
      <c r="L395" s="78">
        <f ca="1"/>
        <v>-1.4934644232413147E-3</v>
      </c>
      <c r="M395" s="78">
        <f ca="1"/>
        <v>-1.2021539208620063E-3</v>
      </c>
      <c r="O395" s="75">
        <f ca="1"/>
        <v>-6.1477809618610266E-4</v>
      </c>
      <c r="P395" s="78">
        <f ca="1"/>
        <v>-4.842132685709651E-4</v>
      </c>
      <c r="Q395" s="78">
        <f ca="1"/>
        <v>-2.3079123425976983E-4</v>
      </c>
      <c r="R395" s="68"/>
      <c r="S395" s="102"/>
      <c r="T395" s="58"/>
      <c r="U395" s="75">
        <f ca="1"/>
        <v>-3.1269545960154188E-3</v>
      </c>
      <c r="V395" s="78" t="str">
        <f ca="1"/>
        <v>[2016/10/18 11:07] Attribute [Terms_LIBOR1ML] does not exist</v>
      </c>
      <c r="W395" s="78" t="str">
        <f ca="1"/>
        <v>[2016/10/18 11:07] Attribute [Terms_LIBOR3ML] does not exist</v>
      </c>
      <c r="X395" s="78">
        <f ca="1"/>
        <v>-1.1675797094584839E-3</v>
      </c>
    </row>
    <row r="396" spans="2:24">
      <c r="B396" s="72">
        <f>_xll.mirGetDate(B395,"1D","FOLLOWING","TkB:LnB")</f>
        <v>43222</v>
      </c>
      <c r="C396" s="72">
        <f t="shared" ca="1" si="6"/>
        <v>43228</v>
      </c>
      <c r="D396" s="72">
        <f>_xll.mirGetDate($B396,"1M","FOLLOWING","TkB:LnB")</f>
        <v>43255</v>
      </c>
      <c r="E396" s="72">
        <f>_xll.mirGetDate($B396,"3M","FOLLOWING","TkB:LnB")</f>
        <v>43314</v>
      </c>
      <c r="F396" s="69">
        <f>_xll.mirGetDate($B396,"6M","FOLLOWING","TkB:LnB")</f>
        <v>43406</v>
      </c>
      <c r="G396" s="68"/>
      <c r="H396" s="102"/>
      <c r="I396" s="58"/>
      <c r="J396" s="75">
        <f ca="1"/>
        <v>-3.1234026969921835E-3</v>
      </c>
      <c r="K396" s="78">
        <f ca="1"/>
        <v>-1.7697399867879239E-3</v>
      </c>
      <c r="L396" s="78">
        <f ca="1"/>
        <v>-1.4934433297116635E-3</v>
      </c>
      <c r="M396" s="78">
        <f ca="1"/>
        <v>-1.2019686130377097E-3</v>
      </c>
      <c r="O396" s="75">
        <f ca="1"/>
        <v>-6.1262068285264316E-4</v>
      </c>
      <c r="P396" s="78">
        <f ca="1"/>
        <v>-4.8388085310458053E-4</v>
      </c>
      <c r="Q396" s="78">
        <f ca="1"/>
        <v>-2.3103415302935617E-4</v>
      </c>
      <c r="R396" s="68"/>
      <c r="S396" s="102"/>
      <c r="T396" s="58"/>
      <c r="U396" s="75">
        <f ca="1"/>
        <v>-3.1258252597871072E-3</v>
      </c>
      <c r="V396" s="78" t="str">
        <f ca="1"/>
        <v>[2016/10/18 11:07] Attribute [Terms_LIBOR1ML] does not exist</v>
      </c>
      <c r="W396" s="78" t="str">
        <f ca="1"/>
        <v>[2016/10/18 11:07] Attribute [Terms_LIBOR3ML] does not exist</v>
      </c>
      <c r="X396" s="78">
        <f ca="1"/>
        <v>-1.1670208934533024E-3</v>
      </c>
    </row>
    <row r="397" spans="2:24">
      <c r="B397" s="72">
        <f>_xll.mirGetDate(B396,"1D","FOLLOWING","TkB:LnB")</f>
        <v>43228</v>
      </c>
      <c r="C397" s="72">
        <f t="shared" ca="1" si="6"/>
        <v>43229</v>
      </c>
      <c r="D397" s="72">
        <f>_xll.mirGetDate($B397,"1M","FOLLOWING","TkB:LnB")</f>
        <v>43259</v>
      </c>
      <c r="E397" s="72">
        <f>_xll.mirGetDate($B397,"3M","FOLLOWING","TkB:LnB")</f>
        <v>43320</v>
      </c>
      <c r="F397" s="69">
        <f>_xll.mirGetDate($B397,"6M","FOLLOWING","TkB:LnB")</f>
        <v>43412</v>
      </c>
      <c r="G397" s="68"/>
      <c r="H397" s="102"/>
      <c r="I397" s="58"/>
      <c r="J397" s="75">
        <f ca="1"/>
        <v>-3.1220621769577628E-3</v>
      </c>
      <c r="K397" s="78">
        <f ca="1"/>
        <v>-1.7700092566578125E-3</v>
      </c>
      <c r="L397" s="78">
        <f ca="1"/>
        <v>-1.4931712586001586E-3</v>
      </c>
      <c r="M397" s="78">
        <f ca="1"/>
        <v>-1.2007578830857512E-3</v>
      </c>
      <c r="O397" s="75">
        <f ca="1"/>
        <v>-6.0720872757237228E-4</v>
      </c>
      <c r="P397" s="78">
        <f ca="1"/>
        <v>-4.8219479908675296E-4</v>
      </c>
      <c r="Q397" s="78">
        <f ca="1"/>
        <v>-2.326230603285128E-4</v>
      </c>
      <c r="R397" s="68"/>
      <c r="S397" s="102"/>
      <c r="T397" s="58"/>
      <c r="U397" s="75">
        <f ca="1"/>
        <v>-3.1245815695213341E-3</v>
      </c>
      <c r="V397" s="78" t="str">
        <f ca="1"/>
        <v>[2016/10/18 11:07] Attribute [Terms_LIBOR1ML] does not exist</v>
      </c>
      <c r="W397" s="78" t="str">
        <f ca="1"/>
        <v>[2016/10/18 11:07] Attribute [Terms_LIBOR3ML] does not exist</v>
      </c>
      <c r="X397" s="78">
        <f ca="1"/>
        <v>-1.1636142502506671E-3</v>
      </c>
    </row>
    <row r="398" spans="2:24">
      <c r="B398" s="72">
        <f>_xll.mirGetDate(B397,"1D","FOLLOWING","TkB:LnB")</f>
        <v>43229</v>
      </c>
      <c r="C398" s="72">
        <f t="shared" ca="1" si="6"/>
        <v>43230</v>
      </c>
      <c r="D398" s="72">
        <f>_xll.mirGetDate($B398,"1M","FOLLOWING","TkB:LnB")</f>
        <v>43262</v>
      </c>
      <c r="E398" s="72">
        <f>_xll.mirGetDate($B398,"3M","FOLLOWING","TkB:LnB")</f>
        <v>43321</v>
      </c>
      <c r="F398" s="69">
        <f>_xll.mirGetDate($B398,"6M","FOLLOWING","TkB:LnB")</f>
        <v>43413</v>
      </c>
      <c r="G398" s="68"/>
      <c r="H398" s="102"/>
      <c r="I398" s="58"/>
      <c r="J398" s="75">
        <f ca="1"/>
        <v>-3.1216503569034826E-3</v>
      </c>
      <c r="K398" s="78">
        <f ca="1"/>
        <v>-1.7700636522570978E-3</v>
      </c>
      <c r="L398" s="78">
        <f ca="1"/>
        <v>-1.4931025570717022E-3</v>
      </c>
      <c r="M398" s="78">
        <f ca="1"/>
        <v>-1.200539676935332E-3</v>
      </c>
      <c r="O398" s="75">
        <f ca="1"/>
        <v>-6.0531551768491223E-4</v>
      </c>
      <c r="P398" s="78">
        <f ca="1"/>
        <v>-4.8196519621229272E-4</v>
      </c>
      <c r="Q398" s="78">
        <f ca="1"/>
        <v>-2.3290869935427831E-4</v>
      </c>
      <c r="R398" s="68"/>
      <c r="S398" s="102"/>
      <c r="T398" s="58"/>
      <c r="U398" s="75">
        <f ca="1"/>
        <v>-3.1241937940845732E-3</v>
      </c>
      <c r="V398" s="78" t="str">
        <f ca="1"/>
        <v>[2016/10/18 11:07] Attribute [Terms_LIBOR1ML] does not exist</v>
      </c>
      <c r="W398" s="78" t="str">
        <f ca="1"/>
        <v>[2016/10/18 11:07] Attribute [Terms_LIBOR3ML] does not exist</v>
      </c>
      <c r="X398" s="78">
        <f ca="1"/>
        <v>-1.1630374850798413E-3</v>
      </c>
    </row>
    <row r="399" spans="2:24">
      <c r="B399" s="72">
        <f>_xll.mirGetDate(B398,"1D","FOLLOWING","TkB:LnB")</f>
        <v>43230</v>
      </c>
      <c r="C399" s="72">
        <f t="shared" ca="1" si="6"/>
        <v>43231</v>
      </c>
      <c r="D399" s="72">
        <f>_xll.mirGetDate($B399,"1M","FOLLOWING","TkB:LnB")</f>
        <v>43262</v>
      </c>
      <c r="E399" s="72">
        <f>_xll.mirGetDate($B399,"3M","FOLLOWING","TkB:LnB")</f>
        <v>43322</v>
      </c>
      <c r="F399" s="69">
        <f>_xll.mirGetDate($B399,"6M","FOLLOWING","TkB:LnB")</f>
        <v>43416</v>
      </c>
      <c r="G399" s="68"/>
      <c r="H399" s="102"/>
      <c r="I399" s="58"/>
      <c r="J399" s="75">
        <f ca="1"/>
        <v>-3.1212278420166273E-3</v>
      </c>
      <c r="K399" s="78">
        <f ca="1"/>
        <v>-1.7700934416484803E-3</v>
      </c>
      <c r="L399" s="78">
        <f ca="1"/>
        <v>-1.4930274380961139E-3</v>
      </c>
      <c r="M399" s="78">
        <f ca="1"/>
        <v>-1.1999386801164749E-3</v>
      </c>
      <c r="O399" s="75">
        <f ca="1"/>
        <v>-6.0477849578507937E-4</v>
      </c>
      <c r="P399" s="78">
        <f ca="1"/>
        <v>-4.8175028070648993E-4</v>
      </c>
      <c r="Q399" s="78">
        <f ca="1"/>
        <v>-2.3371485028508926E-4</v>
      </c>
      <c r="R399" s="68"/>
      <c r="S399" s="102"/>
      <c r="T399" s="58"/>
      <c r="U399" s="75">
        <f ca="1"/>
        <v>-3.1237939445906138E-3</v>
      </c>
      <c r="V399" s="78" t="str">
        <f ca="1"/>
        <v>[2016/10/18 11:07] Attribute [Terms_LIBOR1ML] does not exist</v>
      </c>
      <c r="W399" s="78" t="str">
        <f ca="1"/>
        <v>[2016/10/18 11:07] Attribute [Terms_LIBOR3ML] does not exist</v>
      </c>
      <c r="X399" s="78">
        <f ca="1"/>
        <v>-1.1617944047688051E-3</v>
      </c>
    </row>
    <row r="400" spans="2:24">
      <c r="B400" s="72">
        <f>_xll.mirGetDate(B399,"1D","FOLLOWING","TkB:LnB")</f>
        <v>43231</v>
      </c>
      <c r="C400" s="72">
        <f t="shared" ca="1" si="6"/>
        <v>43234</v>
      </c>
      <c r="D400" s="72">
        <f>_xll.mirGetDate($B400,"1M","FOLLOWING","TkB:LnB")</f>
        <v>43262</v>
      </c>
      <c r="E400" s="72">
        <f>_xll.mirGetDate($B400,"3M","FOLLOWING","TkB:LnB")</f>
        <v>43325</v>
      </c>
      <c r="F400" s="69">
        <f>_xll.mirGetDate($B400,"6M","FOLLOWING","TkB:LnB")</f>
        <v>43416</v>
      </c>
      <c r="G400" s="68"/>
      <c r="H400" s="102"/>
      <c r="I400" s="58"/>
      <c r="J400" s="75">
        <f ca="1"/>
        <v>-3.1203474096271888E-3</v>
      </c>
      <c r="K400" s="78">
        <f ca="1"/>
        <v>-1.7701222796741886E-3</v>
      </c>
      <c r="L400" s="78">
        <f ca="1"/>
        <v>-1.4927658162242308E-3</v>
      </c>
      <c r="M400" s="78">
        <f ca="1"/>
        <v>-1.199898698937375E-3</v>
      </c>
      <c r="O400" s="75">
        <f ca="1"/>
        <v>-6.0424776219925047E-4</v>
      </c>
      <c r="P400" s="78">
        <f ca="1"/>
        <v>-4.8159153234773937E-4</v>
      </c>
      <c r="Q400" s="78">
        <f ca="1"/>
        <v>-2.3375502182617074E-4</v>
      </c>
      <c r="R400" s="68"/>
      <c r="S400" s="102"/>
      <c r="T400" s="58"/>
      <c r="U400" s="75">
        <f ca="1"/>
        <v>-3.1229541959589824E-3</v>
      </c>
      <c r="V400" s="78" t="str">
        <f ca="1"/>
        <v>[2016/10/18 11:07] Attribute [Terms_LIBOR1ML] does not exist</v>
      </c>
      <c r="W400" s="78" t="str">
        <f ca="1"/>
        <v>[2016/10/18 11:07] Attribute [Terms_LIBOR3ML] does not exist</v>
      </c>
      <c r="X400" s="78">
        <f ca="1"/>
        <v>-1.1615434551526884E-3</v>
      </c>
    </row>
    <row r="401" spans="2:24">
      <c r="B401" s="72">
        <f>_xll.mirGetDate(B400,"1D","FOLLOWING","TkB:LnB")</f>
        <v>43234</v>
      </c>
      <c r="C401" s="72">
        <f t="shared" ca="1" si="6"/>
        <v>43235</v>
      </c>
      <c r="D401" s="72">
        <f>_xll.mirGetDate($B401,"1M","FOLLOWING","TkB:LnB")</f>
        <v>43265</v>
      </c>
      <c r="E401" s="72">
        <f>_xll.mirGetDate($B401,"3M","FOLLOWING","TkB:LnB")</f>
        <v>43326</v>
      </c>
      <c r="F401" s="69">
        <f>_xll.mirGetDate($B401,"6M","FOLLOWING","TkB:LnB")</f>
        <v>43418</v>
      </c>
      <c r="G401" s="68"/>
      <c r="H401" s="102"/>
      <c r="I401" s="58"/>
      <c r="J401" s="75">
        <f ca="1"/>
        <v>-3.1194318202878435E-3</v>
      </c>
      <c r="K401" s="78">
        <f ca="1"/>
        <v>-1.7702096140404864E-3</v>
      </c>
      <c r="L401" s="78">
        <f ca="1"/>
        <v>-1.4926647060866185E-3</v>
      </c>
      <c r="M401" s="78">
        <f ca="1"/>
        <v>-1.1993786869708848E-3</v>
      </c>
      <c r="O401" s="75">
        <f ca="1"/>
        <v>-6.014566252133957E-4</v>
      </c>
      <c r="P401" s="78">
        <f ca="1"/>
        <v>-4.8103749164793414E-4</v>
      </c>
      <c r="Q401" s="78">
        <f ca="1"/>
        <v>-2.3441919819056312E-4</v>
      </c>
      <c r="R401" s="68"/>
      <c r="S401" s="102"/>
      <c r="T401" s="58"/>
      <c r="U401" s="75">
        <f ca="1"/>
        <v>-3.1220745952288409E-3</v>
      </c>
      <c r="V401" s="78" t="str">
        <f ca="1"/>
        <v>[2016/10/18 11:07] Attribute [Terms_LIBOR1ML] does not exist</v>
      </c>
      <c r="W401" s="78" t="str">
        <f ca="1"/>
        <v>[2016/10/18 11:07] Attribute [Terms_LIBOR3ML] does not exist</v>
      </c>
      <c r="X401" s="78">
        <f ca="1"/>
        <v>-1.1601149100862122E-3</v>
      </c>
    </row>
    <row r="402" spans="2:24">
      <c r="B402" s="72">
        <f>_xll.mirGetDate(B401,"1D","FOLLOWING","TkB:LnB")</f>
        <v>43235</v>
      </c>
      <c r="C402" s="72">
        <f t="shared" ca="1" si="6"/>
        <v>43236</v>
      </c>
      <c r="D402" s="72">
        <f>_xll.mirGetDate($B402,"1M","FOLLOWING","TkB:LnB")</f>
        <v>43266</v>
      </c>
      <c r="E402" s="72">
        <f>_xll.mirGetDate($B402,"3M","FOLLOWING","TkB:LnB")</f>
        <v>43327</v>
      </c>
      <c r="F402" s="69">
        <f>_xll.mirGetDate($B402,"6M","FOLLOWING","TkB:LnB")</f>
        <v>43419</v>
      </c>
      <c r="G402" s="68"/>
      <c r="H402" s="102"/>
      <c r="I402" s="58"/>
      <c r="J402" s="75">
        <f ca="1"/>
        <v>-3.1189565703785282E-3</v>
      </c>
      <c r="K402" s="78">
        <f ca="1"/>
        <v>-1.77023301724427E-3</v>
      </c>
      <c r="L402" s="78">
        <f ca="1"/>
        <v>-1.4925589386327472E-3</v>
      </c>
      <c r="M402" s="78">
        <f ca="1"/>
        <v>-1.1991325441368622E-3</v>
      </c>
      <c r="O402" s="75">
        <f ca="1"/>
        <v>-6.0056398569109713E-4</v>
      </c>
      <c r="P402" s="78">
        <f ca="1"/>
        <v>-4.8089601244320573E-4</v>
      </c>
      <c r="Q402" s="78">
        <f ca="1"/>
        <v>-2.3473695023680511E-4</v>
      </c>
      <c r="R402" s="68"/>
      <c r="S402" s="102"/>
      <c r="T402" s="58"/>
      <c r="U402" s="75">
        <f ca="1"/>
        <v>-3.1216149678088279E-3</v>
      </c>
      <c r="V402" s="78" t="str">
        <f ca="1"/>
        <v>[2016/10/18 11:07] Attribute [Terms_LIBOR1ML] does not exist</v>
      </c>
      <c r="W402" s="78" t="str">
        <f ca="1"/>
        <v>[2016/10/18 11:07] Attribute [Terms_LIBOR3ML] does not exist</v>
      </c>
      <c r="X402" s="78">
        <f ca="1"/>
        <v>-1.1595226201778766E-3</v>
      </c>
    </row>
    <row r="403" spans="2:24">
      <c r="B403" s="72">
        <f>_xll.mirGetDate(B402,"1D","FOLLOWING","TkB:LnB")</f>
        <v>43236</v>
      </c>
      <c r="C403" s="72">
        <f t="shared" ca="1" si="6"/>
        <v>43237</v>
      </c>
      <c r="D403" s="72">
        <f>_xll.mirGetDate($B403,"1M","FOLLOWING","TkB:LnB")</f>
        <v>43269</v>
      </c>
      <c r="E403" s="72">
        <f>_xll.mirGetDate($B403,"3M","FOLLOWING","TkB:LnB")</f>
        <v>43328</v>
      </c>
      <c r="F403" s="69">
        <f>_xll.mirGetDate($B403,"6M","FOLLOWING","TkB:LnB")</f>
        <v>43420</v>
      </c>
      <c r="G403" s="68"/>
      <c r="H403" s="102"/>
      <c r="I403" s="58"/>
      <c r="J403" s="75">
        <f ca="1"/>
        <v>-3.1184709210152484E-3</v>
      </c>
      <c r="K403" s="78">
        <f ca="1"/>
        <v>-1.7702474546994337E-3</v>
      </c>
      <c r="L403" s="78">
        <f ca="1"/>
        <v>-1.4924473292250893E-3</v>
      </c>
      <c r="M403" s="78">
        <f ca="1"/>
        <v>-1.1988817686884E-3</v>
      </c>
      <c r="O403" s="75">
        <f ca="1"/>
        <v>-5.9893497020279448E-4</v>
      </c>
      <c r="P403" s="78">
        <f ca="1"/>
        <v>-4.8076922038910343E-4</v>
      </c>
      <c r="Q403" s="78">
        <f ca="1"/>
        <v>-2.3505965022389954E-4</v>
      </c>
      <c r="R403" s="68"/>
      <c r="S403" s="102"/>
      <c r="T403" s="58"/>
      <c r="U403" s="75">
        <f ca="1"/>
        <v>-3.1211435033285939E-3</v>
      </c>
      <c r="V403" s="78" t="str">
        <f ca="1"/>
        <v>[2016/10/18 11:07] Attribute [Terms_LIBOR1ML] does not exist</v>
      </c>
      <c r="W403" s="78" t="str">
        <f ca="1"/>
        <v>[2016/10/18 11:07] Attribute [Terms_LIBOR3ML] does not exist</v>
      </c>
      <c r="X403" s="78">
        <f ca="1"/>
        <v>-1.1589277302720385E-3</v>
      </c>
    </row>
    <row r="404" spans="2:24">
      <c r="B404" s="72">
        <f>_xll.mirGetDate(B403,"1D","FOLLOWING","TkB:LnB")</f>
        <v>43237</v>
      </c>
      <c r="C404" s="72">
        <f t="shared" ca="1" si="6"/>
        <v>43238</v>
      </c>
      <c r="D404" s="72">
        <f>_xll.mirGetDate($B404,"1M","FOLLOWING","TkB:LnB")</f>
        <v>43269</v>
      </c>
      <c r="E404" s="72">
        <f>_xll.mirGetDate($B404,"3M","FOLLOWING","TkB:LnB")</f>
        <v>43329</v>
      </c>
      <c r="F404" s="69">
        <f>_xll.mirGetDate($B404,"6M","FOLLOWING","TkB:LnB")</f>
        <v>43423</v>
      </c>
      <c r="G404" s="68"/>
      <c r="H404" s="102"/>
      <c r="I404" s="58"/>
      <c r="J404" s="75">
        <f ca="1"/>
        <v>-3.1179749215488606E-3</v>
      </c>
      <c r="K404" s="78">
        <f ca="1"/>
        <v>-1.7702672545128247E-3</v>
      </c>
      <c r="L404" s="78">
        <f ca="1"/>
        <v>-1.4923299737709065E-3</v>
      </c>
      <c r="M404" s="78">
        <f ca="1"/>
        <v>-1.1982177078331403E-3</v>
      </c>
      <c r="O404" s="75">
        <f ca="1"/>
        <v>-5.9846398341846117E-4</v>
      </c>
      <c r="P404" s="78">
        <f ca="1"/>
        <v>-4.8065711544774691E-4</v>
      </c>
      <c r="Q404" s="78">
        <f ca="1"/>
        <v>-2.3590436743699299E-4</v>
      </c>
      <c r="R404" s="68"/>
      <c r="S404" s="102"/>
      <c r="T404" s="58"/>
      <c r="U404" s="75">
        <f ca="1"/>
        <v>-3.1206602415633222E-3</v>
      </c>
      <c r="V404" s="78" t="str">
        <f ca="1"/>
        <v>[2016/10/18 11:07] Attribute [Terms_LIBOR1ML] does not exist</v>
      </c>
      <c r="W404" s="78" t="str">
        <f ca="1"/>
        <v>[2016/10/18 11:07] Attribute [Terms_LIBOR3ML] does not exist</v>
      </c>
      <c r="X404" s="78">
        <f ca="1"/>
        <v>-1.1576473221129961E-3</v>
      </c>
    </row>
    <row r="405" spans="2:24">
      <c r="B405" s="72">
        <f>_xll.mirGetDate(B404,"1D","FOLLOWING","TkB:LnB")</f>
        <v>43238</v>
      </c>
      <c r="C405" s="72">
        <f t="shared" ca="1" si="6"/>
        <v>43241</v>
      </c>
      <c r="D405" s="72">
        <f>_xll.mirGetDate($B405,"1M","FOLLOWING","TkB:LnB")</f>
        <v>43269</v>
      </c>
      <c r="E405" s="72">
        <f>_xll.mirGetDate($B405,"3M","FOLLOWING","TkB:LnB")</f>
        <v>43332</v>
      </c>
      <c r="F405" s="69">
        <f>_xll.mirGetDate($B405,"6M","FOLLOWING","TkB:LnB")</f>
        <v>43423</v>
      </c>
      <c r="G405" s="68"/>
      <c r="H405" s="102"/>
      <c r="I405" s="58"/>
      <c r="J405" s="75">
        <f ca="1"/>
        <v>-3.1169486682653957E-3</v>
      </c>
      <c r="K405" s="78">
        <f ca="1"/>
        <v>-1.7702861030444701E-3</v>
      </c>
      <c r="L405" s="78">
        <f ca="1"/>
        <v>-1.4919993630594479E-3</v>
      </c>
      <c r="M405" s="78">
        <f ca="1"/>
        <v>-1.1981605430565478E-3</v>
      </c>
      <c r="O405" s="75">
        <f ca="1"/>
        <v>-5.9799928519806026E-4</v>
      </c>
      <c r="P405" s="78">
        <f ca="1"/>
        <v>-4.8070398708641724E-4</v>
      </c>
      <c r="Q405" s="78">
        <f ca="1"/>
        <v>-2.3597846784504203E-4</v>
      </c>
      <c r="R405" s="68"/>
      <c r="S405" s="102"/>
      <c r="T405" s="58"/>
      <c r="U405" s="75">
        <f ca="1"/>
        <v>-3.1196545911293949E-3</v>
      </c>
      <c r="V405" s="78" t="str">
        <f ca="1"/>
        <v>[2016/10/18 11:07] Attribute [Terms_LIBOR1ML] does not exist</v>
      </c>
      <c r="W405" s="78" t="str">
        <f ca="1"/>
        <v>[2016/10/18 11:07] Attribute [Terms_LIBOR3ML] does not exist</v>
      </c>
      <c r="X405" s="78">
        <f ca="1"/>
        <v>-1.1573877755002443E-3</v>
      </c>
    </row>
    <row r="406" spans="2:24">
      <c r="B406" s="72">
        <f>_xll.mirGetDate(B405,"1D","FOLLOWING","TkB:LnB")</f>
        <v>43241</v>
      </c>
      <c r="C406" s="72">
        <f t="shared" ca="1" si="6"/>
        <v>43242</v>
      </c>
      <c r="D406" s="72">
        <f>_xll.mirGetDate($B406,"1M","FOLLOWING","TkB:LnB")</f>
        <v>43272</v>
      </c>
      <c r="E406" s="72">
        <f>_xll.mirGetDate($B406,"3M","FOLLOWING","TkB:LnB")</f>
        <v>43333</v>
      </c>
      <c r="F406" s="69">
        <f>_xll.mirGetDate($B406,"6M","FOLLOWING","TkB:LnB")</f>
        <v>43425</v>
      </c>
      <c r="G406" s="68"/>
      <c r="H406" s="102"/>
      <c r="I406" s="58"/>
      <c r="J406" s="75">
        <f ca="1"/>
        <v>-3.115888406373446E-3</v>
      </c>
      <c r="K406" s="78">
        <f ca="1"/>
        <v>-1.7703135045436403E-3</v>
      </c>
      <c r="L406" s="78">
        <f ca="1"/>
        <v>-1.4918050096363582E-3</v>
      </c>
      <c r="M406" s="78">
        <f ca="1"/>
        <v>-1.1975586372176721E-3</v>
      </c>
      <c r="O406" s="75">
        <f ca="1"/>
        <v>-5.9560441136156006E-4</v>
      </c>
      <c r="P406" s="78">
        <f ca="1"/>
        <v>-4.8035556608432657E-4</v>
      </c>
      <c r="Q406" s="78">
        <f ca="1"/>
        <v>-2.3674332700631336E-4</v>
      </c>
      <c r="R406" s="68"/>
      <c r="S406" s="102"/>
      <c r="T406" s="58"/>
      <c r="U406" s="75">
        <f ca="1"/>
        <v>-3.1186100113052007E-3</v>
      </c>
      <c r="V406" s="78" t="str">
        <f ca="1"/>
        <v>[2016/10/18 11:07] Attribute [Terms_LIBOR1ML] does not exist</v>
      </c>
      <c r="W406" s="78" t="str">
        <f ca="1"/>
        <v>[2016/10/18 11:07] Attribute [Terms_LIBOR3ML] does not exist</v>
      </c>
      <c r="X406" s="78">
        <f ca="1"/>
        <v>-1.1559141553746167E-3</v>
      </c>
    </row>
    <row r="407" spans="2:24">
      <c r="B407" s="72">
        <f>_xll.mirGetDate(B406,"1D","FOLLOWING","TkB:LnB")</f>
        <v>43242</v>
      </c>
      <c r="C407" s="72">
        <f t="shared" ca="1" si="6"/>
        <v>43243</v>
      </c>
      <c r="D407" s="72">
        <f>_xll.mirGetDate($B407,"1M","FOLLOWING","TkB:LnB")</f>
        <v>43273</v>
      </c>
      <c r="E407" s="72">
        <f>_xll.mirGetDate($B407,"3M","FOLLOWING","TkB:LnB")</f>
        <v>43334</v>
      </c>
      <c r="F407" s="69">
        <f>_xll.mirGetDate($B407,"6M","FOLLOWING","TkB:LnB")</f>
        <v>43426</v>
      </c>
      <c r="G407" s="68"/>
      <c r="H407" s="102"/>
      <c r="I407" s="58"/>
      <c r="J407" s="75">
        <f ca="1"/>
        <v>-3.1153413943326713E-3</v>
      </c>
      <c r="K407" s="78">
        <f ca="1"/>
        <v>-1.770316931065359E-3</v>
      </c>
      <c r="L407" s="78">
        <f ca="1"/>
        <v>-1.4916603625434995E-3</v>
      </c>
      <c r="M407" s="78">
        <f ca="1"/>
        <v>-1.1972802070716044E-3</v>
      </c>
      <c r="O407" s="75">
        <f ca="1"/>
        <v>-5.9484385924547139E-4</v>
      </c>
      <c r="P407" s="78">
        <f ca="1"/>
        <v>-4.8031689615787518E-4</v>
      </c>
      <c r="Q407" s="78">
        <f ca="1"/>
        <v>-2.370932892862838E-4</v>
      </c>
      <c r="R407" s="68"/>
      <c r="S407" s="102"/>
      <c r="T407" s="58"/>
      <c r="U407" s="75">
        <f ca="1"/>
        <v>-3.1180683555955824E-3</v>
      </c>
      <c r="V407" s="78" t="str">
        <f ca="1"/>
        <v>[2016/10/18 11:07] Attribute [Terms_LIBOR1ML] does not exist</v>
      </c>
      <c r="W407" s="78" t="str">
        <f ca="1"/>
        <v>[2016/10/18 11:07] Attribute [Terms_LIBOR3ML] does not exist</v>
      </c>
      <c r="X407" s="78">
        <f ca="1"/>
        <v>-1.1553035902386757E-3</v>
      </c>
    </row>
    <row r="408" spans="2:24">
      <c r="B408" s="72">
        <f>_xll.mirGetDate(B407,"1D","FOLLOWING","TkB:LnB")</f>
        <v>43243</v>
      </c>
      <c r="C408" s="72">
        <f t="shared" ca="1" si="6"/>
        <v>43244</v>
      </c>
      <c r="D408" s="72">
        <f>_xll.mirGetDate($B408,"1M","FOLLOWING","TkB:LnB")</f>
        <v>43276</v>
      </c>
      <c r="E408" s="72">
        <f>_xll.mirGetDate($B408,"3M","FOLLOWING","TkB:LnB")</f>
        <v>43335</v>
      </c>
      <c r="F408" s="69">
        <f>_xll.mirGetDate($B408,"6M","FOLLOWING","TkB:LnB")</f>
        <v>43430</v>
      </c>
      <c r="G408" s="68"/>
      <c r="H408" s="102"/>
      <c r="I408" s="58"/>
      <c r="J408" s="75">
        <f ca="1"/>
        <v>-3.1147843275977083E-3</v>
      </c>
      <c r="K408" s="78">
        <f ca="1"/>
        <v>-1.770291418615481E-3</v>
      </c>
      <c r="L408" s="78">
        <f ca="1"/>
        <v>-1.4915105448305042E-3</v>
      </c>
      <c r="M408" s="78">
        <f ca="1"/>
        <v>-1.1963433944288653E-3</v>
      </c>
      <c r="O408" s="75">
        <f ca="1"/>
        <v>-5.93479035042504E-4</v>
      </c>
      <c r="P408" s="78">
        <f ca="1"/>
        <v>-4.8029291312217244E-4</v>
      </c>
      <c r="Q408" s="78">
        <f ca="1"/>
        <v>-2.3821529006029339E-4</v>
      </c>
      <c r="R408" s="68"/>
      <c r="S408" s="102"/>
      <c r="T408" s="58"/>
      <c r="U408" s="75">
        <f ca="1"/>
        <v>-3.1175151400271162E-3</v>
      </c>
      <c r="V408" s="78" t="str">
        <f ca="1"/>
        <v>[2016/10/18 11:07] Attribute [Terms_LIBOR1ML] does not exist</v>
      </c>
      <c r="W408" s="78" t="str">
        <f ca="1"/>
        <v>[2016/10/18 11:07] Attribute [Terms_LIBOR3ML] does not exist</v>
      </c>
      <c r="X408" s="78">
        <f ca="1"/>
        <v>-1.1536396605107805E-3</v>
      </c>
    </row>
    <row r="409" spans="2:24">
      <c r="B409" s="72">
        <f>_xll.mirGetDate(B408,"1D","FOLLOWING","TkB:LnB")</f>
        <v>43244</v>
      </c>
      <c r="C409" s="72">
        <f t="shared" ca="1" si="6"/>
        <v>43245</v>
      </c>
      <c r="D409" s="72">
        <f>_xll.mirGetDate($B409,"1M","FOLLOWING","TkB:LnB")</f>
        <v>43276</v>
      </c>
      <c r="E409" s="72">
        <f>_xll.mirGetDate($B409,"3M","FOLLOWING","TkB:LnB")</f>
        <v>43336</v>
      </c>
      <c r="F409" s="69">
        <f>_xll.mirGetDate($B409,"6M","FOLLOWING","TkB:LnB")</f>
        <v>43430</v>
      </c>
      <c r="G409" s="68"/>
      <c r="H409" s="102"/>
      <c r="I409" s="58"/>
      <c r="J409" s="75">
        <f ca="1"/>
        <v>-3.1142172549122327E-3</v>
      </c>
      <c r="K409" s="78">
        <f ca="1"/>
        <v>-1.770301229740582E-3</v>
      </c>
      <c r="L409" s="78">
        <f ca="1"/>
        <v>-1.4913556523940669E-3</v>
      </c>
      <c r="M409" s="78">
        <f ca="1"/>
        <v>-1.1962708202566882E-3</v>
      </c>
      <c r="O409" s="75">
        <f ca="1"/>
        <v>-5.9307408332431963E-4</v>
      </c>
      <c r="P409" s="78">
        <f ca="1"/>
        <v>-4.8028361693933926E-4</v>
      </c>
      <c r="Q409" s="78">
        <f ca="1"/>
        <v>-2.3831771382416871E-4</v>
      </c>
      <c r="R409" s="68"/>
      <c r="S409" s="102"/>
      <c r="T409" s="58"/>
      <c r="U409" s="75">
        <f ca="1"/>
        <v>-3.1169504036052675E-3</v>
      </c>
      <c r="V409" s="78" t="str">
        <f ca="1"/>
        <v>[2016/10/18 11:07] Attribute [Terms_LIBOR1ML] does not exist</v>
      </c>
      <c r="W409" s="78" t="str">
        <f ca="1"/>
        <v>[2016/10/18 11:07] Attribute [Terms_LIBOR3ML] does not exist</v>
      </c>
      <c r="X409" s="78">
        <f ca="1"/>
        <v>-1.1533722622353306E-3</v>
      </c>
    </row>
    <row r="410" spans="2:24">
      <c r="B410" s="72">
        <f>_xll.mirGetDate(B409,"1D","FOLLOWING","TkB:LnB")</f>
        <v>43245</v>
      </c>
      <c r="C410" s="72">
        <f t="shared" ca="1" si="6"/>
        <v>43249</v>
      </c>
      <c r="D410" s="72">
        <f>_xll.mirGetDate($B410,"1M","FOLLOWING","TkB:LnB")</f>
        <v>43276</v>
      </c>
      <c r="E410" s="72">
        <f>_xll.mirGetDate($B410,"3M","FOLLOWING","TkB:LnB")</f>
        <v>43340</v>
      </c>
      <c r="F410" s="69">
        <f>_xll.mirGetDate($B410,"6M","FOLLOWING","TkB:LnB")</f>
        <v>43430</v>
      </c>
      <c r="G410" s="68"/>
      <c r="H410" s="102"/>
      <c r="I410" s="58"/>
      <c r="J410" s="75">
        <f ca="1"/>
        <v>-3.1127499762809707E-3</v>
      </c>
      <c r="K410" s="78">
        <f ca="1"/>
        <v>-1.7703100896259189E-3</v>
      </c>
      <c r="L410" s="78">
        <f ca="1"/>
        <v>-1.4908457671103665E-3</v>
      </c>
      <c r="M410" s="78">
        <f ca="1"/>
        <v>-1.1961965877844735E-3</v>
      </c>
      <c r="O410" s="75">
        <f ca="1"/>
        <v>-5.9267542013968614E-4</v>
      </c>
      <c r="P410" s="78">
        <f ca="1"/>
        <v>-4.8066699178715304E-4</v>
      </c>
      <c r="Q410" s="78">
        <f ca="1"/>
        <v>-2.3842374561455169E-4</v>
      </c>
      <c r="R410" s="68"/>
      <c r="S410" s="102"/>
      <c r="T410" s="58"/>
      <c r="U410" s="75">
        <f ca="1"/>
        <v>-3.115481306009249E-3</v>
      </c>
      <c r="V410" s="78" t="str">
        <f ca="1"/>
        <v>[2016/10/18 11:07] Attribute [Terms_LIBOR1ML] does not exist</v>
      </c>
      <c r="W410" s="78" t="str">
        <f ca="1"/>
        <v>[2016/10/18 11:07] Attribute [Terms_LIBOR3ML] does not exist</v>
      </c>
      <c r="X410" s="78">
        <f ca="1"/>
        <v>-1.1531040564949986E-3</v>
      </c>
    </row>
    <row r="411" spans="2:24">
      <c r="B411" s="72">
        <f>_xll.mirGetDate(B410,"1D","FOLLOWING","TkB:LnB")</f>
        <v>43249</v>
      </c>
      <c r="C411" s="72">
        <f t="shared" ca="1" si="6"/>
        <v>43250</v>
      </c>
      <c r="D411" s="72">
        <f>_xll.mirGetDate($B411,"1M","FOLLOWING","TkB:LnB")</f>
        <v>43280</v>
      </c>
      <c r="E411" s="72">
        <f>_xll.mirGetDate($B411,"3M","FOLLOWING","TkB:LnB")</f>
        <v>43341</v>
      </c>
      <c r="F411" s="69">
        <f>_xll.mirGetDate($B411,"6M","FOLLOWING","TkB:LnB")</f>
        <v>43433</v>
      </c>
      <c r="G411" s="68"/>
      <c r="H411" s="102"/>
      <c r="I411" s="58"/>
      <c r="J411" s="75">
        <f ca="1"/>
        <v>-3.1112335301763938E-3</v>
      </c>
      <c r="K411" s="78">
        <f ca="1"/>
        <v>-1.7702610212075045E-3</v>
      </c>
      <c r="L411" s="78">
        <f ca="1"/>
        <v>-1.4905084257166431E-3</v>
      </c>
      <c r="M411" s="78">
        <f ca="1"/>
        <v>-1.1952031745971687E-3</v>
      </c>
      <c r="O411" s="75">
        <f ca="1"/>
        <v>-5.900483408354467E-4</v>
      </c>
      <c r="P411" s="78">
        <f ca="1"/>
        <v>-4.8045743749063757E-4</v>
      </c>
      <c r="Q411" s="78">
        <f ca="1"/>
        <v>-2.3965246364785056E-4</v>
      </c>
      <c r="R411" s="68"/>
      <c r="S411" s="102"/>
      <c r="T411" s="58"/>
      <c r="U411" s="75">
        <f ca="1"/>
        <v>-3.1139552970091966E-3</v>
      </c>
      <c r="V411" s="78" t="str">
        <f ca="1"/>
        <v>[2016/10/18 11:07] Attribute [Terms_LIBOR1ML] does not exist</v>
      </c>
      <c r="W411" s="78" t="str">
        <f ca="1"/>
        <v>[2016/10/18 11:07] Attribute [Terms_LIBOR3ML] does not exist</v>
      </c>
      <c r="X411" s="78">
        <f ca="1"/>
        <v>-1.1509559314040957E-3</v>
      </c>
    </row>
    <row r="412" spans="2:24">
      <c r="B412" s="72">
        <f>_xll.mirGetDate(B411,"1D","FOLLOWING","TkB:LnB")</f>
        <v>43250</v>
      </c>
      <c r="C412" s="72">
        <f t="shared" ca="1" si="6"/>
        <v>43251</v>
      </c>
      <c r="D412" s="72">
        <f>_xll.mirGetDate($B412,"1M","FOLLOWING","TkB:LnB")</f>
        <v>43283</v>
      </c>
      <c r="E412" s="72">
        <f>_xll.mirGetDate($B412,"3M","FOLLOWING","TkB:LnB")</f>
        <v>43342</v>
      </c>
      <c r="F412" s="69">
        <f>_xll.mirGetDate($B412,"6M","FOLLOWING","TkB:LnB")</f>
        <v>43434</v>
      </c>
      <c r="G412" s="68"/>
      <c r="H412" s="102"/>
      <c r="I412" s="58"/>
      <c r="J412" s="75">
        <f ca="1"/>
        <v>-3.1106074573286069E-3</v>
      </c>
      <c r="K412" s="78">
        <f ca="1"/>
        <v>-1.7701955669364123E-3</v>
      </c>
      <c r="L412" s="78">
        <f ca="1"/>
        <v>-1.4903250987286373E-3</v>
      </c>
      <c r="M412" s="78">
        <f ca="1"/>
        <v>-1.1948882474415072E-3</v>
      </c>
      <c r="O412" s="75">
        <f ca="1"/>
        <v>-5.8894770473304279E-4</v>
      </c>
      <c r="P412" s="78">
        <f ca="1"/>
        <v>-4.8053626162468675E-4</v>
      </c>
      <c r="Q412" s="78">
        <f ca="1"/>
        <v>-2.4003230816659667E-4</v>
      </c>
      <c r="R412" s="68"/>
      <c r="S412" s="102"/>
      <c r="T412" s="58"/>
      <c r="U412" s="75">
        <f ca="1"/>
        <v>-3.1133222675886474E-3</v>
      </c>
      <c r="V412" s="78" t="str">
        <f ca="1"/>
        <v>[2016/10/18 11:07] Attribute [Terms_LIBOR1ML] does not exist</v>
      </c>
      <c r="W412" s="78" t="str">
        <f ca="1"/>
        <v>[2016/10/18 11:07] Attribute [Terms_LIBOR3ML] does not exist</v>
      </c>
      <c r="X412" s="78">
        <f ca="1"/>
        <v>-1.1503242653014044E-3</v>
      </c>
    </row>
    <row r="413" spans="2:24">
      <c r="B413" s="72">
        <f>_xll.mirGetDate(B412,"1D","FOLLOWING","TkB:LnB")</f>
        <v>43251</v>
      </c>
      <c r="C413" s="72">
        <f t="shared" ca="1" si="6"/>
        <v>43252</v>
      </c>
      <c r="D413" s="72">
        <f>_xll.mirGetDate($B413,"1M","FOLLOWING","TkB:LnB")</f>
        <v>43283</v>
      </c>
      <c r="E413" s="72">
        <f>_xll.mirGetDate($B413,"3M","FOLLOWING","TkB:LnB")</f>
        <v>43343</v>
      </c>
      <c r="F413" s="69">
        <f>_xll.mirGetDate($B413,"6M","FOLLOWING","TkB:LnB")</f>
        <v>43434</v>
      </c>
      <c r="G413" s="68"/>
      <c r="H413" s="102"/>
      <c r="I413" s="58"/>
      <c r="J413" s="75">
        <f ca="1"/>
        <v>-3.1099717232793145E-3</v>
      </c>
      <c r="K413" s="78">
        <f ca="1"/>
        <v>-1.7701953902361817E-3</v>
      </c>
      <c r="L413" s="78">
        <f ca="1"/>
        <v>-1.4901373682623092E-3</v>
      </c>
      <c r="M413" s="78">
        <f ca="1"/>
        <v>-1.1948010121712426E-3</v>
      </c>
      <c r="O413" s="75">
        <f ca="1"/>
        <v>-5.8860878824647689E-4</v>
      </c>
      <c r="P413" s="78">
        <f ca="1"/>
        <v>-4.8062977234512226E-4</v>
      </c>
      <c r="Q413" s="78">
        <f ca="1"/>
        <v>-2.4016265076037439E-4</v>
      </c>
      <c r="R413" s="68"/>
      <c r="S413" s="102"/>
      <c r="T413" s="58"/>
      <c r="U413" s="75">
        <f ca="1"/>
        <v>-3.1126779943774219E-3</v>
      </c>
      <c r="V413" s="78" t="str">
        <f ca="1"/>
        <v>[2016/10/18 11:07] Attribute [Terms_LIBOR1ML] does not exist</v>
      </c>
      <c r="W413" s="78" t="str">
        <f ca="1"/>
        <v>[2016/10/18 11:07] Attribute [Terms_LIBOR3ML] does not exist</v>
      </c>
      <c r="X413" s="78">
        <f ca="1"/>
        <v>-1.1500494607066681E-3</v>
      </c>
    </row>
    <row r="414" spans="2:24">
      <c r="B414" s="72">
        <f>_xll.mirGetDate(B413,"1D","FOLLOWING","TkB:LnB")</f>
        <v>43252</v>
      </c>
      <c r="C414" s="72">
        <f t="shared" ca="1" si="6"/>
        <v>43255</v>
      </c>
      <c r="D414" s="72">
        <f>_xll.mirGetDate($B414,"1M","FOLLOWING","TkB:LnB")</f>
        <v>43283</v>
      </c>
      <c r="E414" s="72">
        <f>_xll.mirGetDate($B414,"3M","FOLLOWING","TkB:LnB")</f>
        <v>43346</v>
      </c>
      <c r="F414" s="69">
        <f>_xll.mirGetDate($B414,"6M","FOLLOWING","TkB:LnB")</f>
        <v>43437</v>
      </c>
      <c r="G414" s="68"/>
      <c r="H414" s="102"/>
      <c r="I414" s="58"/>
      <c r="J414" s="75">
        <f ca="1"/>
        <v>-3.1086682977109481E-3</v>
      </c>
      <c r="K414" s="78">
        <f ca="1"/>
        <v>-1.7701942623441745E-3</v>
      </c>
      <c r="L414" s="78">
        <f ca="1"/>
        <v>-1.4896902845037262E-3</v>
      </c>
      <c r="M414" s="78">
        <f ca="1"/>
        <v>-1.1940091232921256E-3</v>
      </c>
      <c r="O414" s="75">
        <f ca="1"/>
        <v>-5.8827616036918266E-4</v>
      </c>
      <c r="P414" s="78">
        <f ca="1"/>
        <v>-4.8108786435641793E-4</v>
      </c>
      <c r="Q414" s="78">
        <f ca="1"/>
        <v>-2.4105145590338063E-4</v>
      </c>
      <c r="R414" s="68"/>
      <c r="S414" s="102"/>
      <c r="T414" s="58"/>
      <c r="U414" s="75">
        <f ca="1"/>
        <v>-3.1113521662646804E-3</v>
      </c>
      <c r="V414" s="78" t="str">
        <f ca="1"/>
        <v>[2016/10/18 11:07] Attribute [Terms_LIBOR1ML] does not exist</v>
      </c>
      <c r="W414" s="78" t="str">
        <f ca="1"/>
        <v>[2016/10/18 11:07] Attribute [Terms_LIBOR3ML] does not exist</v>
      </c>
      <c r="X414" s="78">
        <f ca="1"/>
        <v>-1.1486910757809534E-3</v>
      </c>
    </row>
    <row r="415" spans="2:24">
      <c r="B415" s="72">
        <f>_xll.mirGetDate(B414,"1D","FOLLOWING","TkB:LnB")</f>
        <v>43255</v>
      </c>
      <c r="C415" s="72">
        <f t="shared" ca="1" si="6"/>
        <v>43256</v>
      </c>
      <c r="D415" s="72">
        <f>_xll.mirGetDate($B415,"1M","FOLLOWING","TkB:LnB")</f>
        <v>43285</v>
      </c>
      <c r="E415" s="72">
        <f>_xll.mirGetDate($B415,"3M","FOLLOWING","TkB:LnB")</f>
        <v>43347</v>
      </c>
      <c r="F415" s="69">
        <f>_xll.mirGetDate($B415,"6M","FOLLOWING","TkB:LnB")</f>
        <v>43438</v>
      </c>
      <c r="G415" s="68"/>
      <c r="H415" s="102"/>
      <c r="I415" s="58"/>
      <c r="J415" s="75">
        <f ca="1"/>
        <v>-3.1073331601455534E-3</v>
      </c>
      <c r="K415" s="78">
        <f ca="1"/>
        <v>-1.7701305594068561E-3</v>
      </c>
      <c r="L415" s="78">
        <f ca="1"/>
        <v>-1.489344329320709E-3</v>
      </c>
      <c r="M415" s="78">
        <f ca="1"/>
        <v>-1.1934864091045438E-3</v>
      </c>
      <c r="O415" s="75">
        <f ca="1"/>
        <v>-5.8688158188045412E-4</v>
      </c>
      <c r="P415" s="78">
        <f ca="1"/>
        <v>-4.8115068028201557E-4</v>
      </c>
      <c r="Q415" s="78">
        <f ca="1"/>
        <v>-2.417293680195923E-4</v>
      </c>
      <c r="R415" s="68"/>
      <c r="S415" s="102"/>
      <c r="T415" s="58"/>
      <c r="U415" s="75">
        <f ca="1"/>
        <v>-3.1099892540797924E-3</v>
      </c>
      <c r="V415" s="78" t="str">
        <f ca="1"/>
        <v>[2016/10/18 11:07] Attribute [Terms_LIBOR1ML] does not exist</v>
      </c>
      <c r="W415" s="78" t="str">
        <f ca="1"/>
        <v>[2016/10/18 11:07] Attribute [Terms_LIBOR3ML] does not exist</v>
      </c>
      <c r="X415" s="78">
        <f ca="1"/>
        <v>-1.1474912155321675E-3</v>
      </c>
    </row>
    <row r="416" spans="2:24">
      <c r="B416" s="72">
        <f>_xll.mirGetDate(B415,"1D","FOLLOWING","TkB:LnB")</f>
        <v>43256</v>
      </c>
      <c r="C416" s="72">
        <f t="shared" ca="1" si="6"/>
        <v>43257</v>
      </c>
      <c r="D416" s="72">
        <f>_xll.mirGetDate($B416,"1M","FOLLOWING","TkB:LnB")</f>
        <v>43286</v>
      </c>
      <c r="E416" s="72">
        <f>_xll.mirGetDate($B416,"3M","FOLLOWING","TkB:LnB")</f>
        <v>43348</v>
      </c>
      <c r="F416" s="69">
        <f>_xll.mirGetDate($B416,"6M","FOLLOWING","TkB:LnB")</f>
        <v>43439</v>
      </c>
      <c r="G416" s="68"/>
      <c r="H416" s="102"/>
      <c r="I416" s="58"/>
      <c r="J416" s="75">
        <f ca="1"/>
        <v>-3.1066498585952118E-3</v>
      </c>
      <c r="K416" s="78">
        <f ca="1"/>
        <v>-1.7700954683637059E-3</v>
      </c>
      <c r="L416" s="78">
        <f ca="1"/>
        <v>-1.4891360197254715E-3</v>
      </c>
      <c r="M416" s="78">
        <f ca="1"/>
        <v>-1.1931464861840305E-3</v>
      </c>
      <c r="O416" s="75">
        <f ca="1"/>
        <v>-5.8637576633903789E-4</v>
      </c>
      <c r="P416" s="78">
        <f ca="1"/>
        <v>-4.8131762333401872E-4</v>
      </c>
      <c r="Q416" s="78">
        <f ca="1"/>
        <v>-2.4212809390040192E-4</v>
      </c>
      <c r="R416" s="68"/>
      <c r="S416" s="102"/>
      <c r="T416" s="58"/>
      <c r="U416" s="75">
        <f ca="1"/>
        <v>-3.1092893549773404E-3</v>
      </c>
      <c r="V416" s="78" t="str">
        <f ca="1"/>
        <v>[2016/10/18 11:07] Attribute [Terms_LIBOR1ML] does not exist</v>
      </c>
      <c r="W416" s="78" t="str">
        <f ca="1"/>
        <v>[2016/10/18 11:07] Attribute [Terms_LIBOR3ML] does not exist</v>
      </c>
      <c r="X416" s="78">
        <f ca="1"/>
        <v>-1.1468449890684174E-3</v>
      </c>
    </row>
    <row r="417" spans="2:24">
      <c r="B417" s="72">
        <f>_xll.mirGetDate(B416,"1D","FOLLOWING","TkB:LnB")</f>
        <v>43257</v>
      </c>
      <c r="C417" s="72">
        <f t="shared" ca="1" si="6"/>
        <v>43258</v>
      </c>
      <c r="D417" s="72">
        <f>_xll.mirGetDate($B417,"1M","FOLLOWING","TkB:LnB")</f>
        <v>43287</v>
      </c>
      <c r="E417" s="72">
        <f>_xll.mirGetDate($B417,"3M","FOLLOWING","TkB:LnB")</f>
        <v>43349</v>
      </c>
      <c r="F417" s="69">
        <f>_xll.mirGetDate($B417,"6M","FOLLOWING","TkB:LnB")</f>
        <v>43440</v>
      </c>
      <c r="G417" s="68"/>
      <c r="H417" s="102"/>
      <c r="I417" s="58"/>
      <c r="J417" s="75">
        <f ca="1"/>
        <v>-3.1059571912377404E-3</v>
      </c>
      <c r="K417" s="78">
        <f ca="1"/>
        <v>-1.770057524660323E-3</v>
      </c>
      <c r="L417" s="78">
        <f ca="1"/>
        <v>-1.4889238819457196E-3</v>
      </c>
      <c r="M417" s="78">
        <f ca="1"/>
        <v>-1.1928020678964762E-3</v>
      </c>
      <c r="O417" s="75">
        <f ca="1"/>
        <v>-5.8588882016156487E-4</v>
      </c>
      <c r="P417" s="78">
        <f ca="1"/>
        <v>-4.8149925273367316E-4</v>
      </c>
      <c r="Q417" s="78">
        <f ca="1"/>
        <v>-2.4252940617153337E-4</v>
      </c>
      <c r="R417" s="68"/>
      <c r="S417" s="102"/>
      <c r="T417" s="58"/>
      <c r="U417" s="75">
        <f ca="1"/>
        <v>-3.1085784493647406E-3</v>
      </c>
      <c r="V417" s="78" t="str">
        <f ca="1"/>
        <v>[2016/10/18 11:07] Attribute [Terms_LIBOR1ML] does not exist</v>
      </c>
      <c r="W417" s="78" t="str">
        <f ca="1"/>
        <v>[2016/10/18 11:07] Attribute [Terms_LIBOR3ML] does not exist</v>
      </c>
      <c r="X417" s="78">
        <f ca="1"/>
        <v>-1.1461960893289689E-3</v>
      </c>
    </row>
    <row r="418" spans="2:24">
      <c r="B418" s="72">
        <f>_xll.mirGetDate(B417,"1D","FOLLOWING","TkB:LnB")</f>
        <v>43258</v>
      </c>
      <c r="C418" s="72">
        <f t="shared" ca="1" si="6"/>
        <v>43259</v>
      </c>
      <c r="D418" s="72">
        <f>_xll.mirGetDate($B418,"1M","FOLLOWING","TkB:LnB")</f>
        <v>43290</v>
      </c>
      <c r="E418" s="72">
        <f>_xll.mirGetDate($B418,"3M","FOLLOWING","TkB:LnB")</f>
        <v>43350</v>
      </c>
      <c r="F418" s="69">
        <f>_xll.mirGetDate($B418,"6M","FOLLOWING","TkB:LnB")</f>
        <v>43441</v>
      </c>
      <c r="G418" s="68"/>
      <c r="H418" s="102"/>
      <c r="I418" s="58"/>
      <c r="J418" s="75">
        <f ca="1"/>
        <v>-3.1052552071774153E-3</v>
      </c>
      <c r="K418" s="78">
        <f ca="1"/>
        <v>-1.7699497587711007E-3</v>
      </c>
      <c r="L418" s="78">
        <f ca="1"/>
        <v>-1.4887080118565618E-3</v>
      </c>
      <c r="M418" s="78">
        <f ca="1"/>
        <v>-1.1924531609915298E-3</v>
      </c>
      <c r="O418" s="75">
        <f ca="1"/>
        <v>-5.8506809109971653E-4</v>
      </c>
      <c r="P418" s="78">
        <f ca="1"/>
        <v>-4.816955684378134E-4</v>
      </c>
      <c r="Q418" s="78">
        <f ca="1"/>
        <v>-2.4293318871802431E-4</v>
      </c>
      <c r="R418" s="68"/>
      <c r="S418" s="102"/>
      <c r="T418" s="58"/>
      <c r="U418" s="75">
        <f ca="1"/>
        <v>-3.1078565765254584E-3</v>
      </c>
      <c r="V418" s="78" t="str">
        <f ca="1"/>
        <v>[2016/10/18 11:07] Attribute [Terms_LIBOR1ML] does not exist</v>
      </c>
      <c r="W418" s="78" t="str">
        <f ca="1"/>
        <v>[2016/10/18 11:07] Attribute [Terms_LIBOR3ML] does not exist</v>
      </c>
      <c r="X418" s="78">
        <f ca="1"/>
        <v>-1.1455445127123546E-3</v>
      </c>
    </row>
    <row r="419" spans="2:24">
      <c r="B419" s="72">
        <f>_xll.mirGetDate(B418,"1D","FOLLOWING","TkB:LnB")</f>
        <v>43259</v>
      </c>
      <c r="C419" s="72">
        <f t="shared" ca="1" si="6"/>
        <v>43262</v>
      </c>
      <c r="D419" s="72">
        <f>_xll.mirGetDate($B419,"1M","FOLLOWING","TkB:LnB")</f>
        <v>43290</v>
      </c>
      <c r="E419" s="72">
        <f>_xll.mirGetDate($B419,"3M","FOLLOWING","TkB:LnB")</f>
        <v>43353</v>
      </c>
      <c r="F419" s="69">
        <f>_xll.mirGetDate($B419,"6M","FOLLOWING","TkB:LnB")</f>
        <v>43444</v>
      </c>
      <c r="G419" s="68"/>
      <c r="H419" s="102"/>
      <c r="I419" s="58"/>
      <c r="J419" s="75">
        <f ca="1"/>
        <v>-3.1038204300355421E-3</v>
      </c>
      <c r="K419" s="78">
        <f ca="1"/>
        <v>-1.7699386440974258E-3</v>
      </c>
      <c r="L419" s="78">
        <f ca="1"/>
        <v>-1.4882120432934884E-3</v>
      </c>
      <c r="M419" s="78">
        <f ca="1"/>
        <v>-1.1916004393984769E-3</v>
      </c>
      <c r="O419" s="75">
        <f ca="1"/>
        <v>-5.8480149995187073E-4</v>
      </c>
      <c r="P419" s="78">
        <f ca="1"/>
        <v>-4.8235925993726623E-4</v>
      </c>
      <c r="Q419" s="78">
        <f ca="1"/>
        <v>-2.4382220039428088E-4</v>
      </c>
      <c r="R419" s="68"/>
      <c r="S419" s="102"/>
      <c r="T419" s="58"/>
      <c r="U419" s="75">
        <f ca="1"/>
        <v>-3.106376472408412E-3</v>
      </c>
      <c r="V419" s="78" t="str">
        <f ca="1"/>
        <v>[2016/10/18 11:07] Attribute [Terms_LIBOR1ML] does not exist</v>
      </c>
      <c r="W419" s="78" t="str">
        <f ca="1"/>
        <v>[2016/10/18 11:07] Attribute [Terms_LIBOR3ML] does not exist</v>
      </c>
      <c r="X419" s="78">
        <f ca="1"/>
        <v>-1.1441476109639993E-3</v>
      </c>
    </row>
    <row r="420" spans="2:24">
      <c r="B420" s="72">
        <f>_xll.mirGetDate(B419,"1D","FOLLOWING","TkB:LnB")</f>
        <v>43262</v>
      </c>
      <c r="C420" s="72">
        <f t="shared" ca="1" si="6"/>
        <v>43263</v>
      </c>
      <c r="D420" s="72">
        <f>_xll.mirGetDate($B420,"1M","FOLLOWING","TkB:LnB")</f>
        <v>43292</v>
      </c>
      <c r="E420" s="72">
        <f>_xll.mirGetDate($B420,"3M","FOLLOWING","TkB:LnB")</f>
        <v>43354</v>
      </c>
      <c r="F420" s="69">
        <f>_xll.mirGetDate($B420,"6M","FOLLOWING","TkB:LnB")</f>
        <v>43445</v>
      </c>
      <c r="G420" s="68"/>
      <c r="H420" s="102"/>
      <c r="I420" s="58"/>
      <c r="J420" s="75">
        <f ca="1"/>
        <v>-3.1023550890105778E-3</v>
      </c>
      <c r="K420" s="78">
        <f ca="1"/>
        <v>-1.7698250186833932E-3</v>
      </c>
      <c r="L420" s="78">
        <f ca="1"/>
        <v>-1.4878091258806914E-3</v>
      </c>
      <c r="M420" s="78">
        <f ca="1"/>
        <v>-1.1910127821146358E-3</v>
      </c>
      <c r="O420" s="75">
        <f ca="1"/>
        <v>-5.8373712937807474E-4</v>
      </c>
      <c r="P420" s="78">
        <f ca="1"/>
        <v>-4.8262769350506041E-4</v>
      </c>
      <c r="Q420" s="78">
        <f ca="1"/>
        <v>-2.445706993328734E-4</v>
      </c>
      <c r="R420" s="68"/>
      <c r="S420" s="102"/>
      <c r="T420" s="58"/>
      <c r="U420" s="75">
        <f ca="1"/>
        <v>-3.1048602063923347E-3</v>
      </c>
      <c r="V420" s="78" t="str">
        <f ca="1"/>
        <v>[2016/10/18 11:07] Attribute [Terms_LIBOR1ML] does not exist</v>
      </c>
      <c r="W420" s="78" t="str">
        <f ca="1"/>
        <v>[2016/10/18 11:07] Attribute [Terms_LIBOR3ML] does not exist</v>
      </c>
      <c r="X420" s="78">
        <f ca="1"/>
        <v>-1.1429113654035047E-3</v>
      </c>
    </row>
    <row r="421" spans="2:24">
      <c r="B421" s="72">
        <f>_xll.mirGetDate(B420,"1D","FOLLOWING","TkB:LnB")</f>
        <v>43263</v>
      </c>
      <c r="C421" s="72">
        <f t="shared" ca="1" si="6"/>
        <v>43264</v>
      </c>
      <c r="D421" s="72">
        <f>_xll.mirGetDate($B421,"1M","FOLLOWING","TkB:LnB")</f>
        <v>43293</v>
      </c>
      <c r="E421" s="72">
        <f>_xll.mirGetDate($B421,"3M","FOLLOWING","TkB:LnB")</f>
        <v>43355</v>
      </c>
      <c r="F421" s="69">
        <f>_xll.mirGetDate($B421,"6M","FOLLOWING","TkB:LnB")</f>
        <v>43446</v>
      </c>
      <c r="G421" s="68"/>
      <c r="H421" s="102"/>
      <c r="I421" s="58"/>
      <c r="J421" s="75">
        <f ca="1"/>
        <v>-3.1016072600915656E-3</v>
      </c>
      <c r="K421" s="78">
        <f ca="1"/>
        <v>-1.7697699604612034E-3</v>
      </c>
      <c r="L421" s="78">
        <f ca="1"/>
        <v>-1.4875760323363083E-3</v>
      </c>
      <c r="M421" s="78">
        <f ca="1"/>
        <v>-1.19064153331676E-3</v>
      </c>
      <c r="O421" s="75">
        <f ca="1"/>
        <v>-5.8336339915867176E-4</v>
      </c>
      <c r="P421" s="78">
        <f ca="1"/>
        <v>-4.8289744012686262E-4</v>
      </c>
      <c r="Q421" s="78">
        <f ca="1"/>
        <v>-2.4498509151799942E-4</v>
      </c>
      <c r="R421" s="68"/>
      <c r="S421" s="102"/>
      <c r="T421" s="58"/>
      <c r="U421" s="75">
        <f ca="1"/>
        <v>-3.1040840918702406E-3</v>
      </c>
      <c r="V421" s="78" t="str">
        <f ca="1"/>
        <v>[2016/10/18 11:07] Attribute [Terms_LIBOR1ML] does not exist</v>
      </c>
      <c r="W421" s="78" t="str">
        <f ca="1"/>
        <v>[2016/10/18 11:07] Attribute [Terms_LIBOR3ML] does not exist</v>
      </c>
      <c r="X421" s="78">
        <f ca="1"/>
        <v>-1.1422463503498359E-3</v>
      </c>
    </row>
    <row r="422" spans="2:24">
      <c r="B422" s="72">
        <f>_xll.mirGetDate(B421,"1D","FOLLOWING","TkB:LnB")</f>
        <v>43264</v>
      </c>
      <c r="C422" s="72">
        <f t="shared" ca="1" si="6"/>
        <v>43265</v>
      </c>
      <c r="D422" s="72">
        <f>_xll.mirGetDate($B422,"1M","FOLLOWING","TkB:LnB")</f>
        <v>43294</v>
      </c>
      <c r="E422" s="72">
        <f>_xll.mirGetDate($B422,"3M","FOLLOWING","TkB:LnB")</f>
        <v>43356</v>
      </c>
      <c r="F422" s="69">
        <f>_xll.mirGetDate($B422,"6M","FOLLOWING","TkB:LnB")</f>
        <v>43447</v>
      </c>
      <c r="G422" s="68"/>
      <c r="H422" s="102"/>
      <c r="I422" s="58"/>
      <c r="J422" s="75">
        <f ca="1"/>
        <v>-3.1008504096574629E-3</v>
      </c>
      <c r="K422" s="78">
        <f ca="1"/>
        <v>-1.7697120500515552E-3</v>
      </c>
      <c r="L422" s="78">
        <f ca="1"/>
        <v>-1.4873397817080571E-3</v>
      </c>
      <c r="M422" s="78">
        <f ca="1"/>
        <v>-1.1902658363785749E-3</v>
      </c>
      <c r="O422" s="75">
        <f ca="1"/>
        <v>-5.8300853822081653E-4</v>
      </c>
      <c r="P422" s="78">
        <f ca="1"/>
        <v>-4.8318187280692846E-4</v>
      </c>
      <c r="Q422" s="78">
        <f ca="1"/>
        <v>-2.4540125728627612E-4</v>
      </c>
      <c r="R422" s="68"/>
      <c r="S422" s="102"/>
      <c r="T422" s="58"/>
      <c r="U422" s="75">
        <f ca="1"/>
        <v>-3.1032972473921117E-3</v>
      </c>
      <c r="V422" s="78" t="str">
        <f ca="1"/>
        <v>[2016/10/18 11:07] Attribute [Terms_LIBOR1ML] does not exist</v>
      </c>
      <c r="W422" s="78" t="str">
        <f ca="1"/>
        <v>[2016/10/18 11:07] Attribute [Terms_LIBOR3ML] does not exist</v>
      </c>
      <c r="X422" s="78">
        <f ca="1"/>
        <v>-1.1415786367989112E-3</v>
      </c>
    </row>
    <row r="423" spans="2:24">
      <c r="B423" s="72">
        <f>_xll.mirGetDate(B422,"1D","FOLLOWING","TkB:LnB")</f>
        <v>43265</v>
      </c>
      <c r="C423" s="72">
        <f t="shared" ca="1" si="6"/>
        <v>43266</v>
      </c>
      <c r="D423" s="72">
        <f>_xll.mirGetDate($B423,"1M","FOLLOWING","TkB:LnB")</f>
        <v>43298</v>
      </c>
      <c r="E423" s="72">
        <f>_xll.mirGetDate($B423,"3M","FOLLOWING","TkB:LnB")</f>
        <v>43357</v>
      </c>
      <c r="F423" s="69">
        <f>_xll.mirGetDate($B423,"6M","FOLLOWING","TkB:LnB")</f>
        <v>43448</v>
      </c>
      <c r="G423" s="68"/>
      <c r="H423" s="102"/>
      <c r="I423" s="58"/>
      <c r="J423" s="75">
        <f ca="1"/>
        <v>-3.1000845870529092E-3</v>
      </c>
      <c r="K423" s="78">
        <f ca="1"/>
        <v>-1.7695194682240559E-3</v>
      </c>
      <c r="L423" s="78">
        <f ca="1"/>
        <v>-1.4871004698613517E-3</v>
      </c>
      <c r="M423" s="78">
        <f ca="1"/>
        <v>-1.1898856980488409E-3</v>
      </c>
      <c r="O423" s="75">
        <f ca="1"/>
        <v>-5.823511392103654E-4</v>
      </c>
      <c r="P423" s="78">
        <f ca="1"/>
        <v>-4.8348099150429344E-4</v>
      </c>
      <c r="Q423" s="78">
        <f ca="1"/>
        <v>-2.4581908052495512E-4</v>
      </c>
      <c r="R423" s="68"/>
      <c r="S423" s="102"/>
      <c r="T423" s="58"/>
      <c r="U423" s="75">
        <f ca="1"/>
        <v>-3.1024997126425369E-3</v>
      </c>
      <c r="V423" s="78" t="str">
        <f ca="1"/>
        <v>[2016/10/18 11:07] Attribute [Terms_LIBOR1ML] does not exist</v>
      </c>
      <c r="W423" s="78" t="str">
        <f ca="1"/>
        <v>[2016/10/18 11:07] Attribute [Terms_LIBOR3ML] does not exist</v>
      </c>
      <c r="X423" s="78">
        <f ca="1"/>
        <v>-1.1409082211472682E-3</v>
      </c>
    </row>
    <row r="424" spans="2:24">
      <c r="B424" s="72">
        <f>_xll.mirGetDate(B423,"1D","FOLLOWING","TkB:LnB")</f>
        <v>43266</v>
      </c>
      <c r="C424" s="72">
        <f t="shared" ca="1" si="6"/>
        <v>43269</v>
      </c>
      <c r="D424" s="72">
        <f>_xll.mirGetDate($B424,"1M","FOLLOWING","TkB:LnB")</f>
        <v>43298</v>
      </c>
      <c r="E424" s="72">
        <f>_xll.mirGetDate($B424,"3M","FOLLOWING","TkB:LnB")</f>
        <v>43361</v>
      </c>
      <c r="F424" s="69">
        <f>_xll.mirGetDate($B424,"6M","FOLLOWING","TkB:LnB")</f>
        <v>43451</v>
      </c>
      <c r="G424" s="68"/>
      <c r="H424" s="102"/>
      <c r="I424" s="58"/>
      <c r="J424" s="75">
        <f ca="1"/>
        <v>-3.0985232811102659E-3</v>
      </c>
      <c r="K424" s="78">
        <f ca="1"/>
        <v>-1.7694978924633568E-3</v>
      </c>
      <c r="L424" s="78">
        <f ca="1"/>
        <v>-1.4864106356117809E-3</v>
      </c>
      <c r="M424" s="78">
        <f ca="1"/>
        <v>-1.1889728255571319E-3</v>
      </c>
      <c r="O424" s="75">
        <f ca="1"/>
        <v>-5.8215373232382796E-4</v>
      </c>
      <c r="P424" s="78">
        <f ca="1"/>
        <v>-4.8463264143084911E-4</v>
      </c>
      <c r="Q424" s="78">
        <f ca="1"/>
        <v>-2.4669658171123601E-4</v>
      </c>
      <c r="R424" s="68"/>
      <c r="S424" s="102"/>
      <c r="T424" s="58"/>
      <c r="U424" s="75">
        <f ca="1"/>
        <v>-3.1008692071313737E-3</v>
      </c>
      <c r="V424" s="78" t="str">
        <f ca="1"/>
        <v>[2016/10/18 11:07] Attribute [Terms_LIBOR1ML] does not exist</v>
      </c>
      <c r="W424" s="78" t="str">
        <f ca="1"/>
        <v>[2016/10/18 11:07] Attribute [Terms_LIBOR3ML] does not exist</v>
      </c>
      <c r="X424" s="78">
        <f ca="1"/>
        <v>-1.1394724396075297E-3</v>
      </c>
    </row>
    <row r="425" spans="2:24">
      <c r="B425" s="72">
        <f>_xll.mirGetDate(B424,"1D","FOLLOWING","TkB:LnB")</f>
        <v>43269</v>
      </c>
      <c r="C425" s="72">
        <f t="shared" ca="1" si="6"/>
        <v>43270</v>
      </c>
      <c r="D425" s="72">
        <f>_xll.mirGetDate($B425,"1M","FOLLOWING","TkB:LnB")</f>
        <v>43299</v>
      </c>
      <c r="E425" s="72">
        <f>_xll.mirGetDate($B425,"3M","FOLLOWING","TkB:LnB")</f>
        <v>43361</v>
      </c>
      <c r="F425" s="69">
        <f>_xll.mirGetDate($B425,"6M","FOLLOWING","TkB:LnB")</f>
        <v>43452</v>
      </c>
      <c r="G425" s="68"/>
      <c r="H425" s="102"/>
      <c r="I425" s="58"/>
      <c r="J425" s="75">
        <f ca="1"/>
        <v>-3.0969325596261754E-3</v>
      </c>
      <c r="K425" s="78">
        <f ca="1"/>
        <v>-1.7693797174673255E-3</v>
      </c>
      <c r="L425" s="78">
        <f ca="1"/>
        <v>-1.4861133522784018E-3</v>
      </c>
      <c r="M425" s="78">
        <f ca="1"/>
        <v>-1.1883208657166345E-3</v>
      </c>
      <c r="O425" s="75">
        <f ca="1"/>
        <v>-5.8151727127695905E-4</v>
      </c>
      <c r="P425" s="78">
        <f ca="1"/>
        <v>-4.8482152332608524E-4</v>
      </c>
      <c r="Q425" s="78">
        <f ca="1"/>
        <v>-2.4750462591301863E-4</v>
      </c>
      <c r="R425" s="68"/>
      <c r="S425" s="102"/>
      <c r="T425" s="58"/>
      <c r="U425" s="75">
        <f ca="1"/>
        <v>-3.0992034622587816E-3</v>
      </c>
      <c r="V425" s="78" t="str">
        <f ca="1"/>
        <v>[2016/10/18 11:07] Attribute [Terms_LIBOR1ML] does not exist</v>
      </c>
      <c r="W425" s="78" t="str">
        <f ca="1"/>
        <v>[2016/10/18 11:07] Attribute [Terms_LIBOR3ML] does not exist</v>
      </c>
      <c r="X425" s="78">
        <f ca="1"/>
        <v>-1.1381994654650074E-3</v>
      </c>
    </row>
    <row r="426" spans="2:24">
      <c r="B426" s="72">
        <f>_xll.mirGetDate(B425,"1D","FOLLOWING","TkB:LnB")</f>
        <v>43270</v>
      </c>
      <c r="C426" s="72">
        <f t="shared" ca="1" si="6"/>
        <v>43271</v>
      </c>
      <c r="D426" s="72">
        <f>_xll.mirGetDate($B426,"1M","FOLLOWING","TkB:LnB")</f>
        <v>43300</v>
      </c>
      <c r="E426" s="72">
        <f>_xll.mirGetDate($B426,"3M","FOLLOWING","TkB:LnB")</f>
        <v>43362</v>
      </c>
      <c r="F426" s="69">
        <f>_xll.mirGetDate($B426,"6M","FOLLOWING","TkB:LnB")</f>
        <v>43453</v>
      </c>
      <c r="G426" s="68"/>
      <c r="H426" s="102"/>
      <c r="I426" s="58"/>
      <c r="J426" s="75">
        <f ca="1"/>
        <v>-3.0961226145367338E-3</v>
      </c>
      <c r="K426" s="78">
        <f ca="1"/>
        <v>-1.7693046952471623E-3</v>
      </c>
      <c r="L426" s="78">
        <f ca="1"/>
        <v>-1.4858590521038438E-3</v>
      </c>
      <c r="M426" s="78">
        <f ca="1"/>
        <v>-1.1879186216090247E-3</v>
      </c>
      <c r="O426" s="75">
        <f ca="1"/>
        <v>-5.8127562481267449E-4</v>
      </c>
      <c r="P426" s="78">
        <f ca="1"/>
        <v>-4.8519140054924096E-4</v>
      </c>
      <c r="Q426" s="78">
        <f ca="1"/>
        <v>-2.4792899480717849E-4</v>
      </c>
      <c r="R426" s="68"/>
      <c r="S426" s="102"/>
      <c r="T426" s="58"/>
      <c r="U426" s="75">
        <f ca="1"/>
        <v>-3.0983530694526085E-3</v>
      </c>
      <c r="V426" s="78" t="str">
        <f ca="1"/>
        <v>[2016/10/18 11:07] Attribute [Terms_LIBOR1ML] does not exist</v>
      </c>
      <c r="W426" s="78" t="str">
        <f ca="1"/>
        <v>[2016/10/18 11:07] Attribute [Terms_LIBOR3ML] does not exist</v>
      </c>
      <c r="X426" s="78">
        <f ca="1"/>
        <v>-1.1375154852596612E-3</v>
      </c>
    </row>
    <row r="427" spans="2:24">
      <c r="B427" s="72">
        <f>_xll.mirGetDate(B426,"1D","FOLLOWING","TkB:LnB")</f>
        <v>43271</v>
      </c>
      <c r="C427" s="72">
        <f t="shared" ca="1" si="6"/>
        <v>43272</v>
      </c>
      <c r="D427" s="72">
        <f>_xll.mirGetDate($B427,"1M","FOLLOWING","TkB:LnB")</f>
        <v>43301</v>
      </c>
      <c r="E427" s="72">
        <f>_xll.mirGetDate($B427,"3M","FOLLOWING","TkB:LnB")</f>
        <v>43363</v>
      </c>
      <c r="F427" s="69">
        <f>_xll.mirGetDate($B427,"6M","FOLLOWING","TkB:LnB")</f>
        <v>43454</v>
      </c>
      <c r="G427" s="68"/>
      <c r="H427" s="102"/>
      <c r="I427" s="58"/>
      <c r="J427" s="75">
        <f ca="1"/>
        <v>-3.0953039924614956E-3</v>
      </c>
      <c r="K427" s="78">
        <f ca="1"/>
        <v>-1.7692268212798924E-3</v>
      </c>
      <c r="L427" s="78">
        <f ca="1"/>
        <v>-1.4856017149806691E-3</v>
      </c>
      <c r="M427" s="78">
        <f ca="1"/>
        <v>-1.1875119765820776E-3</v>
      </c>
      <c r="O427" s="75">
        <f ca="1"/>
        <v>-5.8105284718823567E-4</v>
      </c>
      <c r="P427" s="78">
        <f ca="1"/>
        <v>-4.8557464997266365E-4</v>
      </c>
      <c r="Q427" s="78">
        <f ca="1"/>
        <v>-2.4835432449613981E-4</v>
      </c>
      <c r="R427" s="68"/>
      <c r="S427" s="102"/>
      <c r="T427" s="58"/>
      <c r="U427" s="75">
        <f ca="1"/>
        <v>-3.0974922236777225E-3</v>
      </c>
      <c r="V427" s="78" t="str">
        <f ca="1"/>
        <v>[2016/10/18 11:07] Attribute [Terms_LIBOR1ML] does not exist</v>
      </c>
      <c r="W427" s="78" t="str">
        <f ca="1"/>
        <v>[2016/10/18 11:07] Attribute [Terms_LIBOR3ML] does not exist</v>
      </c>
      <c r="X427" s="78">
        <f ca="1"/>
        <v>-1.1368287813323995E-3</v>
      </c>
    </row>
    <row r="428" spans="2:24">
      <c r="B428" s="72">
        <f>_xll.mirGetDate(B427,"1D","FOLLOWING","TkB:LnB")</f>
        <v>43272</v>
      </c>
      <c r="C428" s="72">
        <f t="shared" ca="1" si="6"/>
        <v>43273</v>
      </c>
      <c r="D428" s="72">
        <f>_xll.mirGetDate($B428,"1M","FOLLOWING","TkB:LnB")</f>
        <v>43304</v>
      </c>
      <c r="E428" s="72">
        <f>_xll.mirGetDate($B428,"3M","FOLLOWING","TkB:LnB")</f>
        <v>43364</v>
      </c>
      <c r="F428" s="69">
        <f>_xll.mirGetDate($B428,"6M","FOLLOWING","TkB:LnB")</f>
        <v>43455</v>
      </c>
      <c r="G428" s="68"/>
      <c r="H428" s="102"/>
      <c r="I428" s="58"/>
      <c r="J428" s="75">
        <f ca="1"/>
        <v>-3.0944767428254805E-3</v>
      </c>
      <c r="K428" s="78">
        <f ca="1"/>
        <v>-1.7690392107345253E-3</v>
      </c>
      <c r="L428" s="78">
        <f ca="1"/>
        <v>-1.485341326589674E-3</v>
      </c>
      <c r="M428" s="78">
        <f ca="1"/>
        <v>-1.1871009373807919E-3</v>
      </c>
      <c r="O428" s="75">
        <f ca="1"/>
        <v>-5.8076046166212079E-4</v>
      </c>
      <c r="P428" s="78">
        <f ca="1"/>
        <v>-4.8597100884607277E-4</v>
      </c>
      <c r="Q428" s="78">
        <f ca="1"/>
        <v>-2.4878049887025466E-4</v>
      </c>
      <c r="R428" s="68"/>
      <c r="S428" s="102"/>
      <c r="T428" s="58"/>
      <c r="U428" s="75">
        <f ca="1"/>
        <v>-3.0966209642940834E-3</v>
      </c>
      <c r="V428" s="78" t="str">
        <f ca="1"/>
        <v>[2016/10/18 11:07] Attribute [Terms_LIBOR1ML] does not exist</v>
      </c>
      <c r="W428" s="78" t="str">
        <f ca="1"/>
        <v>[2016/10/18 11:07] Attribute [Terms_LIBOR3ML] does not exist</v>
      </c>
      <c r="X428" s="78">
        <f ca="1"/>
        <v>-1.1361393500808694E-3</v>
      </c>
    </row>
    <row r="429" spans="2:24">
      <c r="B429" s="72">
        <f>_xll.mirGetDate(B428,"1D","FOLLOWING","TkB:LnB")</f>
        <v>43273</v>
      </c>
      <c r="C429" s="72">
        <f t="shared" ca="1" si="6"/>
        <v>43276</v>
      </c>
      <c r="D429" s="72">
        <f>_xll.mirGetDate($B429,"1M","FOLLOWING","TkB:LnB")</f>
        <v>43304</v>
      </c>
      <c r="E429" s="72">
        <f>_xll.mirGetDate($B429,"3M","FOLLOWING","TkB:LnB")</f>
        <v>43368</v>
      </c>
      <c r="F429" s="69">
        <f>_xll.mirGetDate($B429,"6M","FOLLOWING","TkB:LnB")</f>
        <v>43461</v>
      </c>
      <c r="G429" s="68"/>
      <c r="H429" s="102"/>
      <c r="I429" s="58"/>
      <c r="J429" s="75">
        <f ca="1"/>
        <v>-3.09279373091087E-3</v>
      </c>
      <c r="K429" s="78">
        <f ca="1"/>
        <v>-1.7690081256232346E-3</v>
      </c>
      <c r="L429" s="78">
        <f ca="1"/>
        <v>-1.4845975159374011E-3</v>
      </c>
      <c r="M429" s="78">
        <f ca="1"/>
        <v>-1.1852833494907101E-3</v>
      </c>
      <c r="O429" s="75">
        <f ca="1"/>
        <v>-5.8062594971258958E-4</v>
      </c>
      <c r="P429" s="78">
        <f ca="1"/>
        <v>-4.8734093269079006E-4</v>
      </c>
      <c r="Q429" s="78">
        <f ca="1"/>
        <v>-2.5025899918830984E-4</v>
      </c>
      <c r="R429" s="68"/>
      <c r="S429" s="102"/>
      <c r="T429" s="58"/>
      <c r="U429" s="75">
        <f ca="1"/>
        <v>-3.094843931975455E-3</v>
      </c>
      <c r="V429" s="78" t="str">
        <f ca="1"/>
        <v>[2016/10/18 11:07] Attribute [Terms_LIBOR1ML] does not exist</v>
      </c>
      <c r="W429" s="78" t="str">
        <f ca="1"/>
        <v>[2016/10/18 11:07] Attribute [Terms_LIBOR3ML] does not exist</v>
      </c>
      <c r="X429" s="78">
        <f ca="1"/>
        <v>-1.1334826440820174E-3</v>
      </c>
    </row>
    <row r="430" spans="2:24">
      <c r="B430" s="72">
        <f>_xll.mirGetDate(B429,"1D","FOLLOWING","TkB:LnB")</f>
        <v>43276</v>
      </c>
      <c r="C430" s="72">
        <f t="shared" ca="1" si="6"/>
        <v>43277</v>
      </c>
      <c r="D430" s="72">
        <f>_xll.mirGetDate($B430,"1M","FOLLOWING","TkB:LnB")</f>
        <v>43306</v>
      </c>
      <c r="E430" s="72">
        <f>_xll.mirGetDate($B430,"3M","FOLLOWING","TkB:LnB")</f>
        <v>43368</v>
      </c>
      <c r="F430" s="69">
        <f>_xll.mirGetDate($B430,"6M","FOLLOWING","TkB:LnB")</f>
        <v>43461</v>
      </c>
      <c r="G430" s="68"/>
      <c r="H430" s="102"/>
      <c r="I430" s="58"/>
      <c r="J430" s="75">
        <f ca="1"/>
        <v>-3.0910824517017543E-3</v>
      </c>
      <c r="K430" s="78">
        <f ca="1"/>
        <v>-1.76879467745879E-3</v>
      </c>
      <c r="L430" s="78">
        <f ca="1"/>
        <v>-1.4842689740039471E-3</v>
      </c>
      <c r="M430" s="78">
        <f ca="1"/>
        <v>-1.1848438531075036E-3</v>
      </c>
      <c r="O430" s="75">
        <f ca="1"/>
        <v>-5.8022199062627579E-4</v>
      </c>
      <c r="P430" s="78">
        <f ca="1"/>
        <v>-4.8768228387625586E-4</v>
      </c>
      <c r="Q430" s="78">
        <f ca="1"/>
        <v>-2.5090451542050883E-4</v>
      </c>
      <c r="R430" s="68"/>
      <c r="S430" s="102"/>
      <c r="T430" s="58"/>
      <c r="U430" s="75">
        <f ca="1"/>
        <v>-3.0930325829015004E-3</v>
      </c>
      <c r="V430" s="78" t="str">
        <f ca="1"/>
        <v>[2016/10/18 11:07] Attribute [Terms_LIBOR1ML] does not exist</v>
      </c>
      <c r="W430" s="78" t="str">
        <f ca="1"/>
        <v>[2016/10/18 11:07] Attribute [Terms_LIBOR3ML] does not exist</v>
      </c>
      <c r="X430" s="78">
        <f ca="1"/>
        <v>-1.132562729253814E-3</v>
      </c>
    </row>
    <row r="431" spans="2:24">
      <c r="B431" s="72">
        <f>_xll.mirGetDate(B430,"1D","FOLLOWING","TkB:LnB")</f>
        <v>43277</v>
      </c>
      <c r="C431" s="72">
        <f t="shared" ca="1" si="6"/>
        <v>43278</v>
      </c>
      <c r="D431" s="72">
        <f>_xll.mirGetDate($B431,"1M","FOLLOWING","TkB:LnB")</f>
        <v>43307</v>
      </c>
      <c r="E431" s="72">
        <f>_xll.mirGetDate($B431,"3M","FOLLOWING","TkB:LnB")</f>
        <v>43369</v>
      </c>
      <c r="F431" s="69">
        <f>_xll.mirGetDate($B431,"6M","FOLLOWING","TkB:LnB")</f>
        <v>43461</v>
      </c>
      <c r="G431" s="68"/>
      <c r="H431" s="102"/>
      <c r="I431" s="58"/>
      <c r="J431" s="75">
        <f ca="1"/>
        <v>-3.0902128018137631E-3</v>
      </c>
      <c r="K431" s="78">
        <f ca="1"/>
        <v>-1.7686996943663432E-3</v>
      </c>
      <c r="L431" s="78">
        <f ca="1"/>
        <v>-1.4839931145148668E-3</v>
      </c>
      <c r="M431" s="78">
        <f ca="1"/>
        <v>-1.1846941322097826E-3</v>
      </c>
      <c r="O431" s="75">
        <f ca="1"/>
        <v>-5.8011242541143051E-4</v>
      </c>
      <c r="P431" s="78">
        <f ca="1"/>
        <v>-4.8814024878811844E-4</v>
      </c>
      <c r="Q431" s="78">
        <f ca="1"/>
        <v>-2.511252698044463E-4</v>
      </c>
      <c r="R431" s="68"/>
      <c r="S431" s="102"/>
      <c r="T431" s="58"/>
      <c r="U431" s="75">
        <f ca="1"/>
        <v>-3.0921098491583088E-3</v>
      </c>
      <c r="V431" s="78" t="str">
        <f ca="1"/>
        <v>[2016/10/18 11:07] Attribute [Terms_LIBOR1ML] does not exist</v>
      </c>
      <c r="W431" s="78" t="str">
        <f ca="1"/>
        <v>[2016/10/18 11:07] Attribute [Terms_LIBOR3ML] does not exist</v>
      </c>
      <c r="X431" s="78">
        <f ca="1"/>
        <v>-1.132254425104842E-3</v>
      </c>
    </row>
    <row r="432" spans="2:24">
      <c r="B432" s="72">
        <f>_xll.mirGetDate(B431,"1D","FOLLOWING","TkB:LnB")</f>
        <v>43278</v>
      </c>
      <c r="C432" s="72">
        <f t="shared" ca="1" si="6"/>
        <v>43279</v>
      </c>
      <c r="D432" s="72">
        <f>_xll.mirGetDate($B432,"1M","FOLLOWING","TkB:LnB")</f>
        <v>43308</v>
      </c>
      <c r="E432" s="72">
        <f>_xll.mirGetDate($B432,"3M","FOLLOWING","TkB:LnB")</f>
        <v>43370</v>
      </c>
      <c r="F432" s="69">
        <f>_xll.mirGetDate($B432,"6M","FOLLOWING","TkB:LnB")</f>
        <v>43461</v>
      </c>
      <c r="G432" s="68"/>
      <c r="H432" s="102"/>
      <c r="I432" s="58"/>
      <c r="J432" s="75">
        <f ca="1"/>
        <v>-3.0893348197081894E-3</v>
      </c>
      <c r="K432" s="78">
        <f ca="1"/>
        <v>-1.7686018599860471E-3</v>
      </c>
      <c r="L432" s="78">
        <f ca="1"/>
        <v>-1.4837141178519928E-3</v>
      </c>
      <c r="M432" s="78">
        <f ca="1"/>
        <v>-1.1845428022221895E-3</v>
      </c>
      <c r="O432" s="75">
        <f ca="1"/>
        <v>-5.8002172882300738E-4</v>
      </c>
      <c r="P432" s="78">
        <f ca="1"/>
        <v>-4.886097466720704E-4</v>
      </c>
      <c r="Q432" s="78">
        <f ca="1"/>
        <v>-2.5134878132591969E-4</v>
      </c>
      <c r="R432" s="68"/>
      <c r="S432" s="102"/>
      <c r="T432" s="58"/>
      <c r="U432" s="75">
        <f ca="1"/>
        <v>-3.0911769392217847E-3</v>
      </c>
      <c r="V432" s="78" t="str">
        <f ca="1"/>
        <v>[2016/10/18 11:07] Attribute [Terms_LIBOR1ML] does not exist</v>
      </c>
      <c r="W432" s="78" t="str">
        <f ca="1"/>
        <v>[2016/10/18 11:07] Attribute [Terms_LIBOR3ML] does not exist</v>
      </c>
      <c r="X432" s="78">
        <f ca="1"/>
        <v>-1.1319452869550527E-3</v>
      </c>
    </row>
    <row r="433" spans="2:24">
      <c r="B433" s="72">
        <f>_xll.mirGetDate(B432,"1D","FOLLOWING","TkB:LnB")</f>
        <v>43279</v>
      </c>
      <c r="C433" s="72">
        <f t="shared" ca="1" si="6"/>
        <v>43280</v>
      </c>
      <c r="D433" s="72">
        <f>_xll.mirGetDate($B433,"1M","FOLLOWING","TkB:LnB")</f>
        <v>43311</v>
      </c>
      <c r="E433" s="72">
        <f>_xll.mirGetDate($B433,"3M","FOLLOWING","TkB:LnB")</f>
        <v>43371</v>
      </c>
      <c r="F433" s="69">
        <f>_xll.mirGetDate($B433,"6M","FOLLOWING","TkB:LnB")</f>
        <v>43462</v>
      </c>
      <c r="G433" s="68"/>
      <c r="H433" s="102"/>
      <c r="I433" s="58"/>
      <c r="J433" s="75">
        <f ca="1"/>
        <v>-3.0884485542039819E-3</v>
      </c>
      <c r="K433" s="78">
        <f ca="1"/>
        <v>-1.7683743389271759E-3</v>
      </c>
      <c r="L433" s="78">
        <f ca="1"/>
        <v>-1.4834319697009679E-3</v>
      </c>
      <c r="M433" s="78">
        <f ca="1"/>
        <v>-1.1841011926496633E-3</v>
      </c>
      <c r="O433" s="75">
        <f ca="1"/>
        <v>-5.7999350660994529E-4</v>
      </c>
      <c r="P433" s="78">
        <f ca="1"/>
        <v>-4.8909051478884347E-4</v>
      </c>
      <c r="Q433" s="78">
        <f ca="1"/>
        <v>-2.5177761741910983E-4</v>
      </c>
      <c r="R433" s="68"/>
      <c r="S433" s="102"/>
      <c r="T433" s="58"/>
      <c r="U433" s="75">
        <f ca="1"/>
        <v>-3.0902338924108097E-3</v>
      </c>
      <c r="V433" s="78" t="str">
        <f ca="1"/>
        <v>[2016/10/18 11:07] Attribute [Terms_LIBOR1ML] does not exist</v>
      </c>
      <c r="W433" s="78" t="str">
        <f ca="1"/>
        <v>[2016/10/18 11:07] Attribute [Terms_LIBOR3ML] does not exist</v>
      </c>
      <c r="X433" s="78">
        <f ca="1"/>
        <v>-1.1312366635323552E-3</v>
      </c>
    </row>
    <row r="434" spans="2:24">
      <c r="B434" s="72">
        <f>_xll.mirGetDate(B433,"1D","FOLLOWING","TkB:LnB")</f>
        <v>43280</v>
      </c>
      <c r="C434" s="72">
        <f t="shared" ca="1" si="6"/>
        <v>43283</v>
      </c>
      <c r="D434" s="72">
        <f>_xll.mirGetDate($B434,"1M","FOLLOWING","TkB:LnB")</f>
        <v>43311</v>
      </c>
      <c r="E434" s="72">
        <f>_xll.mirGetDate($B434,"3M","FOLLOWING","TkB:LnB")</f>
        <v>43374</v>
      </c>
      <c r="F434" s="69">
        <f>_xll.mirGetDate($B434,"6M","FOLLOWING","TkB:LnB")</f>
        <v>43469</v>
      </c>
      <c r="G434" s="68"/>
      <c r="H434" s="102"/>
      <c r="I434" s="58"/>
      <c r="J434" s="75">
        <f ca="1"/>
        <v>-3.0866486591172304E-3</v>
      </c>
      <c r="K434" s="78">
        <f ca="1"/>
        <v>-1.7683332698326835E-3</v>
      </c>
      <c r="L434" s="78">
        <f ca="1"/>
        <v>-1.4828044802712545E-3</v>
      </c>
      <c r="M434" s="78">
        <f ca="1"/>
        <v>-1.1818838168831795E-3</v>
      </c>
      <c r="O434" s="75">
        <f ca="1"/>
        <v>-5.7992503392313049E-4</v>
      </c>
      <c r="P434" s="78">
        <f ca="1"/>
        <v>-4.9028057495340059E-4</v>
      </c>
      <c r="Q434" s="78">
        <f ca="1"/>
        <v>-2.5335277141282238E-4</v>
      </c>
      <c r="R434" s="68"/>
      <c r="S434" s="102"/>
      <c r="T434" s="58"/>
      <c r="U434" s="75">
        <f ca="1"/>
        <v>-3.0883142079793924E-3</v>
      </c>
      <c r="V434" s="78" t="str">
        <f ca="1"/>
        <v>[2016/10/18 11:07] Attribute [Terms_LIBOR1ML] does not exist</v>
      </c>
      <c r="W434" s="78" t="str">
        <f ca="1"/>
        <v>[2016/10/18 11:07] Attribute [Terms_LIBOR3ML] does not exist</v>
      </c>
      <c r="X434" s="78">
        <f ca="1"/>
        <v>-1.1281037620871467E-3</v>
      </c>
    </row>
    <row r="435" spans="2:24">
      <c r="B435" s="72">
        <f>_xll.mirGetDate(B434,"1D","FOLLOWING","TkB:LnB")</f>
        <v>43283</v>
      </c>
      <c r="C435" s="72">
        <f t="shared" ca="1" si="6"/>
        <v>43284</v>
      </c>
      <c r="D435" s="72">
        <f>_xll.mirGetDate($B435,"1M","FOLLOWING","TkB:LnB")</f>
        <v>43314</v>
      </c>
      <c r="E435" s="72">
        <f>_xll.mirGetDate($B435,"3M","FOLLOWING","TkB:LnB")</f>
        <v>43375</v>
      </c>
      <c r="F435" s="69">
        <f>_xll.mirGetDate($B435,"6M","FOLLOWING","TkB:LnB")</f>
        <v>43469</v>
      </c>
      <c r="G435" s="68"/>
      <c r="H435" s="102"/>
      <c r="I435" s="58"/>
      <c r="J435" s="75">
        <f ca="1"/>
        <v>-3.0848216449810284E-3</v>
      </c>
      <c r="K435" s="78">
        <f ca="1"/>
        <v>-1.7680012789866328E-3</v>
      </c>
      <c r="L435" s="78">
        <f ca="1"/>
        <v>-1.4822715758814663E-3</v>
      </c>
      <c r="M435" s="78">
        <f ca="1"/>
        <v>-1.1813934682622137E-3</v>
      </c>
      <c r="O435" s="75">
        <f ca="1"/>
        <v>-5.7990766958753381E-4</v>
      </c>
      <c r="P435" s="78">
        <f ca="1"/>
        <v>-4.9112103480052679E-4</v>
      </c>
      <c r="Q435" s="78">
        <f ca="1"/>
        <v>-2.5405048926570832E-4</v>
      </c>
      <c r="R435" s="68"/>
      <c r="S435" s="102"/>
      <c r="T435" s="58"/>
      <c r="U435" s="75">
        <f ca="1"/>
        <v>-3.0863611291525039E-3</v>
      </c>
      <c r="V435" s="78" t="str">
        <f ca="1"/>
        <v>[2016/10/18 11:07] Attribute [Terms_LIBOR1ML] does not exist</v>
      </c>
      <c r="W435" s="78" t="str">
        <f ca="1"/>
        <v>[2016/10/18 11:07] Attribute [Terms_LIBOR3ML] does not exist</v>
      </c>
      <c r="X435" s="78">
        <f ca="1"/>
        <v>-1.1271551343805801E-3</v>
      </c>
    </row>
    <row r="436" spans="2:24">
      <c r="B436" s="72">
        <f>_xll.mirGetDate(B435,"1D","FOLLOWING","TkB:LnB")</f>
        <v>43284</v>
      </c>
      <c r="C436" s="72">
        <f t="shared" ca="1" si="6"/>
        <v>43285</v>
      </c>
      <c r="D436" s="72">
        <f>_xll.mirGetDate($B436,"1M","FOLLOWING","TkB:LnB")</f>
        <v>43315</v>
      </c>
      <c r="E436" s="72">
        <f>_xll.mirGetDate($B436,"3M","FOLLOWING","TkB:LnB")</f>
        <v>43376</v>
      </c>
      <c r="F436" s="69">
        <f>_xll.mirGetDate($B436,"6M","FOLLOWING","TkB:LnB")</f>
        <v>43469</v>
      </c>
      <c r="G436" s="68"/>
      <c r="H436" s="102"/>
      <c r="I436" s="58"/>
      <c r="J436" s="75">
        <f ca="1"/>
        <v>-3.0838947017690632E-3</v>
      </c>
      <c r="K436" s="78">
        <f ca="1"/>
        <v>-1.7678849135954926E-3</v>
      </c>
      <c r="L436" s="78">
        <f ca="1"/>
        <v>-1.4819734555425827E-3</v>
      </c>
      <c r="M436" s="78">
        <f ca="1"/>
        <v>-1.1812268295716122E-3</v>
      </c>
      <c r="O436" s="75">
        <f ca="1"/>
        <v>-5.7993961831508622E-4</v>
      </c>
      <c r="P436" s="78">
        <f ca="1"/>
        <v>-4.9165421300999116E-4</v>
      </c>
      <c r="Q436" s="78">
        <f ca="1"/>
        <v>-2.5428807392863397E-4</v>
      </c>
      <c r="R436" s="68"/>
      <c r="S436" s="102"/>
      <c r="T436" s="58"/>
      <c r="U436" s="75">
        <f ca="1"/>
        <v>-3.0853679917165477E-3</v>
      </c>
      <c r="V436" s="78" t="str">
        <f ca="1"/>
        <v>[2016/10/18 11:07] Attribute [Terms_LIBOR1ML] does not exist</v>
      </c>
      <c r="W436" s="78" t="str">
        <f ca="1"/>
        <v>[2016/10/18 11:07] Attribute [Terms_LIBOR3ML] does not exist</v>
      </c>
      <c r="X436" s="78">
        <f ca="1"/>
        <v>-1.1268372414776813E-3</v>
      </c>
    </row>
    <row r="437" spans="2:24">
      <c r="B437" s="72">
        <f>_xll.mirGetDate(B436,"1D","FOLLOWING","TkB:LnB")</f>
        <v>43285</v>
      </c>
      <c r="C437" s="72">
        <f t="shared" ca="1" si="6"/>
        <v>43286</v>
      </c>
      <c r="D437" s="72">
        <f>_xll.mirGetDate($B437,"1M","FOLLOWING","TkB:LnB")</f>
        <v>43318</v>
      </c>
      <c r="E437" s="72">
        <f>_xll.mirGetDate($B437,"3M","FOLLOWING","TkB:LnB")</f>
        <v>43377</v>
      </c>
      <c r="F437" s="69">
        <f>_xll.mirGetDate($B437,"6M","FOLLOWING","TkB:LnB")</f>
        <v>43469</v>
      </c>
      <c r="G437" s="68"/>
      <c r="H437" s="102"/>
      <c r="I437" s="58"/>
      <c r="J437" s="75">
        <f ca="1"/>
        <v>-3.0829597707824341E-3</v>
      </c>
      <c r="K437" s="78">
        <f ca="1"/>
        <v>-1.7676198664905841E-3</v>
      </c>
      <c r="L437" s="78">
        <f ca="1"/>
        <v>-1.4816720978183776E-3</v>
      </c>
      <c r="M437" s="78">
        <f ca="1"/>
        <v>-1.181058598702158E-3</v>
      </c>
      <c r="O437" s="75">
        <f ca="1"/>
        <v>-5.8015983026435034E-4</v>
      </c>
      <c r="P437" s="78">
        <f ca="1"/>
        <v>-4.9219708503207881E-4</v>
      </c>
      <c r="Q437" s="78">
        <f ca="1"/>
        <v>-2.5452812303544865E-4</v>
      </c>
      <c r="R437" s="68"/>
      <c r="S437" s="102"/>
      <c r="T437" s="58"/>
      <c r="U437" s="75">
        <f ca="1"/>
        <v>-3.084364954894836E-3</v>
      </c>
      <c r="V437" s="78" t="str">
        <f ca="1"/>
        <v>[2016/10/18 11:07] Attribute [Terms_LIBOR1ML] does not exist</v>
      </c>
      <c r="W437" s="78" t="str">
        <f ca="1"/>
        <v>[2016/10/18 11:07] Attribute [Terms_LIBOR3ML] does not exist</v>
      </c>
      <c r="X437" s="78">
        <f ca="1"/>
        <v>-1.1265185054400797E-3</v>
      </c>
    </row>
    <row r="438" spans="2:24">
      <c r="B438" s="72">
        <f>_xll.mirGetDate(B437,"1D","FOLLOWING","TkB:LnB")</f>
        <v>43286</v>
      </c>
      <c r="C438" s="72">
        <f t="shared" ca="1" si="6"/>
        <v>43287</v>
      </c>
      <c r="D438" s="72">
        <f>_xll.mirGetDate($B438,"1M","FOLLOWING","TkB:LnB")</f>
        <v>43318</v>
      </c>
      <c r="E438" s="72">
        <f>_xll.mirGetDate($B438,"3M","FOLLOWING","TkB:LnB")</f>
        <v>43378</v>
      </c>
      <c r="F438" s="69">
        <f>_xll.mirGetDate($B438,"6M","FOLLOWING","TkB:LnB")</f>
        <v>43472</v>
      </c>
      <c r="G438" s="68"/>
      <c r="H438" s="102"/>
      <c r="I438" s="58"/>
      <c r="J438" s="75">
        <f ca="1"/>
        <v>-3.0820169009625475E-3</v>
      </c>
      <c r="K438" s="78">
        <f ca="1"/>
        <v>-1.767569765206629E-3</v>
      </c>
      <c r="L438" s="78">
        <f ca="1"/>
        <v>-1.4813674883927355E-3</v>
      </c>
      <c r="M438" s="78">
        <f ca="1"/>
        <v>-1.179972815012693E-3</v>
      </c>
      <c r="O438" s="75">
        <f ca="1"/>
        <v>-5.8015110771455992E-4</v>
      </c>
      <c r="P438" s="78">
        <f ca="1"/>
        <v>-4.9274938813765354E-4</v>
      </c>
      <c r="Q438" s="78">
        <f ca="1"/>
        <v>-2.5530377384685337E-4</v>
      </c>
      <c r="R438" s="68"/>
      <c r="S438" s="102"/>
      <c r="T438" s="58"/>
      <c r="U438" s="75">
        <f ca="1"/>
        <v>-3.0833520579256479E-3</v>
      </c>
      <c r="V438" s="78" t="str">
        <f ca="1"/>
        <v>[2016/10/18 11:07] Attribute [Terms_LIBOR1ML] does not exist</v>
      </c>
      <c r="W438" s="78" t="str">
        <f ca="1"/>
        <v>[2016/10/18 11:07] Attribute [Terms_LIBOR3ML] does not exist</v>
      </c>
      <c r="X438" s="78">
        <f ca="1"/>
        <v>-1.1249662973882365E-3</v>
      </c>
    </row>
    <row r="439" spans="2:24">
      <c r="B439" s="72">
        <f>_xll.mirGetDate(B438,"1D","FOLLOWING","TkB:LnB")</f>
        <v>43287</v>
      </c>
      <c r="C439" s="72">
        <f t="shared" ca="1" si="6"/>
        <v>43290</v>
      </c>
      <c r="D439" s="72">
        <f>_xll.mirGetDate($B439,"1M","FOLLOWING","TkB:LnB")</f>
        <v>43318</v>
      </c>
      <c r="E439" s="72">
        <f>_xll.mirGetDate($B439,"3M","FOLLOWING","TkB:LnB")</f>
        <v>43382</v>
      </c>
      <c r="F439" s="69">
        <f>_xll.mirGetDate($B439,"6M","FOLLOWING","TkB:LnB")</f>
        <v>43472</v>
      </c>
      <c r="G439" s="68"/>
      <c r="H439" s="102"/>
      <c r="I439" s="58"/>
      <c r="J439" s="75">
        <f ca="1"/>
        <v>-3.0801049454142193E-3</v>
      </c>
      <c r="K439" s="78">
        <f ca="1"/>
        <v>-1.7675187130149702E-3</v>
      </c>
      <c r="L439" s="78">
        <f ca="1"/>
        <v>-1.4805081907535219E-3</v>
      </c>
      <c r="M439" s="78">
        <f ca="1"/>
        <v>-1.1797992933306474E-3</v>
      </c>
      <c r="O439" s="75">
        <f ca="1"/>
        <v>-5.8014867454148447E-4</v>
      </c>
      <c r="P439" s="78">
        <f ca="1"/>
        <v>-4.9441763587398946E-4</v>
      </c>
      <c r="Q439" s="78">
        <f ca="1"/>
        <v>-2.5554758727618272E-4</v>
      </c>
      <c r="R439" s="68"/>
      <c r="S439" s="102"/>
      <c r="T439" s="58"/>
      <c r="U439" s="75">
        <f ca="1"/>
        <v>-3.0812935957345022E-3</v>
      </c>
      <c r="V439" s="78" t="str">
        <f ca="1"/>
        <v>[2016/10/18 11:07] Attribute [Terms_LIBOR1ML] does not exist</v>
      </c>
      <c r="W439" s="78" t="str">
        <f ca="1"/>
        <v>[2016/10/18 11:07] Attribute [Terms_LIBOR3ML] does not exist</v>
      </c>
      <c r="X439" s="78">
        <f ca="1"/>
        <v>-1.1246444611457572E-3</v>
      </c>
    </row>
    <row r="440" spans="2:24">
      <c r="B440" s="72">
        <f>_xll.mirGetDate(B439,"1D","FOLLOWING","TkB:LnB")</f>
        <v>43290</v>
      </c>
      <c r="C440" s="72">
        <f t="shared" ca="1" si="6"/>
        <v>43291</v>
      </c>
      <c r="D440" s="72">
        <f>_xll.mirGetDate($B440,"1M","FOLLOWING","TkB:LnB")</f>
        <v>43321</v>
      </c>
      <c r="E440" s="72">
        <f>_xll.mirGetDate($B440,"3M","FOLLOWING","TkB:LnB")</f>
        <v>43382</v>
      </c>
      <c r="F440" s="69">
        <f>_xll.mirGetDate($B440,"6M","FOLLOWING","TkB:LnB")</f>
        <v>43474</v>
      </c>
      <c r="G440" s="68"/>
      <c r="H440" s="102"/>
      <c r="I440" s="58"/>
      <c r="J440" s="75">
        <f ca="1"/>
        <v>-3.0781670190692667E-3</v>
      </c>
      <c r="K440" s="78">
        <f ca="1"/>
        <v>-1.7671268572290325E-3</v>
      </c>
      <c r="L440" s="78">
        <f ca="1"/>
        <v>-1.4801162473824401E-3</v>
      </c>
      <c r="M440" s="78">
        <f ca="1"/>
        <v>-1.1786465163557234E-3</v>
      </c>
      <c r="O440" s="75">
        <f ca="1"/>
        <v>-5.8052754511192083E-4</v>
      </c>
      <c r="P440" s="78">
        <f ca="1"/>
        <v>-4.9504765680545256E-4</v>
      </c>
      <c r="Q440" s="78">
        <f ca="1"/>
        <v>-2.5663180614493819E-4</v>
      </c>
      <c r="R440" s="68"/>
      <c r="S440" s="102"/>
      <c r="T440" s="58"/>
      <c r="U440" s="75">
        <f ca="1"/>
        <v>-3.0792026613990497E-3</v>
      </c>
      <c r="V440" s="78" t="str">
        <f ca="1"/>
        <v>[2016/10/18 11:07] Attribute [Terms_LIBOR1ML] does not exist</v>
      </c>
      <c r="W440" s="78" t="str">
        <f ca="1"/>
        <v>[2016/10/18 11:07] Attribute [Terms_LIBOR3ML] does not exist</v>
      </c>
      <c r="X440" s="78">
        <f ca="1"/>
        <v>-1.1228433489030626E-3</v>
      </c>
    </row>
    <row r="441" spans="2:24">
      <c r="B441" s="72">
        <f>_xll.mirGetDate(B440,"1D","FOLLOWING","TkB:LnB")</f>
        <v>43291</v>
      </c>
      <c r="C441" s="72">
        <f t="shared" ca="1" si="6"/>
        <v>43292</v>
      </c>
      <c r="D441" s="72">
        <f>_xll.mirGetDate($B441,"1M","FOLLOWING","TkB:LnB")</f>
        <v>43322</v>
      </c>
      <c r="E441" s="72">
        <f>_xll.mirGetDate($B441,"3M","FOLLOWING","TkB:LnB")</f>
        <v>43383</v>
      </c>
      <c r="F441" s="69">
        <f>_xll.mirGetDate($B441,"6M","FOLLOWING","TkB:LnB")</f>
        <v>43475</v>
      </c>
      <c r="G441" s="68"/>
      <c r="H441" s="102"/>
      <c r="I441" s="58"/>
      <c r="J441" s="75">
        <f ca="1"/>
        <v>-3.0771851940399886E-3</v>
      </c>
      <c r="K441" s="78">
        <f ca="1"/>
        <v>-1.7669905377742758E-3</v>
      </c>
      <c r="L441" s="78">
        <f ca="1"/>
        <v>-1.4797951647289376E-3</v>
      </c>
      <c r="M441" s="78">
        <f ca="1"/>
        <v>-1.1781512823345404E-3</v>
      </c>
      <c r="O441" s="75">
        <f ca="1"/>
        <v>-5.8069157166653555E-4</v>
      </c>
      <c r="P441" s="78">
        <f ca="1"/>
        <v>-4.9564317440284323E-4</v>
      </c>
      <c r="Q441" s="78">
        <f ca="1"/>
        <v>-2.5704879381695369E-4</v>
      </c>
      <c r="R441" s="68"/>
      <c r="S441" s="102"/>
      <c r="T441" s="58"/>
      <c r="U441" s="75">
        <f ca="1"/>
        <v>-3.0781410575431156E-3</v>
      </c>
      <c r="V441" s="78" t="str">
        <f ca="1"/>
        <v>[2016/10/18 11:07] Attribute [Terms_LIBOR1ML] does not exist</v>
      </c>
      <c r="W441" s="78" t="str">
        <f ca="1"/>
        <v>[2016/10/18 11:07] Attribute [Terms_LIBOR3ML] does not exist</v>
      </c>
      <c r="X441" s="78">
        <f ca="1"/>
        <v>-1.1220999406406677E-3</v>
      </c>
    </row>
    <row r="442" spans="2:24">
      <c r="B442" s="72">
        <f>_xll.mirGetDate(B441,"1D","FOLLOWING","TkB:LnB")</f>
        <v>43292</v>
      </c>
      <c r="C442" s="72">
        <f t="shared" ca="1" si="6"/>
        <v>43293</v>
      </c>
      <c r="D442" s="72">
        <f>_xll.mirGetDate($B442,"1M","FOLLOWING","TkB:LnB")</f>
        <v>43325</v>
      </c>
      <c r="E442" s="72">
        <f>_xll.mirGetDate($B442,"3M","FOLLOWING","TkB:LnB")</f>
        <v>43384</v>
      </c>
      <c r="F442" s="69">
        <f>_xll.mirGetDate($B442,"6M","FOLLOWING","TkB:LnB")</f>
        <v>43476</v>
      </c>
      <c r="G442" s="68"/>
      <c r="H442" s="102"/>
      <c r="I442" s="58"/>
      <c r="J442" s="75">
        <f ca="1"/>
        <v>-3.0761957253560013E-3</v>
      </c>
      <c r="K442" s="78">
        <f ca="1"/>
        <v>-1.7666855955077215E-3</v>
      </c>
      <c r="L442" s="78">
        <f ca="1"/>
        <v>-1.4794707444856427E-3</v>
      </c>
      <c r="M442" s="78">
        <f ca="1"/>
        <v>-1.1776517914424685E-3</v>
      </c>
      <c r="O442" s="75">
        <f ca="1"/>
        <v>-5.811759345254701E-4</v>
      </c>
      <c r="P442" s="78">
        <f ca="1"/>
        <v>-4.9624654672607142E-4</v>
      </c>
      <c r="Q442" s="78">
        <f ca="1"/>
        <v>-2.5746426240395127E-4</v>
      </c>
      <c r="R442" s="68"/>
      <c r="S442" s="102"/>
      <c r="T442" s="58"/>
      <c r="U442" s="75">
        <f ca="1"/>
        <v>-3.0770698310222944E-3</v>
      </c>
      <c r="V442" s="78" t="str">
        <f ca="1"/>
        <v>[2016/10/18 11:07] Attribute [Terms_LIBOR1ML] does not exist</v>
      </c>
      <c r="W442" s="78" t="str">
        <f ca="1"/>
        <v>[2016/10/18 11:07] Attribute [Terms_LIBOR3ML] does not exist</v>
      </c>
      <c r="X442" s="78">
        <f ca="1"/>
        <v>-1.1213537316960833E-3</v>
      </c>
    </row>
    <row r="443" spans="2:24">
      <c r="B443" s="72">
        <f>_xll.mirGetDate(B442,"1D","FOLLOWING","TkB:LnB")</f>
        <v>43293</v>
      </c>
      <c r="C443" s="72">
        <f t="shared" ca="1" si="6"/>
        <v>43294</v>
      </c>
      <c r="D443" s="72">
        <f>_xll.mirGetDate($B443,"1M","FOLLOWING","TkB:LnB")</f>
        <v>43325</v>
      </c>
      <c r="E443" s="72">
        <f>_xll.mirGetDate($B443,"3M","FOLLOWING","TkB:LnB")</f>
        <v>43385</v>
      </c>
      <c r="F443" s="69">
        <f>_xll.mirGetDate($B443,"6M","FOLLOWING","TkB:LnB")</f>
        <v>43480</v>
      </c>
      <c r="G443" s="68"/>
      <c r="H443" s="102"/>
      <c r="I443" s="58"/>
      <c r="J443" s="75">
        <f ca="1"/>
        <v>-3.075198662564893E-3</v>
      </c>
      <c r="K443" s="78">
        <f ca="1"/>
        <v>-1.766625512065765E-3</v>
      </c>
      <c r="L443" s="78">
        <f ca="1"/>
        <v>-1.4791429723390746E-3</v>
      </c>
      <c r="M443" s="78">
        <f ca="1"/>
        <v>-1.1761864703017807E-3</v>
      </c>
      <c r="O443" s="75">
        <f ca="1"/>
        <v>-5.8123325240999352E-4</v>
      </c>
      <c r="P443" s="78">
        <f ca="1"/>
        <v>-4.968575110543673E-4</v>
      </c>
      <c r="Q443" s="78">
        <f ca="1"/>
        <v>-2.5833690957084243E-4</v>
      </c>
      <c r="R443" s="68"/>
      <c r="S443" s="102"/>
      <c r="T443" s="58"/>
      <c r="U443" s="75">
        <f ca="1"/>
        <v>-3.0759890211549124E-3</v>
      </c>
      <c r="V443" s="78" t="str">
        <f ca="1"/>
        <v>[2016/10/18 11:07] Attribute [Terms_LIBOR1ML] does not exist</v>
      </c>
      <c r="W443" s="78" t="str">
        <f ca="1"/>
        <v>[2016/10/18 11:07] Attribute [Terms_LIBOR3ML] does not exist</v>
      </c>
      <c r="X443" s="78">
        <f ca="1"/>
        <v>-1.119338170422454E-3</v>
      </c>
    </row>
    <row r="444" spans="2:24">
      <c r="B444" s="72">
        <f>_xll.mirGetDate(B443,"1D","FOLLOWING","TkB:LnB")</f>
        <v>43294</v>
      </c>
      <c r="C444" s="72">
        <f t="shared" ca="1" si="6"/>
        <v>43298</v>
      </c>
      <c r="D444" s="72">
        <f>_xll.mirGetDate($B444,"1M","FOLLOWING","TkB:LnB")</f>
        <v>43325</v>
      </c>
      <c r="E444" s="72">
        <f>_xll.mirGetDate($B444,"3M","FOLLOWING","TkB:LnB")</f>
        <v>43388</v>
      </c>
      <c r="F444" s="69">
        <f>_xll.mirGetDate($B444,"6M","FOLLOWING","TkB:LnB")</f>
        <v>43480</v>
      </c>
      <c r="G444" s="68"/>
      <c r="H444" s="102"/>
      <c r="I444" s="58"/>
      <c r="J444" s="75">
        <f ca="1"/>
        <v>-3.0726684658063386E-3</v>
      </c>
      <c r="K444" s="78">
        <f ca="1"/>
        <v>-1.7665644777911573E-3</v>
      </c>
      <c r="L444" s="78">
        <f ca="1"/>
        <v>-1.4784202210315512E-3</v>
      </c>
      <c r="M444" s="78">
        <f ca="1"/>
        <v>-1.1759963419623242E-3</v>
      </c>
      <c r="O444" s="75">
        <f ca="1"/>
        <v>-5.8129685992051655E-4</v>
      </c>
      <c r="P444" s="78">
        <f ca="1"/>
        <v>-4.9823364733302274E-4</v>
      </c>
      <c r="Q444" s="78">
        <f ca="1"/>
        <v>-2.5859217524151551E-4</v>
      </c>
      <c r="R444" s="68"/>
      <c r="S444" s="102"/>
      <c r="T444" s="58"/>
      <c r="U444" s="75">
        <f ca="1"/>
        <v>-3.0732394269888941E-3</v>
      </c>
      <c r="V444" s="78" t="str">
        <f ca="1"/>
        <v>[2016/10/18 11:07] Attribute [Terms_LIBOR1ML] does not exist</v>
      </c>
      <c r="W444" s="78" t="str">
        <f ca="1"/>
        <v>[2016/10/18 11:07] Attribute [Terms_LIBOR3ML] does not exist</v>
      </c>
      <c r="X444" s="78">
        <f ca="1"/>
        <v>-1.1190065777824095E-3</v>
      </c>
    </row>
    <row r="445" spans="2:24">
      <c r="B445" s="72">
        <f>_xll.mirGetDate(B444,"1D","FOLLOWING","TkB:LnB")</f>
        <v>43298</v>
      </c>
      <c r="C445" s="72">
        <f t="shared" ca="1" si="6"/>
        <v>43299</v>
      </c>
      <c r="D445" s="72">
        <f>_xll.mirGetDate($B445,"1M","FOLLOWING","TkB:LnB")</f>
        <v>43329</v>
      </c>
      <c r="E445" s="72">
        <f>_xll.mirGetDate($B445,"3M","FOLLOWING","TkB:LnB")</f>
        <v>43390</v>
      </c>
      <c r="F445" s="69">
        <f>_xll.mirGetDate($B445,"6M","FOLLOWING","TkB:LnB")</f>
        <v>43482</v>
      </c>
      <c r="G445" s="68"/>
      <c r="H445" s="102"/>
      <c r="I445" s="58"/>
      <c r="J445" s="75">
        <f ca="1"/>
        <v>-3.0701011577597415E-3</v>
      </c>
      <c r="K445" s="78">
        <f ca="1"/>
        <v>-1.7659564965104427E-3</v>
      </c>
      <c r="L445" s="78">
        <f ca="1"/>
        <v>-1.4774533320691308E-3</v>
      </c>
      <c r="M445" s="78">
        <f ca="1"/>
        <v>-1.1745658272837385E-3</v>
      </c>
      <c r="O445" s="75">
        <f ca="1"/>
        <v>-5.8236806341783716E-4</v>
      </c>
      <c r="P445" s="78">
        <f ca="1"/>
        <v>-5.0001701760881919E-4</v>
      </c>
      <c r="Q445" s="78">
        <f ca="1"/>
        <v>-2.59918706797861E-4</v>
      </c>
      <c r="R445" s="68"/>
      <c r="S445" s="102"/>
      <c r="T445" s="58"/>
      <c r="U445" s="75">
        <f ca="1"/>
        <v>-3.0704426068485224E-3</v>
      </c>
      <c r="V445" s="78" t="str">
        <f ca="1"/>
        <v>[2016/10/18 11:07] Attribute [Terms_LIBOR1ML] does not exist</v>
      </c>
      <c r="W445" s="78" t="str">
        <f ca="1"/>
        <v>[2016/10/18 11:07] Attribute [Terms_LIBOR3ML] does not exist</v>
      </c>
      <c r="X445" s="78">
        <f ca="1"/>
        <v>-1.1168174629903919E-3</v>
      </c>
    </row>
    <row r="446" spans="2:24">
      <c r="B446" s="72">
        <f>_xll.mirGetDate(B445,"1D","FOLLOWING","TkB:LnB")</f>
        <v>43299</v>
      </c>
      <c r="C446" s="72">
        <f t="shared" ca="1" si="6"/>
        <v>43300</v>
      </c>
      <c r="D446" s="72">
        <f>_xll.mirGetDate($B446,"1M","FOLLOWING","TkB:LnB")</f>
        <v>43332</v>
      </c>
      <c r="E446" s="72">
        <f>_xll.mirGetDate($B446,"3M","FOLLOWING","TkB:LnB")</f>
        <v>43391</v>
      </c>
      <c r="F446" s="69">
        <f>_xll.mirGetDate($B446,"6M","FOLLOWING","TkB:LnB")</f>
        <v>43483</v>
      </c>
      <c r="G446" s="68"/>
      <c r="H446" s="102"/>
      <c r="I446" s="58"/>
      <c r="J446" s="75">
        <f ca="1"/>
        <v>-3.069059563089116E-3</v>
      </c>
      <c r="K446" s="78">
        <f ca="1"/>
        <v>-1.7656116669515708E-3</v>
      </c>
      <c r="L446" s="78">
        <f ca="1"/>
        <v>-1.4771051479150485E-3</v>
      </c>
      <c r="M446" s="78">
        <f ca="1"/>
        <v>-1.1740367260312289E-3</v>
      </c>
      <c r="O446" s="75">
        <f ca="1"/>
        <v>-5.8311657083084381E-4</v>
      </c>
      <c r="P446" s="78">
        <f ca="1"/>
        <v>-5.0066801689876484E-4</v>
      </c>
      <c r="Q446" s="78">
        <f ca="1"/>
        <v>-2.6032030862498963E-4</v>
      </c>
      <c r="R446" s="68"/>
      <c r="S446" s="102"/>
      <c r="T446" s="58"/>
      <c r="U446" s="75">
        <f ca="1"/>
        <v>-3.0693051276918792E-3</v>
      </c>
      <c r="V446" s="78" t="str">
        <f ca="1"/>
        <v>[2016/10/18 11:07] Attribute [Terms_LIBOR1ML] does not exist</v>
      </c>
      <c r="W446" s="78" t="str">
        <f ca="1"/>
        <v>[2016/10/18 11:07] Attribute [Terms_LIBOR3ML] does not exist</v>
      </c>
      <c r="X446" s="78">
        <f ca="1"/>
        <v>-1.1160515489094199E-3</v>
      </c>
    </row>
    <row r="447" spans="2:24">
      <c r="B447" s="72">
        <f>_xll.mirGetDate(B446,"1D","FOLLOWING","TkB:LnB")</f>
        <v>43300</v>
      </c>
      <c r="C447" s="72">
        <f t="shared" ca="1" si="6"/>
        <v>43301</v>
      </c>
      <c r="D447" s="72">
        <f>_xll.mirGetDate($B447,"1M","FOLLOWING","TkB:LnB")</f>
        <v>43332</v>
      </c>
      <c r="E447" s="72">
        <f>_xll.mirGetDate($B447,"3M","FOLLOWING","TkB:LnB")</f>
        <v>43392</v>
      </c>
      <c r="F447" s="69">
        <f>_xll.mirGetDate($B447,"6M","FOLLOWING","TkB:LnB")</f>
        <v>43486</v>
      </c>
      <c r="G447" s="68"/>
      <c r="H447" s="102"/>
      <c r="I447" s="58"/>
      <c r="J447" s="75">
        <f ca="1"/>
        <v>-3.0680107187962546E-3</v>
      </c>
      <c r="K447" s="78">
        <f ca="1"/>
        <v>-1.7655416024508028E-3</v>
      </c>
      <c r="L447" s="78">
        <f ca="1"/>
        <v>-1.4767535116637902E-3</v>
      </c>
      <c r="M447" s="78">
        <f ca="1"/>
        <v>-1.1728360499548706E-3</v>
      </c>
      <c r="O447" s="75">
        <f ca="1"/>
        <v>-5.8323993102260985E-4</v>
      </c>
      <c r="P447" s="78">
        <f ca="1"/>
        <v>-5.0132476918759734E-4</v>
      </c>
      <c r="Q447" s="78">
        <f ca="1"/>
        <v>-2.6098003940022225E-4</v>
      </c>
      <c r="R447" s="68"/>
      <c r="S447" s="102"/>
      <c r="T447" s="58"/>
      <c r="U447" s="75">
        <f ca="1"/>
        <v>-3.0681583419842617E-3</v>
      </c>
      <c r="V447" s="78" t="str">
        <f ca="1"/>
        <v>[2016/10/18 11:07] Attribute [Terms_LIBOR1ML] does not exist</v>
      </c>
      <c r="W447" s="78" t="str">
        <f ca="1"/>
        <v>[2016/10/18 11:07] Attribute [Terms_LIBOR3ML] does not exist</v>
      </c>
      <c r="X447" s="78">
        <f ca="1"/>
        <v>-1.1144187060451354E-3</v>
      </c>
    </row>
    <row r="448" spans="2:24">
      <c r="B448" s="72">
        <f>_xll.mirGetDate(B447,"1D","FOLLOWING","TkB:LnB")</f>
        <v>43301</v>
      </c>
      <c r="C448" s="72">
        <f t="shared" ca="1" si="6"/>
        <v>43304</v>
      </c>
      <c r="D448" s="72">
        <f>_xll.mirGetDate($B448,"1M","FOLLOWING","TkB:LnB")</f>
        <v>43332</v>
      </c>
      <c r="E448" s="72">
        <f>_xll.mirGetDate($B448,"3M","FOLLOWING","TkB:LnB")</f>
        <v>43395</v>
      </c>
      <c r="F448" s="69">
        <f>_xll.mirGetDate($B448,"6M","FOLLOWING","TkB:LnB")</f>
        <v>43486</v>
      </c>
      <c r="G448" s="68"/>
      <c r="H448" s="102"/>
      <c r="I448" s="58"/>
      <c r="J448" s="75">
        <f ca="1"/>
        <v>-3.0658891105337371E-3</v>
      </c>
      <c r="K448" s="78">
        <f ca="1"/>
        <v>-1.7654705871888465E-3</v>
      </c>
      <c r="L448" s="78">
        <f ca="1"/>
        <v>-1.4759806156011157E-3</v>
      </c>
      <c r="M448" s="78">
        <f ca="1"/>
        <v>-1.1726309119523706E-3</v>
      </c>
      <c r="O448" s="75">
        <f ca="1"/>
        <v>-5.8336958112683516E-4</v>
      </c>
      <c r="P448" s="78">
        <f ca="1"/>
        <v>-5.0274779305292542E-4</v>
      </c>
      <c r="Q448" s="78">
        <f ca="1"/>
        <v>-2.6124419998021077E-4</v>
      </c>
      <c r="R448" s="68"/>
      <c r="S448" s="102"/>
      <c r="T448" s="58"/>
      <c r="U448" s="75">
        <f ca="1"/>
        <v>-3.0658339469724627E-3</v>
      </c>
      <c r="V448" s="78" t="str">
        <f ca="1"/>
        <v>[2016/10/18 11:07] Attribute [Terms_LIBOR1ML] does not exist</v>
      </c>
      <c r="W448" s="78" t="str">
        <f ca="1"/>
        <v>[2016/10/18 11:07] Attribute [Terms_LIBOR3ML] does not exist</v>
      </c>
      <c r="X448" s="78">
        <f ca="1"/>
        <v>-1.1140781956379216E-3</v>
      </c>
    </row>
    <row r="449" spans="2:24">
      <c r="B449" s="72">
        <f>_xll.mirGetDate(B448,"1D","FOLLOWING","TkB:LnB")</f>
        <v>43304</v>
      </c>
      <c r="C449" s="72">
        <f t="shared" ca="1" si="6"/>
        <v>43305</v>
      </c>
      <c r="D449" s="72">
        <f>_xll.mirGetDate($B449,"1M","FOLLOWING","TkB:LnB")</f>
        <v>43335</v>
      </c>
      <c r="E449" s="72">
        <f>_xll.mirGetDate($B449,"3M","FOLLOWING","TkB:LnB")</f>
        <v>43396</v>
      </c>
      <c r="F449" s="69">
        <f>_xll.mirGetDate($B449,"6M","FOLLOWING","TkB:LnB")</f>
        <v>43488</v>
      </c>
      <c r="G449" s="68"/>
      <c r="H449" s="102"/>
      <c r="I449" s="58"/>
      <c r="J449" s="75">
        <f ca="1"/>
        <v>-3.0637438279732532E-3</v>
      </c>
      <c r="K449" s="78">
        <f ca="1"/>
        <v>-1.7649590314161403E-3</v>
      </c>
      <c r="L449" s="78">
        <f ca="1"/>
        <v>-1.4753121594359294E-3</v>
      </c>
      <c r="M449" s="78">
        <f ca="1"/>
        <v>-1.1713283053397753E-3</v>
      </c>
      <c r="O449" s="75">
        <f ca="1"/>
        <v>-5.845409115105794E-4</v>
      </c>
      <c r="P449" s="78">
        <f ca="1"/>
        <v>-5.0400405417232337E-4</v>
      </c>
      <c r="Q449" s="78">
        <f ca="1"/>
        <v>-2.6228936577396377E-4</v>
      </c>
      <c r="R449" s="68"/>
      <c r="S449" s="102"/>
      <c r="T449" s="58"/>
      <c r="U449" s="75">
        <f ca="1"/>
        <v>-3.0634789245381766E-3</v>
      </c>
      <c r="V449" s="78" t="str">
        <f ca="1"/>
        <v>[2016/10/18 11:07] Attribute [Terms_LIBOR1ML] does not exist</v>
      </c>
      <c r="W449" s="78" t="str">
        <f ca="1"/>
        <v>[2016/10/18 11:07] Attribute [Terms_LIBOR3ML] does not exist</v>
      </c>
      <c r="X449" s="78">
        <f ca="1"/>
        <v>-1.1121794664578212E-3</v>
      </c>
    </row>
    <row r="450" spans="2:24">
      <c r="B450" s="72">
        <f>_xll.mirGetDate(B449,"1D","FOLLOWING","TkB:LnB")</f>
        <v>43305</v>
      </c>
      <c r="C450" s="72">
        <f t="shared" ca="1" si="6"/>
        <v>43306</v>
      </c>
      <c r="D450" s="72">
        <f>_xll.mirGetDate($B450,"1M","FOLLOWING","TkB:LnB")</f>
        <v>43336</v>
      </c>
      <c r="E450" s="72">
        <f>_xll.mirGetDate($B450,"3M","FOLLOWING","TkB:LnB")</f>
        <v>43397</v>
      </c>
      <c r="F450" s="69">
        <f>_xll.mirGetDate($B450,"6M","FOLLOWING","TkB:LnB")</f>
        <v>43489</v>
      </c>
      <c r="G450" s="68"/>
      <c r="H450" s="102"/>
      <c r="I450" s="58"/>
      <c r="J450" s="75">
        <f ca="1"/>
        <v>-3.0626594729541434E-3</v>
      </c>
      <c r="K450" s="78">
        <f ca="1"/>
        <v>-1.7647828139387871E-3</v>
      </c>
      <c r="L450" s="78">
        <f ca="1"/>
        <v>-1.4749430480124729E-3</v>
      </c>
      <c r="M450" s="78">
        <f ca="1"/>
        <v>-1.1707740852392526E-3</v>
      </c>
      <c r="O450" s="75">
        <f ca="1"/>
        <v>-5.8496909098858056E-4</v>
      </c>
      <c r="P450" s="78">
        <f ca="1"/>
        <v>-5.0468563084931045E-4</v>
      </c>
      <c r="Q450" s="78">
        <f ca="1"/>
        <v>-2.6267457853627093E-4</v>
      </c>
      <c r="R450" s="68"/>
      <c r="S450" s="102"/>
      <c r="T450" s="58"/>
      <c r="U450" s="75">
        <f ca="1"/>
        <v>-3.0622861992976036E-3</v>
      </c>
      <c r="V450" s="78" t="str">
        <f ca="1"/>
        <v>[2016/10/18 11:07] Attribute [Terms_LIBOR1ML] does not exist</v>
      </c>
      <c r="W450" s="78" t="str">
        <f ca="1"/>
        <v>[2016/10/18 11:07] Attribute [Terms_LIBOR3ML] does not exist</v>
      </c>
      <c r="X450" s="78">
        <f ca="1"/>
        <v>-1.1113965224638894E-3</v>
      </c>
    </row>
    <row r="451" spans="2:24">
      <c r="B451" s="72">
        <f>_xll.mirGetDate(B450,"1D","FOLLOWING","TkB:LnB")</f>
        <v>43306</v>
      </c>
      <c r="C451" s="72">
        <f t="shared" ca="1" si="6"/>
        <v>43307</v>
      </c>
      <c r="D451" s="72">
        <f>_xll.mirGetDate($B451,"1M","FOLLOWING","TkB:LnB")</f>
        <v>43340</v>
      </c>
      <c r="E451" s="72">
        <f>_xll.mirGetDate($B451,"3M","FOLLOWING","TkB:LnB")</f>
        <v>43398</v>
      </c>
      <c r="F451" s="69">
        <f>_xll.mirGetDate($B451,"6M","FOLLOWING","TkB:LnB")</f>
        <v>43490</v>
      </c>
      <c r="G451" s="68"/>
      <c r="H451" s="102"/>
      <c r="I451" s="58"/>
      <c r="J451" s="75">
        <f ca="1"/>
        <v>-3.0615681636158021E-3</v>
      </c>
      <c r="K451" s="78">
        <f ca="1"/>
        <v>-1.7642938622502325E-3</v>
      </c>
      <c r="L451" s="78">
        <f ca="1"/>
        <v>-1.4745703986184639E-3</v>
      </c>
      <c r="M451" s="78">
        <f ca="1"/>
        <v>-1.1702157021267028E-3</v>
      </c>
      <c r="O451" s="75">
        <f ca="1"/>
        <v>-5.8627397517911346E-4</v>
      </c>
      <c r="P451" s="78">
        <f ca="1"/>
        <v>-5.0537138429659326E-4</v>
      </c>
      <c r="Q451" s="78">
        <f ca="1"/>
        <v>-2.6305665565475326E-4</v>
      </c>
      <c r="R451" s="68"/>
      <c r="S451" s="102"/>
      <c r="T451" s="58"/>
      <c r="U451" s="75">
        <f ca="1"/>
        <v>-3.0610844046174979E-3</v>
      </c>
      <c r="V451" s="78" t="str">
        <f ca="1"/>
        <v>[2016/10/18 11:07] Attribute [Terms_LIBOR1ML] does not exist</v>
      </c>
      <c r="W451" s="78" t="str">
        <f ca="1"/>
        <v>[2016/10/18 11:07] Attribute [Terms_LIBOR3ML] does not exist</v>
      </c>
      <c r="X451" s="78">
        <f ca="1"/>
        <v>-1.110610727604044E-3</v>
      </c>
    </row>
    <row r="452" spans="2:24">
      <c r="B452" s="72">
        <f>_xll.mirGetDate(B451,"1D","FOLLOWING","TkB:LnB")</f>
        <v>43307</v>
      </c>
      <c r="C452" s="72">
        <f t="shared" ca="1" si="6"/>
        <v>43308</v>
      </c>
      <c r="D452" s="72">
        <f>_xll.mirGetDate($B452,"1M","FOLLOWING","TkB:LnB")</f>
        <v>43340</v>
      </c>
      <c r="E452" s="72">
        <f>_xll.mirGetDate($B452,"3M","FOLLOWING","TkB:LnB")</f>
        <v>43399</v>
      </c>
      <c r="F452" s="69">
        <f>_xll.mirGetDate($B452,"6M","FOLLOWING","TkB:LnB")</f>
        <v>43493</v>
      </c>
      <c r="G452" s="68"/>
      <c r="H452" s="102"/>
      <c r="I452" s="58"/>
      <c r="J452" s="75">
        <f ca="1"/>
        <v>-3.0604699490206499E-3</v>
      </c>
      <c r="K452" s="78">
        <f ca="1"/>
        <v>-1.7642133426869766E-3</v>
      </c>
      <c r="L452" s="78">
        <f ca="1"/>
        <v>-1.4741941969448223E-3</v>
      </c>
      <c r="M452" s="78">
        <f ca="1"/>
        <v>-1.1689583897564204E-3</v>
      </c>
      <c r="O452" s="75">
        <f ca="1"/>
        <v>-5.8646652295144431E-4</v>
      </c>
      <c r="P452" s="78">
        <f ca="1"/>
        <v>-5.0606105181234058E-4</v>
      </c>
      <c r="Q452" s="78">
        <f ca="1"/>
        <v>-2.636445263635169E-4</v>
      </c>
      <c r="R452" s="68"/>
      <c r="S452" s="102"/>
      <c r="T452" s="58"/>
      <c r="U452" s="75">
        <f ca="1"/>
        <v>-3.0598735800969612E-3</v>
      </c>
      <c r="V452" s="78" t="str">
        <f ca="1"/>
        <v>[2016/10/18 11:07] Attribute [Terms_LIBOR1ML] does not exist</v>
      </c>
      <c r="W452" s="78" t="str">
        <f ca="1"/>
        <v>[2016/10/18 11:07] Attribute [Terms_LIBOR3ML] does not exist</v>
      </c>
      <c r="X452" s="78">
        <f ca="1"/>
        <v>-1.1089371374906425E-3</v>
      </c>
    </row>
    <row r="453" spans="2:24">
      <c r="B453" s="72">
        <f>_xll.mirGetDate(B452,"1D","FOLLOWING","TkB:LnB")</f>
        <v>43308</v>
      </c>
      <c r="C453" s="72">
        <f t="shared" ca="1" si="6"/>
        <v>43311</v>
      </c>
      <c r="D453" s="72">
        <f>_xll.mirGetDate($B453,"1M","FOLLOWING","TkB:LnB")</f>
        <v>43340</v>
      </c>
      <c r="E453" s="72">
        <f>_xll.mirGetDate($B453,"3M","FOLLOWING","TkB:LnB")</f>
        <v>43402</v>
      </c>
      <c r="F453" s="69">
        <f>_xll.mirGetDate($B453,"6M","FOLLOWING","TkB:LnB")</f>
        <v>43493</v>
      </c>
      <c r="G453" s="68"/>
      <c r="H453" s="102"/>
      <c r="I453" s="58"/>
      <c r="J453" s="75">
        <f ca="1"/>
        <v>-3.0582507486361932E-3</v>
      </c>
      <c r="K453" s="78">
        <f ca="1"/>
        <v>-1.7641318724101792E-3</v>
      </c>
      <c r="L453" s="78">
        <f ca="1"/>
        <v>-1.4733696202836751E-3</v>
      </c>
      <c r="M453" s="78">
        <f ca="1"/>
        <v>-1.1687377759705333E-3</v>
      </c>
      <c r="O453" s="75">
        <f ca="1"/>
        <v>-5.8666536062963682E-4</v>
      </c>
      <c r="P453" s="78">
        <f ca="1"/>
        <v>-5.0750275418001201E-4</v>
      </c>
      <c r="Q453" s="78">
        <f ca="1"/>
        <v>-2.6391311138654864E-4</v>
      </c>
      <c r="R453" s="68"/>
      <c r="S453" s="102"/>
      <c r="T453" s="58"/>
      <c r="U453" s="75">
        <f ca="1"/>
        <v>-3.057422030102952E-3</v>
      </c>
      <c r="V453" s="78" t="str">
        <f ca="1"/>
        <v>[2016/10/18 11:07] Attribute [Terms_LIBOR1ML] does not exist</v>
      </c>
      <c r="W453" s="78" t="str">
        <f ca="1"/>
        <v>[2016/10/18 11:07] Attribute [Terms_LIBOR3ML] does not exist</v>
      </c>
      <c r="X453" s="78">
        <f ca="1"/>
        <v>-1.1085871107014797E-3</v>
      </c>
    </row>
    <row r="454" spans="2:24">
      <c r="B454" s="72">
        <f>_xll.mirGetDate(B453,"1D","FOLLOWING","TkB:LnB")</f>
        <v>43311</v>
      </c>
      <c r="C454" s="72">
        <f t="shared" ref="C454:C517" ca="1" si="7">B455</f>
        <v>43312</v>
      </c>
      <c r="D454" s="72">
        <f>_xll.mirGetDate($B454,"1M","FOLLOWING","TkB:LnB")</f>
        <v>43342</v>
      </c>
      <c r="E454" s="72">
        <f>_xll.mirGetDate($B454,"3M","FOLLOWING","TkB:LnB")</f>
        <v>43403</v>
      </c>
      <c r="F454" s="69">
        <f>_xll.mirGetDate($B454,"6M","FOLLOWING","TkB:LnB")</f>
        <v>43495</v>
      </c>
      <c r="G454" s="68"/>
      <c r="H454" s="102"/>
      <c r="I454" s="58"/>
      <c r="J454" s="75">
        <f ca="1"/>
        <v>-3.0560090221105618E-3</v>
      </c>
      <c r="K454" s="78">
        <f ca="1"/>
        <v>-1.7636656755846928E-3</v>
      </c>
      <c r="L454" s="78">
        <f ca="1"/>
        <v>-1.4726535811989342E-3</v>
      </c>
      <c r="M454" s="78">
        <f ca="1"/>
        <v>-1.1673615759587878E-3</v>
      </c>
      <c r="O454" s="75">
        <f ca="1"/>
        <v>-5.8793439398087453E-4</v>
      </c>
      <c r="P454" s="78">
        <f ca="1"/>
        <v>-5.0885360862735769E-4</v>
      </c>
      <c r="Q454" s="78">
        <f ca="1"/>
        <v>-2.6491596530465279E-4</v>
      </c>
      <c r="R454" s="68"/>
      <c r="S454" s="102"/>
      <c r="T454" s="58"/>
      <c r="U454" s="75">
        <f ca="1"/>
        <v>-3.0549407750243285E-3</v>
      </c>
      <c r="V454" s="78" t="str">
        <f ca="1"/>
        <v>[2016/10/18 11:07] Attribute [Terms_LIBOR1ML] does not exist</v>
      </c>
      <c r="W454" s="78" t="str">
        <f ca="1"/>
        <v>[2016/10/18 11:07] Attribute [Terms_LIBOR3ML] does not exist</v>
      </c>
      <c r="X454" s="78">
        <f ca="1"/>
        <v>-1.1066388648549215E-3</v>
      </c>
    </row>
    <row r="455" spans="2:24">
      <c r="B455" s="72">
        <f>_xll.mirGetDate(B454,"1D","FOLLOWING","TkB:LnB")</f>
        <v>43312</v>
      </c>
      <c r="C455" s="72">
        <f t="shared" ca="1" si="7"/>
        <v>43313</v>
      </c>
      <c r="D455" s="72">
        <f>_xll.mirGetDate($B455,"1M","FOLLOWING","TkB:LnB")</f>
        <v>43343</v>
      </c>
      <c r="E455" s="72">
        <f>_xll.mirGetDate($B455,"3M","FOLLOWING","TkB:LnB")</f>
        <v>43404</v>
      </c>
      <c r="F455" s="69">
        <f>_xll.mirGetDate($B455,"6M","FOLLOWING","TkB:LnB")</f>
        <v>43496</v>
      </c>
      <c r="G455" s="68"/>
      <c r="H455" s="102"/>
      <c r="I455" s="58"/>
      <c r="J455" s="75">
        <f ca="1"/>
        <v>-3.0548770193526975E-3</v>
      </c>
      <c r="K455" s="78">
        <f ca="1"/>
        <v>-1.7634695142529448E-3</v>
      </c>
      <c r="L455" s="78">
        <f ca="1"/>
        <v>-1.4722594034483178E-3</v>
      </c>
      <c r="M455" s="78">
        <f ca="1"/>
        <v>-1.1667783555215116E-3</v>
      </c>
      <c r="O455" s="75">
        <f ca="1"/>
        <v>-5.884946485447452E-4</v>
      </c>
      <c r="P455" s="78">
        <f ca="1"/>
        <v>-5.0955890605225895E-4</v>
      </c>
      <c r="Q455" s="78">
        <f ca="1"/>
        <v>-2.6527680379465253E-4</v>
      </c>
      <c r="R455" s="68"/>
      <c r="S455" s="102"/>
      <c r="T455" s="58"/>
      <c r="U455" s="75">
        <f ca="1"/>
        <v>-3.0536853945996034E-3</v>
      </c>
      <c r="V455" s="78" t="str">
        <f ca="1"/>
        <v>[2016/10/18 11:07] Attribute [Terms_LIBOR1ML] does not exist</v>
      </c>
      <c r="W455" s="78" t="str">
        <f ca="1"/>
        <v>[2016/10/18 11:07] Attribute [Terms_LIBOR3ML] does not exist</v>
      </c>
      <c r="X455" s="78">
        <f ca="1"/>
        <v>-1.1058358895190492E-3</v>
      </c>
    </row>
    <row r="456" spans="2:24">
      <c r="B456" s="72">
        <f>_xll.mirGetDate(B455,"1D","FOLLOWING","TkB:LnB")</f>
        <v>43313</v>
      </c>
      <c r="C456" s="72">
        <f t="shared" ca="1" si="7"/>
        <v>43314</v>
      </c>
      <c r="D456" s="72">
        <f>_xll.mirGetDate($B456,"1M","FOLLOWING","TkB:LnB")</f>
        <v>43346</v>
      </c>
      <c r="E456" s="72">
        <f>_xll.mirGetDate($B456,"3M","FOLLOWING","TkB:LnB")</f>
        <v>43405</v>
      </c>
      <c r="F456" s="69">
        <f>_xll.mirGetDate($B456,"6M","FOLLOWING","TkB:LnB")</f>
        <v>43497</v>
      </c>
      <c r="G456" s="68"/>
      <c r="H456" s="102"/>
      <c r="I456" s="58"/>
      <c r="J456" s="75">
        <f ca="1"/>
        <v>-3.0537384066445794E-3</v>
      </c>
      <c r="K456" s="78">
        <f ca="1"/>
        <v>-1.7630449357109907E-3</v>
      </c>
      <c r="L456" s="78">
        <f ca="1"/>
        <v>-1.4718615875495382E-3</v>
      </c>
      <c r="M456" s="78">
        <f ca="1"/>
        <v>-1.1661910189880932E-3</v>
      </c>
      <c r="O456" s="75">
        <f ca="1"/>
        <v>-5.8977143650073801E-4</v>
      </c>
      <c r="P456" s="78">
        <f ca="1"/>
        <v>-5.102665413795807E-4</v>
      </c>
      <c r="Q456" s="78">
        <f ca="1"/>
        <v>-2.6563369838895299E-4</v>
      </c>
      <c r="R456" s="68"/>
      <c r="S456" s="102"/>
      <c r="T456" s="58"/>
      <c r="U456" s="75">
        <f ca="1"/>
        <v>-3.0524212214844137E-3</v>
      </c>
      <c r="V456" s="78" t="str">
        <f ca="1"/>
        <v>[2016/10/18 11:07] Attribute [Terms_LIBOR1ML] does not exist</v>
      </c>
      <c r="W456" s="78" t="str">
        <f ca="1"/>
        <v>[2016/10/18 11:07] Attribute [Terms_LIBOR3ML] does not exist</v>
      </c>
      <c r="X456" s="78">
        <f ca="1"/>
        <v>-1.105030038224409E-3</v>
      </c>
    </row>
    <row r="457" spans="2:24">
      <c r="B457" s="72">
        <f>_xll.mirGetDate(B456,"1D","FOLLOWING","TkB:LnB")</f>
        <v>43314</v>
      </c>
      <c r="C457" s="72">
        <f t="shared" ca="1" si="7"/>
        <v>43315</v>
      </c>
      <c r="D457" s="72">
        <f>_xll.mirGetDate($B457,"1M","FOLLOWING","TkB:LnB")</f>
        <v>43346</v>
      </c>
      <c r="E457" s="72">
        <f>_xll.mirGetDate($B457,"3M","FOLLOWING","TkB:LnB")</f>
        <v>43406</v>
      </c>
      <c r="F457" s="69">
        <f>_xll.mirGetDate($B457,"6M","FOLLOWING","TkB:LnB")</f>
        <v>43500</v>
      </c>
      <c r="G457" s="68"/>
      <c r="H457" s="102"/>
      <c r="I457" s="58"/>
      <c r="J457" s="75">
        <f ca="1"/>
        <v>-3.0525932331291195E-3</v>
      </c>
      <c r="K457" s="78">
        <f ca="1"/>
        <v>-1.7629549119190461E-3</v>
      </c>
      <c r="L457" s="78">
        <f ca="1"/>
        <v>-1.4714601191930794E-3</v>
      </c>
      <c r="M457" s="78">
        <f ca="1"/>
        <v>-1.1648775773505119E-3</v>
      </c>
      <c r="O457" s="75">
        <f ca="1"/>
        <v>-5.9002688254313569E-4</v>
      </c>
      <c r="P457" s="78">
        <f ca="1"/>
        <v>-5.1097625192643317E-4</v>
      </c>
      <c r="Q457" s="78">
        <f ca="1"/>
        <v>-2.6614101056344672E-4</v>
      </c>
      <c r="R457" s="68"/>
      <c r="S457" s="102"/>
      <c r="T457" s="58"/>
      <c r="U457" s="75">
        <f ca="1"/>
        <v>-3.0511482953576863E-3</v>
      </c>
      <c r="V457" s="78" t="str">
        <f ca="1"/>
        <v>[2016/10/18 11:07] Attribute [Terms_LIBOR1ML] does not exist</v>
      </c>
      <c r="W457" s="78" t="str">
        <f ca="1"/>
        <v>[2016/10/18 11:07] Attribute [Terms_LIBOR3ML] does not exist</v>
      </c>
      <c r="X457" s="78">
        <f ca="1"/>
        <v>-1.1033154320048337E-3</v>
      </c>
    </row>
    <row r="458" spans="2:24">
      <c r="B458" s="72">
        <f>_xll.mirGetDate(B457,"1D","FOLLOWING","TkB:LnB")</f>
        <v>43315</v>
      </c>
      <c r="C458" s="72">
        <f t="shared" ca="1" si="7"/>
        <v>43318</v>
      </c>
      <c r="D458" s="72">
        <f>_xll.mirGetDate($B458,"1M","FOLLOWING","TkB:LnB")</f>
        <v>43346</v>
      </c>
      <c r="E458" s="72">
        <f>_xll.mirGetDate($B458,"3M","FOLLOWING","TkB:LnB")</f>
        <v>43409</v>
      </c>
      <c r="F458" s="69">
        <f>_xll.mirGetDate($B458,"6M","FOLLOWING","TkB:LnB")</f>
        <v>43500</v>
      </c>
      <c r="G458" s="68"/>
      <c r="H458" s="102"/>
      <c r="I458" s="58"/>
      <c r="J458" s="75">
        <f ca="1"/>
        <v>-3.0502812634713994E-3</v>
      </c>
      <c r="K458" s="78">
        <f ca="1"/>
        <v>-1.7628639374676681E-3</v>
      </c>
      <c r="L458" s="78">
        <f ca="1"/>
        <v>-1.4705824310980073E-3</v>
      </c>
      <c r="M458" s="78">
        <f ca="1"/>
        <v>-1.1646417256169191E-3</v>
      </c>
      <c r="O458" s="75">
        <f ca="1"/>
        <v>-5.9028861859379968E-4</v>
      </c>
      <c r="P458" s="78">
        <f ca="1"/>
        <v>-5.1241034208341567E-4</v>
      </c>
      <c r="Q458" s="78">
        <f ca="1"/>
        <v>-2.6640990495727785E-4</v>
      </c>
      <c r="R458" s="68"/>
      <c r="S458" s="102"/>
      <c r="T458" s="58"/>
      <c r="U458" s="75">
        <f ca="1"/>
        <v>-3.0485734643644902E-3</v>
      </c>
      <c r="V458" s="78" t="str">
        <f ca="1"/>
        <v>[2016/10/18 11:07] Attribute [Terms_LIBOR1ML] does not exist</v>
      </c>
      <c r="W458" s="78" t="str">
        <f ca="1"/>
        <v>[2016/10/18 11:07] Attribute [Terms_LIBOR3ML] does not exist</v>
      </c>
      <c r="X458" s="78">
        <f ca="1"/>
        <v>-1.1029557604714745E-3</v>
      </c>
    </row>
    <row r="459" spans="2:24">
      <c r="B459" s="72">
        <f>_xll.mirGetDate(B458,"1D","FOLLOWING","TkB:LnB")</f>
        <v>43318</v>
      </c>
      <c r="C459" s="72">
        <f t="shared" ca="1" si="7"/>
        <v>43319</v>
      </c>
      <c r="D459" s="72">
        <f>_xll.mirGetDate($B459,"1M","FOLLOWING","TkB:LnB")</f>
        <v>43349</v>
      </c>
      <c r="E459" s="72">
        <f>_xll.mirGetDate($B459,"3M","FOLLOWING","TkB:LnB")</f>
        <v>43410</v>
      </c>
      <c r="F459" s="69">
        <f>_xll.mirGetDate($B459,"6M","FOLLOWING","TkB:LnB")</f>
        <v>43502</v>
      </c>
      <c r="G459" s="68"/>
      <c r="H459" s="102"/>
      <c r="I459" s="58"/>
      <c r="J459" s="75">
        <f ca="1"/>
        <v>-3.0479479157413669E-3</v>
      </c>
      <c r="K459" s="78">
        <f ca="1"/>
        <v>-1.762232722943757E-3</v>
      </c>
      <c r="L459" s="78">
        <f ca="1"/>
        <v>-1.4698174349896237E-3</v>
      </c>
      <c r="M459" s="78">
        <f ca="1"/>
        <v>-1.1631928294281381E-3</v>
      </c>
      <c r="O459" s="75">
        <f ca="1"/>
        <v>-5.9225239747313083E-4</v>
      </c>
      <c r="P459" s="78">
        <f ca="1"/>
        <v>-5.1383059257253938E-4</v>
      </c>
      <c r="Q459" s="78">
        <f ca="1"/>
        <v>-2.6735497173981592E-4</v>
      </c>
      <c r="R459" s="68"/>
      <c r="S459" s="102"/>
      <c r="T459" s="58"/>
      <c r="U459" s="75">
        <f ca="1"/>
        <v>-3.045969850696717E-3</v>
      </c>
      <c r="V459" s="78" t="str">
        <f ca="1"/>
        <v>[2016/10/18 11:07] Attribute [Terms_LIBOR1ML] does not exist</v>
      </c>
      <c r="W459" s="78" t="str">
        <f ca="1"/>
        <v>[2016/10/18 11:07] Attribute [Terms_LIBOR3ML] does not exist</v>
      </c>
      <c r="X459" s="78">
        <f ca="1"/>
        <v>-1.1009575168710686E-3</v>
      </c>
    </row>
    <row r="460" spans="2:24">
      <c r="B460" s="72">
        <f>_xll.mirGetDate(B459,"1D","FOLLOWING","TkB:LnB")</f>
        <v>43319</v>
      </c>
      <c r="C460" s="72">
        <f t="shared" ca="1" si="7"/>
        <v>43320</v>
      </c>
      <c r="D460" s="72">
        <f>_xll.mirGetDate($B460,"1M","FOLLOWING","TkB:LnB")</f>
        <v>43350</v>
      </c>
      <c r="E460" s="72">
        <f>_xll.mirGetDate($B460,"3M","FOLLOWING","TkB:LnB")</f>
        <v>43411</v>
      </c>
      <c r="F460" s="69">
        <f>_xll.mirGetDate($B460,"6M","FOLLOWING","TkB:LnB")</f>
        <v>43503</v>
      </c>
      <c r="G460" s="68"/>
      <c r="H460" s="102"/>
      <c r="I460" s="58"/>
      <c r="J460" s="75">
        <f ca="1"/>
        <v>-3.0467706766473812E-3</v>
      </c>
      <c r="K460" s="78">
        <f ca="1"/>
        <v>-1.7620166211393309E-3</v>
      </c>
      <c r="L460" s="78">
        <f ca="1"/>
        <v>-1.4693974896959046E-3</v>
      </c>
      <c r="M460" s="78">
        <f ca="1"/>
        <v>-1.1625809370457076E-3</v>
      </c>
      <c r="O460" s="75">
        <f ca="1"/>
        <v>-5.9294472557122537E-4</v>
      </c>
      <c r="P460" s="78">
        <f ca="1"/>
        <v>-5.1454673893715913E-4</v>
      </c>
      <c r="Q460" s="78">
        <f ca="1"/>
        <v>-2.6768577825208949E-4</v>
      </c>
      <c r="R460" s="68"/>
      <c r="S460" s="102"/>
      <c r="T460" s="58"/>
      <c r="U460" s="75">
        <f ca="1"/>
        <v>-3.0446537522440531E-3</v>
      </c>
      <c r="V460" s="78" t="str">
        <f ca="1"/>
        <v>[2016/10/18 11:07] Attribute [Terms_LIBOR1ML] does not exist</v>
      </c>
      <c r="W460" s="78" t="str">
        <f ca="1"/>
        <v>[2016/10/18 11:07] Attribute [Terms_LIBOR3ML] does not exist</v>
      </c>
      <c r="X460" s="78">
        <f ca="1"/>
        <v>-1.1001343345285238E-3</v>
      </c>
    </row>
    <row r="461" spans="2:24">
      <c r="B461" s="72">
        <f>_xll.mirGetDate(B460,"1D","FOLLOWING","TkB:LnB")</f>
        <v>43320</v>
      </c>
      <c r="C461" s="72">
        <f t="shared" ca="1" si="7"/>
        <v>43321</v>
      </c>
      <c r="D461" s="72">
        <f>_xll.mirGetDate($B461,"1M","FOLLOWING","TkB:LnB")</f>
        <v>43353</v>
      </c>
      <c r="E461" s="72">
        <f>_xll.mirGetDate($B461,"3M","FOLLOWING","TkB:LnB")</f>
        <v>43412</v>
      </c>
      <c r="F461" s="69">
        <f>_xll.mirGetDate($B461,"6M","FOLLOWING","TkB:LnB")</f>
        <v>43504</v>
      </c>
      <c r="G461" s="68"/>
      <c r="H461" s="102"/>
      <c r="I461" s="58"/>
      <c r="J461" s="75">
        <f ca="1"/>
        <v>-3.0455871720169725E-3</v>
      </c>
      <c r="K461" s="78">
        <f ca="1"/>
        <v>-1.7615521801819891E-3</v>
      </c>
      <c r="L461" s="78">
        <f ca="1"/>
        <v>-1.4689738060852213E-3</v>
      </c>
      <c r="M461" s="78">
        <f ca="1"/>
        <v>-1.161964975476195E-3</v>
      </c>
      <c r="O461" s="75">
        <f ca="1"/>
        <v>-5.9448564393732779E-4</v>
      </c>
      <c r="P461" s="78">
        <f ca="1"/>
        <v>-5.1526338442221549E-4</v>
      </c>
      <c r="Q461" s="78">
        <f ca="1"/>
        <v>-2.6801183263572997E-4</v>
      </c>
      <c r="R461" s="68"/>
      <c r="S461" s="102"/>
      <c r="T461" s="58"/>
      <c r="U461" s="75">
        <f ca="1"/>
        <v>-3.0433291376866789E-3</v>
      </c>
      <c r="V461" s="78" t="str">
        <f ca="1"/>
        <v>[2016/10/18 11:07] Attribute [Terms_LIBOR1ML] does not exist</v>
      </c>
      <c r="W461" s="78" t="str">
        <f ca="1"/>
        <v>[2016/10/18 11:07] Attribute [Terms_LIBOR3ML] does not exist</v>
      </c>
      <c r="X461" s="78">
        <f ca="1"/>
        <v>-1.0993082511299534E-3</v>
      </c>
    </row>
    <row r="462" spans="2:24">
      <c r="B462" s="72">
        <f>_xll.mirGetDate(B461,"1D","FOLLOWING","TkB:LnB")</f>
        <v>43321</v>
      </c>
      <c r="C462" s="72">
        <f t="shared" ca="1" si="7"/>
        <v>43322</v>
      </c>
      <c r="D462" s="72">
        <f>_xll.mirGetDate($B462,"1M","FOLLOWING","TkB:LnB")</f>
        <v>43353</v>
      </c>
      <c r="E462" s="72">
        <f>_xll.mirGetDate($B462,"3M","FOLLOWING","TkB:LnB")</f>
        <v>43413</v>
      </c>
      <c r="F462" s="69">
        <f>_xll.mirGetDate($B462,"6M","FOLLOWING","TkB:LnB")</f>
        <v>43508</v>
      </c>
      <c r="G462" s="68"/>
      <c r="H462" s="102"/>
      <c r="I462" s="58"/>
      <c r="J462" s="75">
        <f ca="1"/>
        <v>-3.0445640145705388E-3</v>
      </c>
      <c r="K462" s="78">
        <f ca="1"/>
        <v>-1.7614521782978263E-3</v>
      </c>
      <c r="L462" s="78">
        <f ca="1"/>
        <v>-1.4685463698502629E-3</v>
      </c>
      <c r="M462" s="78">
        <f ca="1"/>
        <v>-1.1602194467671739E-3</v>
      </c>
      <c r="O462" s="75">
        <f ca="1"/>
        <v>-5.9480713422958452E-4</v>
      </c>
      <c r="P462" s="78">
        <f ca="1"/>
        <v>-5.1598026635362902E-4</v>
      </c>
      <c r="Q462" s="78">
        <f ca="1"/>
        <v>-2.6847446900974103E-4</v>
      </c>
      <c r="R462" s="68"/>
      <c r="S462" s="102"/>
      <c r="T462" s="58"/>
      <c r="U462" s="75">
        <f ca="1"/>
        <v>-3.0421938905342838E-3</v>
      </c>
      <c r="V462" s="78" t="str">
        <f ca="1"/>
        <v>[2016/10/18 11:07] Attribute [Terms_LIBOR1ML] does not exist</v>
      </c>
      <c r="W462" s="78" t="str">
        <f ca="1"/>
        <v>[2016/10/18 11:07] Attribute [Terms_LIBOR3ML] does not exist</v>
      </c>
      <c r="X462" s="78">
        <f ca="1"/>
        <v>-1.097087416504268E-3</v>
      </c>
    </row>
    <row r="463" spans="2:24">
      <c r="B463" s="72">
        <f>_xll.mirGetDate(B462,"1D","FOLLOWING","TkB:LnB")</f>
        <v>43322</v>
      </c>
      <c r="C463" s="72">
        <f t="shared" ca="1" si="7"/>
        <v>43325</v>
      </c>
      <c r="D463" s="72">
        <f>_xll.mirGetDate($B463,"1M","FOLLOWING","TkB:LnB")</f>
        <v>43353</v>
      </c>
      <c r="E463" s="72">
        <f>_xll.mirGetDate($B463,"3M","FOLLOWING","TkB:LnB")</f>
        <v>43416</v>
      </c>
      <c r="F463" s="69">
        <f>_xll.mirGetDate($B463,"6M","FOLLOWING","TkB:LnB")</f>
        <v>43508</v>
      </c>
      <c r="G463" s="68"/>
      <c r="H463" s="102"/>
      <c r="I463" s="58"/>
      <c r="J463" s="75">
        <f ca="1"/>
        <v>-3.0425345674717219E-3</v>
      </c>
      <c r="K463" s="78">
        <f ca="1"/>
        <v>-1.7613512258458429E-3</v>
      </c>
      <c r="L463" s="78">
        <f ca="1"/>
        <v>-1.4676142444754574E-3</v>
      </c>
      <c r="M463" s="78">
        <f ca="1"/>
        <v>-1.1599679512318433E-3</v>
      </c>
      <c r="O463" s="75">
        <f ca="1"/>
        <v>-5.9513491480464153E-4</v>
      </c>
      <c r="P463" s="78">
        <f ca="1"/>
        <v>-5.1738237190566624E-4</v>
      </c>
      <c r="Q463" s="78">
        <f ca="1"/>
        <v>-2.6873816018664956E-4</v>
      </c>
      <c r="R463" s="68"/>
      <c r="S463" s="102"/>
      <c r="T463" s="58"/>
      <c r="U463" s="75">
        <f ca="1"/>
        <v>-3.0399392548772219E-3</v>
      </c>
      <c r="V463" s="78" t="str">
        <f ca="1"/>
        <v>[2016/10/18 11:07] Attribute [Terms_LIBOR1ML] does not exist</v>
      </c>
      <c r="W463" s="78" t="str">
        <f ca="1"/>
        <v>[2016/10/18 11:07] Attribute [Terms_LIBOR3ML] does not exist</v>
      </c>
      <c r="X463" s="78">
        <f ca="1"/>
        <v>-1.0967174691390072E-3</v>
      </c>
    </row>
    <row r="464" spans="2:24">
      <c r="B464" s="72">
        <f>_xll.mirGetDate(B463,"1D","FOLLOWING","TkB:LnB")</f>
        <v>43325</v>
      </c>
      <c r="C464" s="72">
        <f t="shared" ca="1" si="7"/>
        <v>43326</v>
      </c>
      <c r="D464" s="72">
        <f>_xll.mirGetDate($B464,"1M","FOLLOWING","TkB:LnB")</f>
        <v>43356</v>
      </c>
      <c r="E464" s="72">
        <f>_xll.mirGetDate($B464,"3M","FOLLOWING","TkB:LnB")</f>
        <v>43417</v>
      </c>
      <c r="F464" s="69">
        <f>_xll.mirGetDate($B464,"6M","FOLLOWING","TkB:LnB")</f>
        <v>43509</v>
      </c>
      <c r="G464" s="68"/>
      <c r="H464" s="102"/>
      <c r="I464" s="58"/>
      <c r="J464" s="75">
        <f ca="1"/>
        <v>-3.0404252837886725E-3</v>
      </c>
      <c r="K464" s="78">
        <f ca="1"/>
        <v>-1.7606601971405416E-3</v>
      </c>
      <c r="L464" s="78">
        <f ca="1"/>
        <v>-1.4667988124844656E-3</v>
      </c>
      <c r="M464" s="78">
        <f ca="1"/>
        <v>-1.158824364316811E-3</v>
      </c>
      <c r="O464" s="75">
        <f ca="1"/>
        <v>-5.9749491068008316E-4</v>
      </c>
      <c r="P464" s="78">
        <f ca="1"/>
        <v>-5.1884490504938209E-4</v>
      </c>
      <c r="Q464" s="78">
        <f ca="1"/>
        <v>-2.6956678151856617E-4</v>
      </c>
      <c r="R464" s="68"/>
      <c r="S464" s="102"/>
      <c r="T464" s="58"/>
      <c r="U464" s="75">
        <f ca="1"/>
        <v>-3.0375855371915783E-3</v>
      </c>
      <c r="V464" s="78" t="str">
        <f ca="1"/>
        <v>[2016/10/18 11:07] Attribute [Terms_LIBOR1ML] does not exist</v>
      </c>
      <c r="W464" s="78" t="str">
        <f ca="1"/>
        <v>[2016/10/18 11:07] Attribute [Terms_LIBOR3ML] does not exist</v>
      </c>
      <c r="X464" s="78">
        <f ca="1"/>
        <v>-1.095134192802275E-3</v>
      </c>
    </row>
    <row r="465" spans="2:24">
      <c r="B465" s="72">
        <f>_xll.mirGetDate(B464,"1D","FOLLOWING","TkB:LnB")</f>
        <v>43326</v>
      </c>
      <c r="C465" s="72">
        <f t="shared" ca="1" si="7"/>
        <v>43327</v>
      </c>
      <c r="D465" s="72">
        <f>_xll.mirGetDate($B465,"1M","FOLLOWING","TkB:LnB")</f>
        <v>43357</v>
      </c>
      <c r="E465" s="72">
        <f>_xll.mirGetDate($B465,"3M","FOLLOWING","TkB:LnB")</f>
        <v>43418</v>
      </c>
      <c r="F465" s="69">
        <f>_xll.mirGetDate($B465,"6M","FOLLOWING","TkB:LnB")</f>
        <v>43510</v>
      </c>
      <c r="G465" s="68"/>
      <c r="H465" s="102"/>
      <c r="I465" s="58"/>
      <c r="J465" s="75">
        <f ca="1"/>
        <v>-3.039330725748135E-3</v>
      </c>
      <c r="K465" s="78">
        <f ca="1"/>
        <v>-1.7604241582464661E-3</v>
      </c>
      <c r="L465" s="78">
        <f ca="1"/>
        <v>-1.4663523984933602E-3</v>
      </c>
      <c r="M465" s="78">
        <f ca="1"/>
        <v>-1.158184128323568E-3</v>
      </c>
      <c r="O465" s="75">
        <f ca="1"/>
        <v>-5.9831931061304412E-4</v>
      </c>
      <c r="P465" s="78">
        <f ca="1"/>
        <v>-5.1955902910932265E-4</v>
      </c>
      <c r="Q465" s="78">
        <f ca="1"/>
        <v>-2.698618984714674E-4</v>
      </c>
      <c r="R465" s="68"/>
      <c r="S465" s="102"/>
      <c r="T465" s="58"/>
      <c r="U465" s="75">
        <f ca="1"/>
        <v>-3.036359139939715E-3</v>
      </c>
      <c r="V465" s="78" t="str">
        <f ca="1"/>
        <v>[2016/10/18 11:07] Attribute [Terms_LIBOR1ML] does not exist</v>
      </c>
      <c r="W465" s="78" t="str">
        <f ca="1"/>
        <v>[2016/10/18 11:07] Attribute [Terms_LIBOR3ML] does not exist</v>
      </c>
      <c r="X465" s="78">
        <f ca="1"/>
        <v>-1.0942906277720309E-3</v>
      </c>
    </row>
    <row r="466" spans="2:24">
      <c r="B466" s="72">
        <f>_xll.mirGetDate(B465,"1D","FOLLOWING","TkB:LnB")</f>
        <v>43327</v>
      </c>
      <c r="C466" s="72">
        <f t="shared" ca="1" si="7"/>
        <v>43328</v>
      </c>
      <c r="D466" s="72">
        <f>_xll.mirGetDate($B466,"1M","FOLLOWING","TkB:LnB")</f>
        <v>43361</v>
      </c>
      <c r="E466" s="72">
        <f>_xll.mirGetDate($B466,"3M","FOLLOWING","TkB:LnB")</f>
        <v>43419</v>
      </c>
      <c r="F466" s="69">
        <f>_xll.mirGetDate($B466,"6M","FOLLOWING","TkB:LnB")</f>
        <v>43511</v>
      </c>
      <c r="G466" s="68"/>
      <c r="H466" s="102"/>
      <c r="I466" s="58"/>
      <c r="J466" s="75">
        <f ca="1"/>
        <v>-3.0382122193584049E-3</v>
      </c>
      <c r="K466" s="78">
        <f ca="1"/>
        <v>-1.7597850841234136E-3</v>
      </c>
      <c r="L466" s="78">
        <f ca="1"/>
        <v>-1.4659021460270653E-3</v>
      </c>
      <c r="M466" s="78">
        <f ca="1"/>
        <v>-1.1575398700415097E-3</v>
      </c>
      <c r="O466" s="75">
        <f ca="1"/>
        <v>-6.0060554128183515E-4</v>
      </c>
      <c r="P466" s="78">
        <f ca="1"/>
        <v>-5.202718135878826E-4</v>
      </c>
      <c r="Q466" s="78">
        <f ca="1"/>
        <v>-2.7015145508042012E-4</v>
      </c>
      <c r="R466" s="68"/>
      <c r="S466" s="102"/>
      <c r="T466" s="58"/>
      <c r="U466" s="75">
        <f ca="1"/>
        <v>-3.0351030213349173E-3</v>
      </c>
      <c r="V466" s="78" t="str">
        <f ca="1"/>
        <v>[2016/10/18 11:07] Attribute [Terms_LIBOR1ML] does not exist</v>
      </c>
      <c r="W466" s="78" t="str">
        <f ca="1"/>
        <v>[2016/10/18 11:07] Attribute [Terms_LIBOR3ML] does not exist</v>
      </c>
      <c r="X466" s="78">
        <f ca="1"/>
        <v>-1.0934441365874018E-3</v>
      </c>
    </row>
    <row r="467" spans="2:24">
      <c r="B467" s="72">
        <f>_xll.mirGetDate(B466,"1D","FOLLOWING","TkB:LnB")</f>
        <v>43328</v>
      </c>
      <c r="C467" s="72">
        <f t="shared" ca="1" si="7"/>
        <v>43329</v>
      </c>
      <c r="D467" s="72">
        <f>_xll.mirGetDate($B467,"1M","FOLLOWING","TkB:LnB")</f>
        <v>43361</v>
      </c>
      <c r="E467" s="72">
        <f>_xll.mirGetDate($B467,"3M","FOLLOWING","TkB:LnB")</f>
        <v>43420</v>
      </c>
      <c r="F467" s="69">
        <f>_xll.mirGetDate($B467,"6M","FOLLOWING","TkB:LnB")</f>
        <v>43514</v>
      </c>
      <c r="G467" s="68"/>
      <c r="H467" s="102"/>
      <c r="I467" s="58"/>
      <c r="J467" s="75">
        <f ca="1"/>
        <v>-3.0370697648613998E-3</v>
      </c>
      <c r="K467" s="78">
        <f ca="1"/>
        <v>-1.7596746108885439E-3</v>
      </c>
      <c r="L467" s="78">
        <f ca="1"/>
        <v>-1.4654480407756273E-3</v>
      </c>
      <c r="M467" s="78">
        <f ca="1"/>
        <v>-1.1561155922201571E-3</v>
      </c>
      <c r="O467" s="75">
        <f ca="1"/>
        <v>-6.0099594594030786E-4</v>
      </c>
      <c r="P467" s="78">
        <f ca="1"/>
        <v>-5.2098299582111385E-4</v>
      </c>
      <c r="Q467" s="78">
        <f ca="1"/>
        <v>-2.7047325935851668E-4</v>
      </c>
      <c r="R467" s="68"/>
      <c r="S467" s="102"/>
      <c r="T467" s="58"/>
      <c r="U467" s="75">
        <f ca="1"/>
        <v>-3.0338171815875725E-3</v>
      </c>
      <c r="V467" s="78" t="str">
        <f ca="1"/>
        <v>[2016/10/18 11:07] Attribute [Terms_LIBOR1ML] does not exist</v>
      </c>
      <c r="W467" s="78" t="str">
        <f ca="1"/>
        <v>[2016/10/18 11:07] Attribute [Terms_LIBOR3ML] does not exist</v>
      </c>
      <c r="X467" s="78">
        <f ca="1"/>
        <v>-1.0916467446887652E-3</v>
      </c>
    </row>
    <row r="468" spans="2:24">
      <c r="B468" s="72">
        <f>_xll.mirGetDate(B467,"1D","FOLLOWING","TkB:LnB")</f>
        <v>43329</v>
      </c>
      <c r="C468" s="72">
        <f t="shared" ca="1" si="7"/>
        <v>43332</v>
      </c>
      <c r="D468" s="72">
        <f>_xll.mirGetDate($B468,"1M","FOLLOWING","TkB:LnB")</f>
        <v>43361</v>
      </c>
      <c r="E468" s="72">
        <f>_xll.mirGetDate($B468,"3M","FOLLOWING","TkB:LnB")</f>
        <v>43423</v>
      </c>
      <c r="F468" s="69">
        <f>_xll.mirGetDate($B468,"6M","FOLLOWING","TkB:LnB")</f>
        <v>43514</v>
      </c>
      <c r="G468" s="68"/>
      <c r="H468" s="102"/>
      <c r="I468" s="58"/>
      <c r="J468" s="75">
        <f ca="1"/>
        <v>-3.0347050334734726E-3</v>
      </c>
      <c r="K468" s="78">
        <f ca="1"/>
        <v>-1.7595631859435527E-3</v>
      </c>
      <c r="L468" s="78">
        <f ca="1"/>
        <v>-1.4644602572469877E-3</v>
      </c>
      <c r="M468" s="78">
        <f ca="1"/>
        <v>-1.1558500268479361E-3</v>
      </c>
      <c r="O468" s="75">
        <f ca="1"/>
        <v>-6.0139262391288183E-4</v>
      </c>
      <c r="P468" s="78">
        <f ca="1"/>
        <v>-5.223306626342463E-4</v>
      </c>
      <c r="Q468" s="78">
        <f ca="1"/>
        <v>-2.7072958034783401E-4</v>
      </c>
      <c r="R468" s="68"/>
      <c r="S468" s="102"/>
      <c r="T468" s="58"/>
      <c r="U468" s="75">
        <f ca="1"/>
        <v>-3.0311464376302499E-3</v>
      </c>
      <c r="V468" s="78" t="str">
        <f ca="1"/>
        <v>[2016/10/18 11:07] Attribute [Terms_LIBOR1ML] does not exist</v>
      </c>
      <c r="W468" s="78" t="str">
        <f ca="1"/>
        <v>[2016/10/18 11:07] Attribute [Terms_LIBOR3ML] does not exist</v>
      </c>
      <c r="X468" s="78">
        <f ca="1"/>
        <v>-1.0912673720970946E-3</v>
      </c>
    </row>
    <row r="469" spans="2:24">
      <c r="B469" s="72">
        <f>_xll.mirGetDate(B468,"1D","FOLLOWING","TkB:LnB")</f>
        <v>43332</v>
      </c>
      <c r="C469" s="72">
        <f t="shared" ca="1" si="7"/>
        <v>43333</v>
      </c>
      <c r="D469" s="72">
        <f>_xll.mirGetDate($B469,"1M","FOLLOWING","TkB:LnB")</f>
        <v>43363</v>
      </c>
      <c r="E469" s="72">
        <f>_xll.mirGetDate($B469,"3M","FOLLOWING","TkB:LnB")</f>
        <v>43424</v>
      </c>
      <c r="F469" s="69">
        <f>_xll.mirGetDate($B469,"6M","FOLLOWING","TkB:LnB")</f>
        <v>43516</v>
      </c>
      <c r="G469" s="68"/>
      <c r="H469" s="102"/>
      <c r="I469" s="58"/>
      <c r="J469" s="75">
        <f ca="1"/>
        <v>-3.0322604818354693E-3</v>
      </c>
      <c r="K469" s="78">
        <f ca="1"/>
        <v>-1.7589457073725221E-3</v>
      </c>
      <c r="L469" s="78">
        <f ca="1"/>
        <v>-1.4635928057761668E-3</v>
      </c>
      <c r="M469" s="78">
        <f ca="1"/>
        <v>-1.1542584787830549E-3</v>
      </c>
      <c r="O469" s="75">
        <f ca="1"/>
        <v>-6.0362814097587034E-4</v>
      </c>
      <c r="P469" s="78">
        <f ca="1"/>
        <v>-5.2380644904159517E-4</v>
      </c>
      <c r="Q469" s="78">
        <f ca="1"/>
        <v>-2.7151179192924093E-4</v>
      </c>
      <c r="R469" s="68"/>
      <c r="S469" s="102"/>
      <c r="T469" s="58"/>
      <c r="U469" s="75">
        <f ca="1"/>
        <v>-3.0283766314700422E-3</v>
      </c>
      <c r="V469" s="78" t="str">
        <f ca="1"/>
        <v>[2016/10/18 11:07] Attribute [Terms_LIBOR1ML] does not exist</v>
      </c>
      <c r="W469" s="78" t="str">
        <f ca="1"/>
        <v>[2016/10/18 11:07] Attribute [Terms_LIBOR3ML] does not exist</v>
      </c>
      <c r="X469" s="78">
        <f ca="1"/>
        <v>-1.0891676628465492E-3</v>
      </c>
    </row>
    <row r="470" spans="2:24">
      <c r="B470" s="72">
        <f>_xll.mirGetDate(B469,"1D","FOLLOWING","TkB:LnB")</f>
        <v>43333</v>
      </c>
      <c r="C470" s="72">
        <f t="shared" ca="1" si="7"/>
        <v>43334</v>
      </c>
      <c r="D470" s="72">
        <f>_xll.mirGetDate($B470,"1M","FOLLOWING","TkB:LnB")</f>
        <v>43364</v>
      </c>
      <c r="E470" s="72">
        <f>_xll.mirGetDate($B470,"3M","FOLLOWING","TkB:LnB")</f>
        <v>43425</v>
      </c>
      <c r="F470" s="69">
        <f>_xll.mirGetDate($B470,"6M","FOLLOWING","TkB:LnB")</f>
        <v>43517</v>
      </c>
      <c r="G470" s="68"/>
      <c r="H470" s="102"/>
      <c r="I470" s="58"/>
      <c r="J470" s="75">
        <f ca="1"/>
        <v>-3.0309982981043815E-3</v>
      </c>
      <c r="K470" s="78">
        <f ca="1"/>
        <v>-1.7586883151860864E-3</v>
      </c>
      <c r="L470" s="78">
        <f ca="1"/>
        <v>-1.463119221990658E-3</v>
      </c>
      <c r="M470" s="78">
        <f ca="1"/>
        <v>-1.1535902274529954E-3</v>
      </c>
      <c r="O470" s="75">
        <f ca="1"/>
        <v>-6.0456474943100047E-4</v>
      </c>
      <c r="P470" s="78">
        <f ca="1"/>
        <v>-5.2450568012198681E-4</v>
      </c>
      <c r="Q470" s="78">
        <f ca="1"/>
        <v>-2.717655618602701E-4</v>
      </c>
      <c r="R470" s="68"/>
      <c r="S470" s="102"/>
      <c r="T470" s="58"/>
      <c r="U470" s="75">
        <f ca="1"/>
        <v>-3.0269422002385804E-3</v>
      </c>
      <c r="V470" s="78" t="str">
        <f ca="1"/>
        <v>[2016/10/18 11:07] Attribute [Terms_LIBOR1ML] does not exist</v>
      </c>
      <c r="W470" s="78" t="str">
        <f ca="1"/>
        <v>[2016/10/18 11:07] Attribute [Terms_LIBOR3ML] does not exist</v>
      </c>
      <c r="X470" s="78">
        <f ca="1"/>
        <v>-1.0883035394356855E-3</v>
      </c>
    </row>
    <row r="471" spans="2:24">
      <c r="B471" s="72">
        <f>_xll.mirGetDate(B470,"1D","FOLLOWING","TkB:LnB")</f>
        <v>43334</v>
      </c>
      <c r="C471" s="72">
        <f t="shared" ca="1" si="7"/>
        <v>43335</v>
      </c>
      <c r="D471" s="72">
        <f>_xll.mirGetDate($B471,"1M","FOLLOWING","TkB:LnB")</f>
        <v>43368</v>
      </c>
      <c r="E471" s="72">
        <f>_xll.mirGetDate($B471,"3M","FOLLOWING","TkB:LnB")</f>
        <v>43426</v>
      </c>
      <c r="F471" s="69">
        <f>_xll.mirGetDate($B471,"6M","FOLLOWING","TkB:LnB")</f>
        <v>43518</v>
      </c>
      <c r="G471" s="68"/>
      <c r="H471" s="102"/>
      <c r="I471" s="58"/>
      <c r="J471" s="75">
        <f ca="1"/>
        <v>-3.0297121709189634E-3</v>
      </c>
      <c r="K471" s="78">
        <f ca="1"/>
        <v>-1.7579903602456004E-3</v>
      </c>
      <c r="L471" s="78">
        <f ca="1"/>
        <v>-1.4626416995778975E-3</v>
      </c>
      <c r="M471" s="78">
        <f ca="1"/>
        <v>-1.1529180007257812E-3</v>
      </c>
      <c r="O471" s="75">
        <f ca="1"/>
        <v>-6.0705409979469398E-4</v>
      </c>
      <c r="P471" s="78">
        <f ca="1"/>
        <v>-5.2520173299978564E-4</v>
      </c>
      <c r="Q471" s="78">
        <f ca="1"/>
        <v>-2.7201296324679117E-4</v>
      </c>
      <c r="R471" s="68"/>
      <c r="S471" s="102"/>
      <c r="T471" s="58"/>
      <c r="U471" s="75">
        <f ca="1"/>
        <v>-3.0254780535202697E-3</v>
      </c>
      <c r="V471" s="78" t="str">
        <f ca="1"/>
        <v>[2016/10/18 11:07] Attribute [Terms_LIBOR1ML] does not exist</v>
      </c>
      <c r="W471" s="78" t="str">
        <f ca="1"/>
        <v>[2016/10/18 11:07] Attribute [Terms_LIBOR3ML] does not exist</v>
      </c>
      <c r="X471" s="78">
        <f ca="1"/>
        <v>-1.0874364647689941E-3</v>
      </c>
    </row>
    <row r="472" spans="2:24">
      <c r="B472" s="72">
        <f>_xll.mirGetDate(B471,"1D","FOLLOWING","TkB:LnB")</f>
        <v>43335</v>
      </c>
      <c r="C472" s="72">
        <f t="shared" ca="1" si="7"/>
        <v>43336</v>
      </c>
      <c r="D472" s="72">
        <f>_xll.mirGetDate($B472,"1M","FOLLOWING","TkB:LnB")</f>
        <v>43368</v>
      </c>
      <c r="E472" s="72">
        <f>_xll.mirGetDate($B472,"3M","FOLLOWING","TkB:LnB")</f>
        <v>43430</v>
      </c>
      <c r="F472" s="69">
        <f>_xll.mirGetDate($B472,"6M","FOLLOWING","TkB:LnB")</f>
        <v>43521</v>
      </c>
      <c r="G472" s="68"/>
      <c r="H472" s="102"/>
      <c r="I472" s="58"/>
      <c r="J472" s="75">
        <f ca="1"/>
        <v>-3.0284021005916317E-3</v>
      </c>
      <c r="K472" s="78">
        <f ca="1"/>
        <v>-1.757869519803088E-3</v>
      </c>
      <c r="L472" s="78">
        <f ca="1"/>
        <v>-1.4613257342718179E-3</v>
      </c>
      <c r="M472" s="78">
        <f ca="1"/>
        <v>-1.1514389666280138E-3</v>
      </c>
      <c r="O472" s="75">
        <f ca="1"/>
        <v>-6.075050759342522E-4</v>
      </c>
      <c r="P472" s="78">
        <f ca="1"/>
        <v>-5.2677772276953896E-4</v>
      </c>
      <c r="Q472" s="78">
        <f ca="1"/>
        <v>-2.7223067039218311E-4</v>
      </c>
      <c r="R472" s="68"/>
      <c r="S472" s="102"/>
      <c r="T472" s="58"/>
      <c r="U472" s="75">
        <f ca="1"/>
        <v>-3.0239841916698262E-3</v>
      </c>
      <c r="V472" s="78" t="str">
        <f ca="1"/>
        <v>[2016/10/18 11:07] Attribute [Terms_LIBOR1ML] does not exist</v>
      </c>
      <c r="W472" s="78" t="str">
        <f ca="1"/>
        <v>[2016/10/18 11:07] Attribute [Terms_LIBOR3ML] does not exist</v>
      </c>
      <c r="X472" s="78">
        <f ca="1"/>
        <v>-1.0855973298402233E-3</v>
      </c>
    </row>
    <row r="473" spans="2:24">
      <c r="B473" s="72">
        <f>_xll.mirGetDate(B472,"1D","FOLLOWING","TkB:LnB")</f>
        <v>43336</v>
      </c>
      <c r="C473" s="72">
        <f t="shared" ca="1" si="7"/>
        <v>43340</v>
      </c>
      <c r="D473" s="72">
        <f>_xll.mirGetDate($B473,"1M","FOLLOWING","TkB:LnB")</f>
        <v>43368</v>
      </c>
      <c r="E473" s="72">
        <f>_xll.mirGetDate($B473,"3M","FOLLOWING","TkB:LnB")</f>
        <v>43430</v>
      </c>
      <c r="F473" s="69">
        <f>_xll.mirGetDate($B473,"6M","FOLLOWING","TkB:LnB")</f>
        <v>43521</v>
      </c>
      <c r="G473" s="68"/>
      <c r="H473" s="102"/>
      <c r="I473" s="58"/>
      <c r="J473" s="75">
        <f ca="1"/>
        <v>-3.0250072165733943E-3</v>
      </c>
      <c r="K473" s="78">
        <f ca="1"/>
        <v>-1.7577477032244681E-3</v>
      </c>
      <c r="L473" s="78">
        <f ca="1"/>
        <v>-1.4611156666337135E-3</v>
      </c>
      <c r="M473" s="78">
        <f ca="1"/>
        <v>-1.1511589499369674E-3</v>
      </c>
      <c r="O473" s="75">
        <f ca="1"/>
        <v>-6.0796198316639364E-4</v>
      </c>
      <c r="P473" s="78">
        <f ca="1"/>
        <v>-5.2716703715505458E-4</v>
      </c>
      <c r="Q473" s="78">
        <f ca="1"/>
        <v>-2.7247368514833576E-4</v>
      </c>
      <c r="R473" s="68"/>
      <c r="S473" s="102"/>
      <c r="T473" s="58"/>
      <c r="U473" s="75">
        <f ca="1"/>
        <v>-3.0201009713672899E-3</v>
      </c>
      <c r="V473" s="78" t="str">
        <f ca="1"/>
        <v>[2016/10/18 11:07] Attribute [Terms_LIBOR1ML] does not exist</v>
      </c>
      <c r="W473" s="78" t="str">
        <f ca="1"/>
        <v>[2016/10/18 11:07] Attribute [Terms_LIBOR3ML] does not exist</v>
      </c>
      <c r="X473" s="78">
        <f ca="1"/>
        <v>-1.0852078876927415E-3</v>
      </c>
    </row>
    <row r="474" spans="2:24">
      <c r="B474" s="72">
        <f>_xll.mirGetDate(B473,"1D","FOLLOWING","TkB:LnB")</f>
        <v>43340</v>
      </c>
      <c r="C474" s="72">
        <f t="shared" ca="1" si="7"/>
        <v>43341</v>
      </c>
      <c r="D474" s="72">
        <f>_xll.mirGetDate($B474,"1M","FOLLOWING","TkB:LnB")</f>
        <v>43371</v>
      </c>
      <c r="E474" s="72">
        <f>_xll.mirGetDate($B474,"3M","FOLLOWING","TkB:LnB")</f>
        <v>43432</v>
      </c>
      <c r="F474" s="69">
        <f>_xll.mirGetDate($B474,"6M","FOLLOWING","TkB:LnB")</f>
        <v>43524</v>
      </c>
      <c r="G474" s="68"/>
      <c r="H474" s="102"/>
      <c r="I474" s="58"/>
      <c r="J474" s="75">
        <f ca="1"/>
        <v>-3.0214926271526776E-3</v>
      </c>
      <c r="K474" s="78">
        <f ca="1"/>
        <v>-1.7567899466475597E-3</v>
      </c>
      <c r="L474" s="78">
        <f ca="1"/>
        <v>-1.4596930527306586E-3</v>
      </c>
      <c r="M474" s="78">
        <f ca="1"/>
        <v>-1.1488015321213792E-3</v>
      </c>
      <c r="O474" s="75">
        <f ca="1"/>
        <v>-6.1141282506209675E-4</v>
      </c>
      <c r="P474" s="78">
        <f ca="1"/>
        <v>-5.2929659952872393E-4</v>
      </c>
      <c r="Q474" s="78">
        <f ca="1"/>
        <v>-2.7335716662301075E-4</v>
      </c>
      <c r="R474" s="68"/>
      <c r="S474" s="102"/>
      <c r="T474" s="58"/>
      <c r="U474" s="75">
        <f ca="1"/>
        <v>-3.0160691879703716E-3</v>
      </c>
      <c r="V474" s="78" t="str">
        <f ca="1"/>
        <v>[2016/10/18 11:07] Attribute [Terms_LIBOR1ML] does not exist</v>
      </c>
      <c r="W474" s="78" t="str">
        <f ca="1"/>
        <v>[2016/10/18 11:07] Attribute [Terms_LIBOR3ML] does not exist</v>
      </c>
      <c r="X474" s="78">
        <f ca="1"/>
        <v>-1.0821718396023155E-3</v>
      </c>
    </row>
    <row r="475" spans="2:24">
      <c r="B475" s="72">
        <f>_xll.mirGetDate(B474,"1D","FOLLOWING","TkB:LnB")</f>
        <v>43341</v>
      </c>
      <c r="C475" s="72">
        <f t="shared" ca="1" si="7"/>
        <v>43342</v>
      </c>
      <c r="D475" s="72">
        <f>_xll.mirGetDate($B475,"1M","FOLLOWING","TkB:LnB")</f>
        <v>43374</v>
      </c>
      <c r="E475" s="72">
        <f>_xll.mirGetDate($B475,"3M","FOLLOWING","TkB:LnB")</f>
        <v>43433</v>
      </c>
      <c r="F475" s="69">
        <f>_xll.mirGetDate($B475,"6M","FOLLOWING","TkB:LnB")</f>
        <v>43524</v>
      </c>
      <c r="G475" s="68"/>
      <c r="H475" s="102"/>
      <c r="I475" s="58"/>
      <c r="J475" s="75">
        <f ca="1"/>
        <v>-3.0200389127016392E-3</v>
      </c>
      <c r="K475" s="78">
        <f ca="1"/>
        <v>-1.7561850519873462E-3</v>
      </c>
      <c r="L475" s="78">
        <f ca="1"/>
        <v>-1.4591875593382862E-3</v>
      </c>
      <c r="M475" s="78">
        <f ca="1"/>
        <v>-1.1485126495673586E-3</v>
      </c>
      <c r="O475" s="75">
        <f ca="1"/>
        <v>-6.1345345633375856E-4</v>
      </c>
      <c r="P475" s="78">
        <f ca="1"/>
        <v>-5.2996305078498933E-4</v>
      </c>
      <c r="Q475" s="78">
        <f ca="1"/>
        <v>-2.7359053849116143E-4</v>
      </c>
      <c r="R475" s="68"/>
      <c r="S475" s="102"/>
      <c r="T475" s="58"/>
      <c r="U475" s="75">
        <f ca="1"/>
        <v>-3.0143970539703302E-3</v>
      </c>
      <c r="V475" s="78" t="str">
        <f ca="1"/>
        <v>[2016/10/18 11:07] Attribute [Terms_LIBOR1ML] does not exist</v>
      </c>
      <c r="W475" s="78" t="str">
        <f ca="1"/>
        <v>[2016/10/18 11:07] Attribute [Terms_LIBOR3ML] does not exist</v>
      </c>
      <c r="X475" s="78">
        <f ca="1"/>
        <v>-1.0817761186836363E-3</v>
      </c>
    </row>
    <row r="476" spans="2:24">
      <c r="B476" s="72">
        <f>_xll.mirGetDate(B475,"1D","FOLLOWING","TkB:LnB")</f>
        <v>43342</v>
      </c>
      <c r="C476" s="72">
        <f t="shared" ca="1" si="7"/>
        <v>43343</v>
      </c>
      <c r="D476" s="72">
        <f>_xll.mirGetDate($B476,"1M","FOLLOWING","TkB:LnB")</f>
        <v>43374</v>
      </c>
      <c r="E476" s="72">
        <f>_xll.mirGetDate($B476,"3M","FOLLOWING","TkB:LnB")</f>
        <v>43434</v>
      </c>
      <c r="F476" s="69">
        <f>_xll.mirGetDate($B476,"6M","FOLLOWING","TkB:LnB")</f>
        <v>43524</v>
      </c>
      <c r="G476" s="68"/>
      <c r="H476" s="102"/>
      <c r="I476" s="58"/>
      <c r="J476" s="75">
        <f ca="1"/>
        <v>-3.0185612602722234E-3</v>
      </c>
      <c r="K476" s="78">
        <f ca="1"/>
        <v>-1.7560535099116707E-3</v>
      </c>
      <c r="L476" s="78">
        <f ca="1"/>
        <v>-1.4586780128663375E-3</v>
      </c>
      <c r="M476" s="78">
        <f ca="1"/>
        <v>-1.1482223947760603E-3</v>
      </c>
      <c r="O476" s="75">
        <f ca="1"/>
        <v>-6.13950529111343E-4</v>
      </c>
      <c r="P476" s="78">
        <f ca="1"/>
        <v>-5.3062422265613067E-4</v>
      </c>
      <c r="Q476" s="78">
        <f ca="1"/>
        <v>-2.7382256357312156E-4</v>
      </c>
      <c r="R476" s="68"/>
      <c r="S476" s="102"/>
      <c r="T476" s="58"/>
      <c r="U476" s="75">
        <f ca="1"/>
        <v>-3.0126952110824945E-3</v>
      </c>
      <c r="V476" s="78" t="str">
        <f ca="1"/>
        <v>[2016/10/18 11:07] Attribute [Terms_LIBOR1ML] does not exist</v>
      </c>
      <c r="W476" s="78" t="str">
        <f ca="1"/>
        <v>[2016/10/18 11:07] Attribute [Terms_LIBOR3ML] does not exist</v>
      </c>
      <c r="X476" s="78">
        <f ca="1"/>
        <v>-1.0813794355838244E-3</v>
      </c>
    </row>
    <row r="477" spans="2:24">
      <c r="B477" s="72">
        <f>_xll.mirGetDate(B476,"1D","FOLLOWING","TkB:LnB")</f>
        <v>43343</v>
      </c>
      <c r="C477" s="72">
        <f t="shared" ca="1" si="7"/>
        <v>43346</v>
      </c>
      <c r="D477" s="72">
        <f>_xll.mirGetDate($B477,"1M","FOLLOWING","TkB:LnB")</f>
        <v>43374</v>
      </c>
      <c r="E477" s="72">
        <f>_xll.mirGetDate($B477,"3M","FOLLOWING","TkB:LnB")</f>
        <v>43434</v>
      </c>
      <c r="F477" s="69">
        <f>_xll.mirGetDate($B477,"6M","FOLLOWING","TkB:LnB")</f>
        <v>43524</v>
      </c>
      <c r="G477" s="68"/>
      <c r="H477" s="102"/>
      <c r="I477" s="58"/>
      <c r="J477" s="75">
        <f ca="1"/>
        <v>-3.0155261649412735E-3</v>
      </c>
      <c r="K477" s="78">
        <f ca="1"/>
        <v>-1.7559209134270935E-3</v>
      </c>
      <c r="L477" s="78">
        <f ca="1"/>
        <v>-1.4584566285463848E-3</v>
      </c>
      <c r="M477" s="78">
        <f ca="1"/>
        <v>-1.1479307728907515E-3</v>
      </c>
      <c r="O477" s="75">
        <f ca="1"/>
        <v>-6.1445243724675175E-4</v>
      </c>
      <c r="P477" s="78">
        <f ca="1"/>
        <v>-5.310134181181923E-4</v>
      </c>
      <c r="Q477" s="78">
        <f ca="1"/>
        <v>-2.7405315265261398E-4</v>
      </c>
      <c r="R477" s="68"/>
      <c r="S477" s="102"/>
      <c r="T477" s="58"/>
      <c r="U477" s="75">
        <f ca="1"/>
        <v>-3.0091924994662955E-3</v>
      </c>
      <c r="V477" s="78" t="str">
        <f ca="1"/>
        <v>[2016/10/18 11:07] Attribute [Terms_LIBOR1ML] does not exist</v>
      </c>
      <c r="W477" s="78" t="str">
        <f ca="1"/>
        <v>[2016/10/18 11:07] Attribute [Terms_LIBOR3ML] does not exist</v>
      </c>
      <c r="X477" s="78">
        <f ca="1"/>
        <v>-1.0809817875128325E-3</v>
      </c>
    </row>
    <row r="478" spans="2:24">
      <c r="B478" s="72">
        <f>_xll.mirGetDate(B477,"1D","FOLLOWING","TkB:LnB")</f>
        <v>43346</v>
      </c>
      <c r="C478" s="72">
        <f t="shared" ca="1" si="7"/>
        <v>43347</v>
      </c>
      <c r="D478" s="72">
        <f>_xll.mirGetDate($B478,"1M","FOLLOWING","TkB:LnB")</f>
        <v>43376</v>
      </c>
      <c r="E478" s="72">
        <f>_xll.mirGetDate($B478,"3M","FOLLOWING","TkB:LnB")</f>
        <v>43437</v>
      </c>
      <c r="F478" s="69">
        <f>_xll.mirGetDate($B478,"6M","FOLLOWING","TkB:LnB")</f>
        <v>43528</v>
      </c>
      <c r="G478" s="68"/>
      <c r="H478" s="102"/>
      <c r="I478" s="58"/>
      <c r="J478" s="75">
        <f ca="1"/>
        <v>-3.0124112804122971E-3</v>
      </c>
      <c r="K478" s="78">
        <f ca="1"/>
        <v>-1.7551844998501844E-3</v>
      </c>
      <c r="L478" s="78">
        <f ca="1"/>
        <v>-1.4568976188587431E-3</v>
      </c>
      <c r="M478" s="78">
        <f ca="1"/>
        <v>-1.1453834181717267E-3</v>
      </c>
      <c r="O478" s="75">
        <f ca="1"/>
        <v>-6.1701031066811361E-4</v>
      </c>
      <c r="P478" s="78">
        <f ca="1"/>
        <v>-5.3295797418772206E-4</v>
      </c>
      <c r="Q478" s="78">
        <f ca="1"/>
        <v>-2.745526438114498E-4</v>
      </c>
      <c r="R478" s="68"/>
      <c r="S478" s="102"/>
      <c r="T478" s="58"/>
      <c r="U478" s="75">
        <f ca="1"/>
        <v>-3.0055907634500834E-3</v>
      </c>
      <c r="V478" s="78" t="str">
        <f ca="1"/>
        <v>[2016/10/18 11:07] Attribute [Terms_LIBOR1ML] does not exist</v>
      </c>
      <c r="W478" s="78" t="str">
        <f ca="1"/>
        <v>[2016/10/18 11:07] Attribute [Terms_LIBOR3ML] does not exist</v>
      </c>
      <c r="X478" s="78">
        <f ca="1"/>
        <v>-1.0777984217322021E-3</v>
      </c>
    </row>
    <row r="479" spans="2:24">
      <c r="B479" s="72">
        <f>_xll.mirGetDate(B478,"1D","FOLLOWING","TkB:LnB")</f>
        <v>43347</v>
      </c>
      <c r="C479" s="72">
        <f t="shared" ca="1" si="7"/>
        <v>43348</v>
      </c>
      <c r="D479" s="72">
        <f>_xll.mirGetDate($B479,"1M","FOLLOWING","TkB:LnB")</f>
        <v>43377</v>
      </c>
      <c r="E479" s="72">
        <f>_xll.mirGetDate($B479,"3M","FOLLOWING","TkB:LnB")</f>
        <v>43438</v>
      </c>
      <c r="F479" s="69">
        <f>_xll.mirGetDate($B479,"6M","FOLLOWING","TkB:LnB")</f>
        <v>43528</v>
      </c>
      <c r="G479" s="68"/>
      <c r="H479" s="102"/>
      <c r="I479" s="58"/>
      <c r="J479" s="75">
        <f ca="1"/>
        <v>-3.0108139464810613E-3</v>
      </c>
      <c r="K479" s="78">
        <f ca="1"/>
        <v>-1.7548769136550223E-3</v>
      </c>
      <c r="L479" s="78">
        <f ca="1"/>
        <v>-1.456369722416539E-3</v>
      </c>
      <c r="M479" s="78">
        <f ca="1"/>
        <v>-1.1450838286219008E-3</v>
      </c>
      <c r="O479" s="75">
        <f ca="1"/>
        <v>-6.1803710027854284E-4</v>
      </c>
      <c r="P479" s="78">
        <f ca="1"/>
        <v>-5.3359339186999735E-4</v>
      </c>
      <c r="Q479" s="78">
        <f ca="1"/>
        <v>-2.747706020704513E-4</v>
      </c>
      <c r="R479" s="68"/>
      <c r="S479" s="102"/>
      <c r="T479" s="58"/>
      <c r="U479" s="75">
        <f ca="1"/>
        <v>-3.0037403866394197E-3</v>
      </c>
      <c r="V479" s="78" t="str">
        <f ca="1"/>
        <v>[2016/10/18 11:07] Attribute [Terms_LIBOR1ML] does not exist</v>
      </c>
      <c r="W479" s="78" t="str">
        <f ca="1"/>
        <v>[2016/10/18 11:07] Attribute [Terms_LIBOR3ML] does not exist</v>
      </c>
      <c r="X479" s="78">
        <f ca="1"/>
        <v>-1.0773948626876151E-3</v>
      </c>
    </row>
    <row r="480" spans="2:24">
      <c r="B480" s="72">
        <f>_xll.mirGetDate(B479,"1D","FOLLOWING","TkB:LnB")</f>
        <v>43348</v>
      </c>
      <c r="C480" s="72">
        <f t="shared" ca="1" si="7"/>
        <v>43349</v>
      </c>
      <c r="D480" s="72">
        <f>_xll.mirGetDate($B480,"1M","FOLLOWING","TkB:LnB")</f>
        <v>43378</v>
      </c>
      <c r="E480" s="72">
        <f>_xll.mirGetDate($B480,"3M","FOLLOWING","TkB:LnB")</f>
        <v>43439</v>
      </c>
      <c r="F480" s="69">
        <f>_xll.mirGetDate($B480,"6M","FOLLOWING","TkB:LnB")</f>
        <v>43529</v>
      </c>
      <c r="G480" s="68"/>
      <c r="H480" s="102"/>
      <c r="I480" s="58"/>
      <c r="J480" s="75">
        <f ca="1"/>
        <v>-3.0091926782308542E-3</v>
      </c>
      <c r="K480" s="78">
        <f ca="1"/>
        <v>-1.7545650951339212E-3</v>
      </c>
      <c r="L480" s="78">
        <f ca="1"/>
        <v>-1.4558376885968757E-3</v>
      </c>
      <c r="M480" s="78">
        <f ca="1"/>
        <v>-1.1443623684643026E-3</v>
      </c>
      <c r="O480" s="75">
        <f ca="1"/>
        <v>-6.1906336509133899E-4</v>
      </c>
      <c r="P480" s="78">
        <f ca="1"/>
        <v>-5.3422198318167917E-4</v>
      </c>
      <c r="Q480" s="78">
        <f ca="1"/>
        <v>-2.7493034329294447E-4</v>
      </c>
      <c r="R480" s="68"/>
      <c r="S480" s="102"/>
      <c r="T480" s="58"/>
      <c r="U480" s="75">
        <f ca="1"/>
        <v>-3.0018603054847715E-3</v>
      </c>
      <c r="V480" s="78" t="str">
        <f ca="1"/>
        <v>[2016/10/18 11:07] Attribute [Terms_LIBOR1ML] does not exist</v>
      </c>
      <c r="W480" s="78" t="str">
        <f ca="1"/>
        <v>[2016/10/18 11:07] Attribute [Terms_LIBOR3ML] does not exist</v>
      </c>
      <c r="X480" s="78">
        <f ca="1"/>
        <v>-1.0764906383040414E-3</v>
      </c>
    </row>
    <row r="481" spans="2:24">
      <c r="B481" s="72">
        <f>_xll.mirGetDate(B480,"1D","FOLLOWING","TkB:LnB")</f>
        <v>43349</v>
      </c>
      <c r="C481" s="72">
        <f t="shared" ca="1" si="7"/>
        <v>43350</v>
      </c>
      <c r="D481" s="72">
        <f>_xll.mirGetDate($B481,"1M","FOLLOWING","TkB:LnB")</f>
        <v>43382</v>
      </c>
      <c r="E481" s="72">
        <f>_xll.mirGetDate($B481,"3M","FOLLOWING","TkB:LnB")</f>
        <v>43440</v>
      </c>
      <c r="F481" s="69">
        <f>_xll.mirGetDate($B481,"6M","FOLLOWING","TkB:LnB")</f>
        <v>43530</v>
      </c>
      <c r="G481" s="68"/>
      <c r="H481" s="102"/>
      <c r="I481" s="58"/>
      <c r="J481" s="75">
        <f ca="1"/>
        <v>-3.0075474761925847E-3</v>
      </c>
      <c r="K481" s="78">
        <f ca="1"/>
        <v>-1.7537173582544434E-3</v>
      </c>
      <c r="L481" s="78">
        <f ca="1"/>
        <v>-1.4553015029374506E-3</v>
      </c>
      <c r="M481" s="78">
        <f ca="1"/>
        <v>-1.1436370322848932E-3</v>
      </c>
      <c r="O481" s="75">
        <f ca="1"/>
        <v>-6.2156913374278669E-4</v>
      </c>
      <c r="P481" s="78">
        <f ca="1"/>
        <v>-5.3484348260402067E-4</v>
      </c>
      <c r="Q481" s="78">
        <f ca="1"/>
        <v>-2.7508200133081589E-4</v>
      </c>
      <c r="R481" s="68"/>
      <c r="S481" s="102"/>
      <c r="T481" s="58"/>
      <c r="U481" s="75">
        <f ca="1"/>
        <v>-2.9999505207485289E-3</v>
      </c>
      <c r="V481" s="78" t="str">
        <f ca="1"/>
        <v>[2016/10/18 11:07] Attribute [Terms_LIBOR1ML] does not exist</v>
      </c>
      <c r="W481" s="78" t="str">
        <f ca="1"/>
        <v>[2016/10/18 11:07] Attribute [Terms_LIBOR3ML] does not exist</v>
      </c>
      <c r="X481" s="78">
        <f ca="1"/>
        <v>-1.0755834093564027E-3</v>
      </c>
    </row>
    <row r="482" spans="2:24">
      <c r="B482" s="72">
        <f>_xll.mirGetDate(B481,"1D","FOLLOWING","TkB:LnB")</f>
        <v>43350</v>
      </c>
      <c r="C482" s="72">
        <f t="shared" ca="1" si="7"/>
        <v>43353</v>
      </c>
      <c r="D482" s="72">
        <f>_xll.mirGetDate($B482,"1M","FOLLOWING","TkB:LnB")</f>
        <v>43382</v>
      </c>
      <c r="E482" s="72">
        <f>_xll.mirGetDate($B482,"3M","FOLLOWING","TkB:LnB")</f>
        <v>43441</v>
      </c>
      <c r="F482" s="69">
        <f>_xll.mirGetDate($B482,"6M","FOLLOWING","TkB:LnB")</f>
        <v>43531</v>
      </c>
      <c r="G482" s="68"/>
      <c r="H482" s="102"/>
      <c r="I482" s="58"/>
      <c r="J482" s="75">
        <f ca="1"/>
        <v>-3.0041772976850956E-3</v>
      </c>
      <c r="K482" s="78">
        <f ca="1"/>
        <v>-1.7535709022036498E-3</v>
      </c>
      <c r="L482" s="78">
        <f ca="1"/>
        <v>-1.454761150975062E-3</v>
      </c>
      <c r="M482" s="78">
        <f ca="1"/>
        <v>-1.1429078268875301E-3</v>
      </c>
      <c r="O482" s="75">
        <f ca="1"/>
        <v>-6.2209250932232106E-4</v>
      </c>
      <c r="P482" s="78">
        <f ca="1"/>
        <v>-5.3545762462584251E-4</v>
      </c>
      <c r="Q482" s="78">
        <f ca="1"/>
        <v>-2.7522545881808046E-4</v>
      </c>
      <c r="R482" s="68"/>
      <c r="S482" s="102"/>
      <c r="T482" s="58"/>
      <c r="U482" s="75">
        <f ca="1"/>
        <v>-2.9960319444899408E-3</v>
      </c>
      <c r="V482" s="78" t="str">
        <f ca="1"/>
        <v>[2016/10/18 11:07] Attribute [Terms_LIBOR1ML] does not exist</v>
      </c>
      <c r="W482" s="78" t="str">
        <f ca="1"/>
        <v>[2016/10/18 11:07] Attribute [Terms_LIBOR3ML] does not exist</v>
      </c>
      <c r="X482" s="78">
        <f ca="1"/>
        <v>-1.0746731721987361E-3</v>
      </c>
    </row>
    <row r="483" spans="2:24">
      <c r="B483" s="72">
        <f>_xll.mirGetDate(B482,"1D","FOLLOWING","TkB:LnB")</f>
        <v>43353</v>
      </c>
      <c r="C483" s="72">
        <f t="shared" ca="1" si="7"/>
        <v>43354</v>
      </c>
      <c r="D483" s="72">
        <f>_xll.mirGetDate($B483,"1M","FOLLOWING","TkB:LnB")</f>
        <v>43383</v>
      </c>
      <c r="E483" s="72">
        <f>_xll.mirGetDate($B483,"3M","FOLLOWING","TkB:LnB")</f>
        <v>43444</v>
      </c>
      <c r="F483" s="69">
        <f>_xll.mirGetDate($B483,"6M","FOLLOWING","TkB:LnB")</f>
        <v>43535</v>
      </c>
      <c r="G483" s="68"/>
      <c r="H483" s="102"/>
      <c r="I483" s="58"/>
      <c r="J483" s="75">
        <f ca="1"/>
        <v>-3.0007273448534599E-3</v>
      </c>
      <c r="K483" s="78">
        <f ca="1"/>
        <v>-1.7529400954484054E-3</v>
      </c>
      <c r="L483" s="78">
        <f ca="1"/>
        <v>-1.4531149526479401E-3</v>
      </c>
      <c r="M483" s="78">
        <f ca="1"/>
        <v>-1.1402657355999645E-3</v>
      </c>
      <c r="O483" s="75">
        <f ca="1"/>
        <v>-6.2415288391004444E-4</v>
      </c>
      <c r="P483" s="78">
        <f ca="1"/>
        <v>-5.3725325114746677E-4</v>
      </c>
      <c r="Q483" s="78">
        <f ca="1"/>
        <v>-2.7552335265373126E-4</v>
      </c>
      <c r="R483" s="68"/>
      <c r="S483" s="102"/>
      <c r="T483" s="58"/>
      <c r="U483" s="75">
        <f ca="1"/>
        <v>-2.9920143614873274E-3</v>
      </c>
      <c r="V483" s="78" t="str">
        <f ca="1"/>
        <v>[2016/10/18 11:07] Attribute [Terms_LIBOR1ML] does not exist</v>
      </c>
      <c r="W483" s="78" t="str">
        <f ca="1"/>
        <v>[2016/10/18 11:07] Attribute [Terms_LIBOR3ML] does not exist</v>
      </c>
      <c r="X483" s="78">
        <f ca="1"/>
        <v>-1.071416105097488E-3</v>
      </c>
    </row>
    <row r="484" spans="2:24">
      <c r="B484" s="72">
        <f>_xll.mirGetDate(B483,"1D","FOLLOWING","TkB:LnB")</f>
        <v>43354</v>
      </c>
      <c r="C484" s="72">
        <f t="shared" ca="1" si="7"/>
        <v>43355</v>
      </c>
      <c r="D484" s="72">
        <f>_xll.mirGetDate($B484,"1M","FOLLOWING","TkB:LnB")</f>
        <v>43384</v>
      </c>
      <c r="E484" s="72">
        <f>_xll.mirGetDate($B484,"3M","FOLLOWING","TkB:LnB")</f>
        <v>43445</v>
      </c>
      <c r="F484" s="69">
        <f>_xll.mirGetDate($B484,"6M","FOLLOWING","TkB:LnB")</f>
        <v>43535</v>
      </c>
      <c r="G484" s="68"/>
      <c r="H484" s="102"/>
      <c r="I484" s="58"/>
      <c r="J484" s="75">
        <f ca="1"/>
        <v>-2.998962484225931E-3</v>
      </c>
      <c r="K484" s="78">
        <f ca="1"/>
        <v>-1.7526014296579062E-3</v>
      </c>
      <c r="L484" s="78">
        <f ca="1"/>
        <v>-1.4525577908532953E-3</v>
      </c>
      <c r="M484" s="78">
        <f ca="1"/>
        <v>-1.1399524492442714E-3</v>
      </c>
      <c r="O484" s="75">
        <f ca="1"/>
        <v>-6.2515564005771827E-4</v>
      </c>
      <c r="P484" s="78">
        <f ca="1"/>
        <v>-5.3783530844073342E-4</v>
      </c>
      <c r="Q484" s="78">
        <f ca="1"/>
        <v>-2.7571493595413167E-4</v>
      </c>
      <c r="R484" s="68"/>
      <c r="S484" s="102"/>
      <c r="T484" s="58"/>
      <c r="U484" s="75">
        <f ca="1"/>
        <v>-2.9899560702945083E-3</v>
      </c>
      <c r="V484" s="78" t="str">
        <f ca="1"/>
        <v>[2016/10/18 11:07] Attribute [Terms_LIBOR1ML] does not exist</v>
      </c>
      <c r="W484" s="78" t="str">
        <f ca="1"/>
        <v>[2016/10/18 11:07] Attribute [Terms_LIBOR3ML] does not exist</v>
      </c>
      <c r="X484" s="78">
        <f ca="1"/>
        <v>-1.0710020685456066E-3</v>
      </c>
    </row>
    <row r="485" spans="2:24">
      <c r="B485" s="72">
        <f>_xll.mirGetDate(B484,"1D","FOLLOWING","TkB:LnB")</f>
        <v>43355</v>
      </c>
      <c r="C485" s="72">
        <f t="shared" ca="1" si="7"/>
        <v>43356</v>
      </c>
      <c r="D485" s="72">
        <f>_xll.mirGetDate($B485,"1M","FOLLOWING","TkB:LnB")</f>
        <v>43385</v>
      </c>
      <c r="E485" s="72">
        <f>_xll.mirGetDate($B485,"3M","FOLLOWING","TkB:LnB")</f>
        <v>43446</v>
      </c>
      <c r="F485" s="69">
        <f>_xll.mirGetDate($B485,"6M","FOLLOWING","TkB:LnB")</f>
        <v>43536</v>
      </c>
      <c r="G485" s="68"/>
      <c r="H485" s="102"/>
      <c r="I485" s="58"/>
      <c r="J485" s="75">
        <f ca="1"/>
        <v>-2.9971736938430027E-3</v>
      </c>
      <c r="K485" s="78">
        <f ca="1"/>
        <v>-1.7522580471062354E-3</v>
      </c>
      <c r="L485" s="78">
        <f ca="1"/>
        <v>-1.4519963904468215E-3</v>
      </c>
      <c r="M485" s="78">
        <f ca="1"/>
        <v>-1.1392039998465717E-3</v>
      </c>
      <c r="O485" s="75">
        <f ca="1"/>
        <v>-6.2615108482994095E-4</v>
      </c>
      <c r="P485" s="78">
        <f ca="1"/>
        <v>-5.3840868077981608E-4</v>
      </c>
      <c r="Q485" s="78">
        <f ca="1"/>
        <v>-2.7581563021134914E-4</v>
      </c>
      <c r="R485" s="68"/>
      <c r="S485" s="102"/>
      <c r="T485" s="58"/>
      <c r="U485" s="75">
        <f ca="1"/>
        <v>-2.9878680801558311E-3</v>
      </c>
      <c r="V485" s="78" t="str">
        <f ca="1"/>
        <v>[2016/10/18 11:07] Attribute [Terms_LIBOR1ML] does not exist</v>
      </c>
      <c r="W485" s="78" t="str">
        <f ca="1"/>
        <v>[2016/10/18 11:07] Attribute [Terms_LIBOR3ML] does not exist</v>
      </c>
      <c r="X485" s="78">
        <f ca="1"/>
        <v>-1.070076735642081E-3</v>
      </c>
    </row>
    <row r="486" spans="2:24">
      <c r="B486" s="72">
        <f>_xll.mirGetDate(B485,"1D","FOLLOWING","TkB:LnB")</f>
        <v>43356</v>
      </c>
      <c r="C486" s="72">
        <f t="shared" ca="1" si="7"/>
        <v>43357</v>
      </c>
      <c r="D486" s="72">
        <f>_xll.mirGetDate($B486,"1M","FOLLOWING","TkB:LnB")</f>
        <v>43388</v>
      </c>
      <c r="E486" s="72">
        <f>_xll.mirGetDate($B486,"3M","FOLLOWING","TkB:LnB")</f>
        <v>43447</v>
      </c>
      <c r="F486" s="69">
        <f>_xll.mirGetDate($B486,"6M","FOLLOWING","TkB:LnB")</f>
        <v>43537</v>
      </c>
      <c r="G486" s="68"/>
      <c r="H486" s="102"/>
      <c r="I486" s="58"/>
      <c r="J486" s="75">
        <f ca="1"/>
        <v>-2.9953609744240994E-3</v>
      </c>
      <c r="K486" s="78">
        <f ca="1"/>
        <v>-1.7515230178332692E-3</v>
      </c>
      <c r="L486" s="78">
        <f ca="1"/>
        <v>-1.4514307369657667E-3</v>
      </c>
      <c r="M486" s="78">
        <f ca="1"/>
        <v>-1.1384517220654809E-3</v>
      </c>
      <c r="O486" s="75">
        <f ca="1"/>
        <v>-6.2806243124730672E-4</v>
      </c>
      <c r="P486" s="78">
        <f ca="1"/>
        <v>-5.3897310266110725E-4</v>
      </c>
      <c r="Q486" s="78">
        <f ca="1"/>
        <v>-2.7590741972899016E-4</v>
      </c>
      <c r="R486" s="68"/>
      <c r="S486" s="102"/>
      <c r="T486" s="58"/>
      <c r="U486" s="75">
        <f ca="1"/>
        <v>-2.9857503920565076E-3</v>
      </c>
      <c r="V486" s="78" t="str">
        <f ca="1"/>
        <v>[2016/10/18 11:07] Attribute [Terms_LIBOR1ML] does not exist</v>
      </c>
      <c r="W486" s="78" t="str">
        <f ca="1"/>
        <v>[2016/10/18 11:07] Attribute [Terms_LIBOR3ML] does not exist</v>
      </c>
      <c r="X486" s="78">
        <f ca="1"/>
        <v>-1.069148372651627E-3</v>
      </c>
    </row>
    <row r="487" spans="2:24">
      <c r="B487" s="72">
        <f>_xll.mirGetDate(B486,"1D","FOLLOWING","TkB:LnB")</f>
        <v>43357</v>
      </c>
      <c r="C487" s="72">
        <f t="shared" ca="1" si="7"/>
        <v>43361</v>
      </c>
      <c r="D487" s="72">
        <f>_xll.mirGetDate($B487,"1M","FOLLOWING","TkB:LnB")</f>
        <v>43388</v>
      </c>
      <c r="E487" s="72">
        <f>_xll.mirGetDate($B487,"3M","FOLLOWING","TkB:LnB")</f>
        <v>43448</v>
      </c>
      <c r="F487" s="69">
        <f>_xll.mirGetDate($B487,"6M","FOLLOWING","TkB:LnB")</f>
        <v>43538</v>
      </c>
      <c r="G487" s="68"/>
      <c r="H487" s="102"/>
      <c r="I487" s="58"/>
      <c r="J487" s="75">
        <f ca="1"/>
        <v>-2.9907744520721868E-3</v>
      </c>
      <c r="K487" s="78">
        <f ca="1"/>
        <v>-1.7513617843565744E-3</v>
      </c>
      <c r="L487" s="78">
        <f ca="1"/>
        <v>-1.4508608159504895E-3</v>
      </c>
      <c r="M487" s="78">
        <f ca="1"/>
        <v>-1.1376956227041862E-3</v>
      </c>
      <c r="O487" s="75">
        <f ca="1"/>
        <v>-6.2857485125547661E-4</v>
      </c>
      <c r="P487" s="78">
        <f ca="1"/>
        <v>-5.3952830858055147E-4</v>
      </c>
      <c r="Q487" s="78">
        <f ca="1"/>
        <v>-2.759901871428612E-4</v>
      </c>
      <c r="R487" s="68"/>
      <c r="S487" s="102"/>
      <c r="T487" s="58"/>
      <c r="U487" s="75">
        <f ca="1"/>
        <v>-2.9803915122952329E-3</v>
      </c>
      <c r="V487" s="78" t="str">
        <f ca="1"/>
        <v>[2016/10/18 11:07] Attribute [Terms_LIBOR1ML] does not exist</v>
      </c>
      <c r="W487" s="78" t="str">
        <f ca="1"/>
        <v>[2016/10/18 11:07] Attribute [Terms_LIBOR3ML] does not exist</v>
      </c>
      <c r="X487" s="78">
        <f ca="1"/>
        <v>-1.0682169759244765E-3</v>
      </c>
    </row>
    <row r="488" spans="2:24">
      <c r="B488" s="72">
        <f>_xll.mirGetDate(B487,"1D","FOLLOWING","TkB:LnB")</f>
        <v>43361</v>
      </c>
      <c r="C488" s="72">
        <f t="shared" ca="1" si="7"/>
        <v>43362</v>
      </c>
      <c r="D488" s="72">
        <f>_xll.mirGetDate($B488,"1M","FOLLOWING","TkB:LnB")</f>
        <v>43391</v>
      </c>
      <c r="E488" s="72">
        <f>_xll.mirGetDate($B488,"3M","FOLLOWING","TkB:LnB")</f>
        <v>43452</v>
      </c>
      <c r="F488" s="69">
        <f>_xll.mirGetDate($B488,"6M","FOLLOWING","TkB:LnB")</f>
        <v>43542</v>
      </c>
      <c r="G488" s="68"/>
      <c r="H488" s="102"/>
      <c r="I488" s="58"/>
      <c r="J488" s="75">
        <f ca="1"/>
        <v>-2.9861859450329709E-3</v>
      </c>
      <c r="K488" s="78">
        <f ca="1"/>
        <v>-1.7500955636097055E-3</v>
      </c>
      <c r="L488" s="78">
        <f ca="1"/>
        <v>-1.4485383977454343E-3</v>
      </c>
      <c r="M488" s="78">
        <f ca="1"/>
        <v>-1.1346330730232232E-3</v>
      </c>
      <c r="O488" s="75">
        <f ca="1"/>
        <v>-6.3192626564997076E-4</v>
      </c>
      <c r="P488" s="78">
        <f ca="1"/>
        <v>-5.4165449485289491E-4</v>
      </c>
      <c r="Q488" s="78">
        <f ca="1"/>
        <v>-2.7623002410066881E-4</v>
      </c>
      <c r="R488" s="68"/>
      <c r="S488" s="102"/>
      <c r="T488" s="58"/>
      <c r="U488" s="75">
        <f ca="1"/>
        <v>-2.9750360732896386E-3</v>
      </c>
      <c r="V488" s="78" t="str">
        <f ca="1"/>
        <v>[2016/10/18 11:07] Attribute [Terms_LIBOR1ML] does not exist</v>
      </c>
      <c r="W488" s="78" t="str">
        <f ca="1"/>
        <v>[2016/10/18 11:07] Attribute [Terms_LIBOR3ML] does not exist</v>
      </c>
      <c r="X488" s="78">
        <f ca="1"/>
        <v>-1.064461099636816E-3</v>
      </c>
    </row>
    <row r="489" spans="2:24">
      <c r="B489" s="72">
        <f>_xll.mirGetDate(B488,"1D","FOLLOWING","TkB:LnB")</f>
        <v>43362</v>
      </c>
      <c r="C489" s="72">
        <f t="shared" ca="1" si="7"/>
        <v>43363</v>
      </c>
      <c r="D489" s="72">
        <f>_xll.mirGetDate($B489,"1M","FOLLOWING","TkB:LnB")</f>
        <v>43392</v>
      </c>
      <c r="E489" s="72">
        <f>_xll.mirGetDate($B489,"3M","FOLLOWING","TkB:LnB")</f>
        <v>43453</v>
      </c>
      <c r="F489" s="69">
        <f>_xll.mirGetDate($B489,"6M","FOLLOWING","TkB:LnB")</f>
        <v>43543</v>
      </c>
      <c r="G489" s="68"/>
      <c r="H489" s="102"/>
      <c r="I489" s="58"/>
      <c r="J489" s="75">
        <f ca="1"/>
        <v>-2.9843513736150795E-3</v>
      </c>
      <c r="K489" s="78">
        <f ca="1"/>
        <v>-1.74971793033919E-3</v>
      </c>
      <c r="L489" s="78">
        <f ca="1"/>
        <v>-1.4479471417669812E-3</v>
      </c>
      <c r="M489" s="78">
        <f ca="1"/>
        <v>-1.1338578986979373E-3</v>
      </c>
      <c r="O489" s="75">
        <f ca="1"/>
        <v>-6.3285324221214396E-4</v>
      </c>
      <c r="P489" s="78">
        <f ca="1"/>
        <v>-5.4216233792522633E-4</v>
      </c>
      <c r="Q489" s="78">
        <f ca="1"/>
        <v>-2.7626719354552023E-4</v>
      </c>
      <c r="R489" s="68"/>
      <c r="S489" s="102"/>
      <c r="T489" s="58"/>
      <c r="U489" s="75">
        <f ca="1"/>
        <v>-2.9728973726511621E-3</v>
      </c>
      <c r="V489" s="78" t="str">
        <f ca="1"/>
        <v>[2016/10/18 11:07] Attribute [Terms_LIBOR1ML] does not exist</v>
      </c>
      <c r="W489" s="78" t="str">
        <f ca="1"/>
        <v>[2016/10/18 11:07] Attribute [Terms_LIBOR3ML] does not exist</v>
      </c>
      <c r="X489" s="78">
        <f ca="1"/>
        <v>-1.0635145947724555E-3</v>
      </c>
    </row>
    <row r="490" spans="2:24">
      <c r="B490" s="72">
        <f>_xll.mirGetDate(B489,"1D","FOLLOWING","TkB:LnB")</f>
        <v>43363</v>
      </c>
      <c r="C490" s="72">
        <f t="shared" ca="1" si="7"/>
        <v>43364</v>
      </c>
      <c r="D490" s="72">
        <f>_xll.mirGetDate($B490,"1M","FOLLOWING","TkB:LnB")</f>
        <v>43395</v>
      </c>
      <c r="E490" s="72">
        <f>_xll.mirGetDate($B490,"3M","FOLLOWING","TkB:LnB")</f>
        <v>43454</v>
      </c>
      <c r="F490" s="69">
        <f>_xll.mirGetDate($B490,"6M","FOLLOWING","TkB:LnB")</f>
        <v>43544</v>
      </c>
      <c r="G490" s="68"/>
      <c r="H490" s="102"/>
      <c r="I490" s="58"/>
      <c r="J490" s="75">
        <f ca="1"/>
        <v>-2.9825172176447534E-3</v>
      </c>
      <c r="K490" s="78">
        <f ca="1"/>
        <v>-1.7489140711468894E-3</v>
      </c>
      <c r="L490" s="78">
        <f ca="1"/>
        <v>-1.4473516394991237E-3</v>
      </c>
      <c r="M490" s="78">
        <f ca="1"/>
        <v>-1.1330789096198142E-3</v>
      </c>
      <c r="O490" s="75">
        <f ca="1"/>
        <v>-6.3462263237619378E-4</v>
      </c>
      <c r="P490" s="78">
        <f ca="1"/>
        <v>-5.426606996429866E-4</v>
      </c>
      <c r="Q490" s="78">
        <f ca="1"/>
        <v>-2.7629526277142026E-4</v>
      </c>
      <c r="R490" s="68"/>
      <c r="S490" s="102"/>
      <c r="T490" s="58"/>
      <c r="U490" s="75">
        <f ca="1"/>
        <v>-2.9707604089724837E-3</v>
      </c>
      <c r="V490" s="78" t="str">
        <f ca="1"/>
        <v>[2016/10/18 11:07] Attribute [Terms_LIBOR1ML] does not exist</v>
      </c>
      <c r="W490" s="78" t="str">
        <f ca="1"/>
        <v>[2016/10/18 11:07] Attribute [Terms_LIBOR3ML] does not exist</v>
      </c>
      <c r="X490" s="78">
        <f ca="1"/>
        <v>-1.0625650909668962E-3</v>
      </c>
    </row>
    <row r="491" spans="2:24">
      <c r="B491" s="72">
        <f>_xll.mirGetDate(B490,"1D","FOLLOWING","TkB:LnB")</f>
        <v>43364</v>
      </c>
      <c r="C491" s="72">
        <f t="shared" ca="1" si="7"/>
        <v>43368</v>
      </c>
      <c r="D491" s="72">
        <f>_xll.mirGetDate($B491,"1M","FOLLOWING","TkB:LnB")</f>
        <v>43395</v>
      </c>
      <c r="E491" s="72">
        <f>_xll.mirGetDate($B491,"3M","FOLLOWING","TkB:LnB")</f>
        <v>43455</v>
      </c>
      <c r="F491" s="69">
        <f>_xll.mirGetDate($B491,"6M","FOLLOWING","TkB:LnB")</f>
        <v>43546</v>
      </c>
      <c r="G491" s="68"/>
      <c r="H491" s="102"/>
      <c r="I491" s="58"/>
      <c r="J491" s="75">
        <f ca="1"/>
        <v>-2.9779339052088405E-3</v>
      </c>
      <c r="K491" s="78">
        <f ca="1"/>
        <v>-1.7487356002424935E-3</v>
      </c>
      <c r="L491" s="78">
        <f ca="1"/>
        <v>-1.4467518980855103E-3</v>
      </c>
      <c r="M491" s="78">
        <f ca="1"/>
        <v>-1.1318438287807662E-3</v>
      </c>
      <c r="O491" s="75">
        <f ca="1"/>
        <v>-6.3509944559542728E-4</v>
      </c>
      <c r="P491" s="78">
        <f ca="1"/>
        <v>-5.4314958002799508E-4</v>
      </c>
      <c r="Q491" s="78">
        <f ca="1"/>
        <v>-2.7618209874623187E-4</v>
      </c>
      <c r="R491" s="68"/>
      <c r="S491" s="102"/>
      <c r="T491" s="58"/>
      <c r="U491" s="75">
        <f ca="1"/>
        <v>-2.9654266858638589E-3</v>
      </c>
      <c r="V491" s="78" t="str">
        <f ca="1"/>
        <v>[2016/10/18 11:07] Attribute [Terms_LIBOR1ML] does not exist</v>
      </c>
      <c r="W491" s="78" t="str">
        <f ca="1"/>
        <v>[2016/10/18 11:07] Attribute [Terms_LIBOR3ML] does not exist</v>
      </c>
      <c r="X491" s="78">
        <f ca="1"/>
        <v>-1.0610878677683668E-3</v>
      </c>
    </row>
    <row r="492" spans="2:24">
      <c r="B492" s="72">
        <f>_xll.mirGetDate(B491,"1D","FOLLOWING","TkB:LnB")</f>
        <v>43368</v>
      </c>
      <c r="C492" s="72">
        <f t="shared" ca="1" si="7"/>
        <v>43369</v>
      </c>
      <c r="D492" s="72">
        <f>_xll.mirGetDate($B492,"1M","FOLLOWING","TkB:LnB")</f>
        <v>43398</v>
      </c>
      <c r="E492" s="72">
        <f>_xll.mirGetDate($B492,"3M","FOLLOWING","TkB:LnB")</f>
        <v>43461</v>
      </c>
      <c r="F492" s="69">
        <f>_xll.mirGetDate($B492,"6M","FOLLOWING","TkB:LnB")</f>
        <v>43549</v>
      </c>
      <c r="G492" s="68"/>
      <c r="H492" s="102"/>
      <c r="I492" s="58"/>
      <c r="J492" s="75">
        <f ca="1"/>
        <v>-2.9733526641233521E-3</v>
      </c>
      <c r="K492" s="78">
        <f ca="1"/>
        <v>-1.747348726253264E-3</v>
      </c>
      <c r="L492" s="78">
        <f ca="1"/>
        <v>-1.4436189968186095E-3</v>
      </c>
      <c r="M492" s="78">
        <f ca="1"/>
        <v>-1.1291267430570738E-3</v>
      </c>
      <c r="O492" s="75">
        <f ca="1"/>
        <v>-6.3820048877651634E-4</v>
      </c>
      <c r="P492" s="78">
        <f ca="1"/>
        <v>-5.4530557412525412E-4</v>
      </c>
      <c r="Q492" s="78">
        <f ca="1"/>
        <v>-2.7629938034361221E-4</v>
      </c>
      <c r="R492" s="68"/>
      <c r="S492" s="102"/>
      <c r="T492" s="58"/>
      <c r="U492" s="75">
        <f ca="1"/>
        <v>-2.9601016396244573E-3</v>
      </c>
      <c r="V492" s="78" t="str">
        <f ca="1"/>
        <v>[2016/10/18 11:07] Attribute [Terms_LIBOR1ML] does not exist</v>
      </c>
      <c r="W492" s="78" t="str">
        <f ca="1"/>
        <v>[2016/10/18 11:07] Attribute [Terms_LIBOR3ML] does not exist</v>
      </c>
      <c r="X492" s="78">
        <f ca="1"/>
        <v>-1.0577728568871455E-3</v>
      </c>
    </row>
    <row r="493" spans="2:24">
      <c r="B493" s="72">
        <f>_xll.mirGetDate(B492,"1D","FOLLOWING","TkB:LnB")</f>
        <v>43369</v>
      </c>
      <c r="C493" s="72">
        <f t="shared" ca="1" si="7"/>
        <v>43370</v>
      </c>
      <c r="D493" s="72">
        <f>_xll.mirGetDate($B493,"1M","FOLLOWING","TkB:LnB")</f>
        <v>43399</v>
      </c>
      <c r="E493" s="72">
        <f>_xll.mirGetDate($B493,"3M","FOLLOWING","TkB:LnB")</f>
        <v>43461</v>
      </c>
      <c r="F493" s="69">
        <f>_xll.mirGetDate($B493,"6M","FOLLOWING","TkB:LnB")</f>
        <v>43550</v>
      </c>
      <c r="G493" s="68"/>
      <c r="H493" s="102"/>
      <c r="I493" s="58"/>
      <c r="J493" s="75">
        <f ca="1"/>
        <v>-2.971520998660826E-3</v>
      </c>
      <c r="K493" s="78">
        <f ca="1"/>
        <v>-1.7469366252219831E-3</v>
      </c>
      <c r="L493" s="78">
        <f ca="1"/>
        <v>-1.4433426266751302E-3</v>
      </c>
      <c r="M493" s="78">
        <f ca="1"/>
        <v>-1.128324865534907E-3</v>
      </c>
      <c r="O493" s="75">
        <f ca="1"/>
        <v>-6.390559278546639E-4</v>
      </c>
      <c r="P493" s="78">
        <f ca="1"/>
        <v>-5.4559624475349403E-4</v>
      </c>
      <c r="Q493" s="78">
        <f ca="1"/>
        <v>-2.7627301308826566E-4</v>
      </c>
      <c r="R493" s="68"/>
      <c r="S493" s="102"/>
      <c r="T493" s="58"/>
      <c r="U493" s="75">
        <f ca="1"/>
        <v>-2.9579750950680106E-3</v>
      </c>
      <c r="V493" s="78" t="str">
        <f ca="1"/>
        <v>[2016/10/18 11:07] Attribute [Terms_LIBOR1ML] does not exist</v>
      </c>
      <c r="W493" s="78" t="str">
        <f ca="1"/>
        <v>[2016/10/18 11:07] Attribute [Terms_LIBOR3ML] does not exist</v>
      </c>
      <c r="X493" s="78">
        <f ca="1"/>
        <v>-1.0568055208718626E-3</v>
      </c>
    </row>
    <row r="494" spans="2:24">
      <c r="B494" s="72">
        <f>_xll.mirGetDate(B493,"1D","FOLLOWING","TkB:LnB")</f>
        <v>43370</v>
      </c>
      <c r="C494" s="72">
        <f t="shared" ca="1" si="7"/>
        <v>43371</v>
      </c>
      <c r="D494" s="72">
        <f>_xll.mirGetDate($B494,"1M","FOLLOWING","TkB:LnB")</f>
        <v>43402</v>
      </c>
      <c r="E494" s="72">
        <f>_xll.mirGetDate($B494,"3M","FOLLOWING","TkB:LnB")</f>
        <v>43461</v>
      </c>
      <c r="F494" s="69">
        <f>_xll.mirGetDate($B494,"6M","FOLLOWING","TkB:LnB")</f>
        <v>43551</v>
      </c>
      <c r="G494" s="68"/>
      <c r="H494" s="102"/>
      <c r="I494" s="58"/>
      <c r="J494" s="75">
        <f ca="1"/>
        <v>-2.9696897480558926E-3</v>
      </c>
      <c r="K494" s="78">
        <f ca="1"/>
        <v>-1.7460638597880421E-3</v>
      </c>
      <c r="L494" s="78">
        <f ca="1"/>
        <v>-1.4430648273830006E-3</v>
      </c>
      <c r="M494" s="78">
        <f ca="1"/>
        <v>-1.1275191732856484E-3</v>
      </c>
      <c r="O494" s="75">
        <f ca="1"/>
        <v>-6.4068222214223435E-4</v>
      </c>
      <c r="P494" s="78">
        <f ca="1"/>
        <v>-5.4588375557530289E-4</v>
      </c>
      <c r="Q494" s="78">
        <f ca="1"/>
        <v>-2.7623760055618153E-4</v>
      </c>
      <c r="R494" s="68"/>
      <c r="S494" s="102"/>
      <c r="T494" s="58"/>
      <c r="U494" s="75">
        <f ca="1"/>
        <v>-2.9558502867008674E-3</v>
      </c>
      <c r="V494" s="78" t="str">
        <f ca="1"/>
        <v>[2016/10/18 11:07] Attribute [Terms_LIBOR1ML] does not exist</v>
      </c>
      <c r="W494" s="78" t="str">
        <f ca="1"/>
        <v>[2016/10/18 11:07] Attribute [Terms_LIBOR3ML] does not exist</v>
      </c>
      <c r="X494" s="78">
        <f ca="1"/>
        <v>-1.0558352397272001E-3</v>
      </c>
    </row>
    <row r="495" spans="2:24">
      <c r="B495" s="72">
        <f>_xll.mirGetDate(B494,"1D","FOLLOWING","TkB:LnB")</f>
        <v>43371</v>
      </c>
      <c r="C495" s="72">
        <f t="shared" ca="1" si="7"/>
        <v>43374</v>
      </c>
      <c r="D495" s="72">
        <f>_xll.mirGetDate($B495,"1M","FOLLOWING","TkB:LnB")</f>
        <v>43402</v>
      </c>
      <c r="E495" s="72">
        <f>_xll.mirGetDate($B495,"3M","FOLLOWING","TkB:LnB")</f>
        <v>43462</v>
      </c>
      <c r="F495" s="69">
        <f>_xll.mirGetDate($B495,"6M","FOLLOWING","TkB:LnB")</f>
        <v>43552</v>
      </c>
      <c r="G495" s="68"/>
      <c r="H495" s="102"/>
      <c r="I495" s="58"/>
      <c r="J495" s="75">
        <f ca="1"/>
        <v>-2.9660286311210537E-3</v>
      </c>
      <c r="K495" s="78">
        <f ca="1"/>
        <v>-1.7458681412498239E-3</v>
      </c>
      <c r="L495" s="78">
        <f ca="1"/>
        <v>-1.4424356118724546E-3</v>
      </c>
      <c r="M495" s="78">
        <f ca="1"/>
        <v>-1.1267096663106406E-3</v>
      </c>
      <c r="O495" s="75">
        <f ca="1"/>
        <v>-6.4112327736386111E-4</v>
      </c>
      <c r="P495" s="78">
        <f ca="1"/>
        <v>-5.4630626724780048E-4</v>
      </c>
      <c r="Q495" s="78">
        <f ca="1"/>
        <v>-2.7619315059631129E-4</v>
      </c>
      <c r="R495" s="68"/>
      <c r="S495" s="102"/>
      <c r="T495" s="58"/>
      <c r="U495" s="75">
        <f ca="1"/>
        <v>-2.9516064586350144E-3</v>
      </c>
      <c r="V495" s="78" t="str">
        <f ca="1"/>
        <v>[2016/10/18 11:07] Attribute [Terms_LIBOR1ML] does not exist</v>
      </c>
      <c r="W495" s="78" t="str">
        <f ca="1"/>
        <v>[2016/10/18 11:07] Attribute [Terms_LIBOR3ML] does not exist</v>
      </c>
      <c r="X495" s="78">
        <f ca="1"/>
        <v>-1.054862021137777E-3</v>
      </c>
    </row>
    <row r="496" spans="2:24">
      <c r="B496" s="72">
        <f>_xll.mirGetDate(B495,"1D","FOLLOWING","TkB:LnB")</f>
        <v>43374</v>
      </c>
      <c r="C496" s="72">
        <f t="shared" ca="1" si="7"/>
        <v>43375</v>
      </c>
      <c r="D496" s="72">
        <f>_xll.mirGetDate($B496,"1M","FOLLOWING","TkB:LnB")</f>
        <v>43405</v>
      </c>
      <c r="E496" s="72">
        <f>_xll.mirGetDate($B496,"3M","FOLLOWING","TkB:LnB")</f>
        <v>43469</v>
      </c>
      <c r="F496" s="69">
        <f>_xll.mirGetDate($B496,"6M","FOLLOWING","TkB:LnB")</f>
        <v>43556</v>
      </c>
      <c r="G496" s="68"/>
      <c r="H496" s="102"/>
      <c r="I496" s="58"/>
      <c r="J496" s="75">
        <f ca="1"/>
        <v>-2.9623688947745253E-3</v>
      </c>
      <c r="K496" s="78">
        <f ca="1"/>
        <v>-1.7445653743085637E-3</v>
      </c>
      <c r="L496" s="78">
        <f ca="1"/>
        <v>-1.4390852696513738E-3</v>
      </c>
      <c r="M496" s="78">
        <f ca="1"/>
        <v>-1.1237869354120522E-3</v>
      </c>
      <c r="O496" s="75">
        <f ca="1"/>
        <v>-6.4355162618232324E-4</v>
      </c>
      <c r="P496" s="78">
        <f ca="1"/>
        <v>-5.4798106056353586E-4</v>
      </c>
      <c r="Q496" s="78">
        <f ca="1"/>
        <v>-2.7582876211034791E-4</v>
      </c>
      <c r="R496" s="68"/>
      <c r="S496" s="102"/>
      <c r="T496" s="58"/>
      <c r="U496" s="75">
        <f ca="1"/>
        <v>-2.9473684141688716E-3</v>
      </c>
      <c r="V496" s="78" t="str">
        <f ca="1"/>
        <v>[2016/10/18 11:07] Attribute [Terms_LIBOR1ML] does not exist</v>
      </c>
      <c r="W496" s="78" t="str">
        <f ca="1"/>
        <v>[2016/10/18 11:07] Attribute [Terms_LIBOR3ML] does not exist</v>
      </c>
      <c r="X496" s="78">
        <f ca="1"/>
        <v>-1.0513858566425524E-3</v>
      </c>
    </row>
    <row r="497" spans="2:24">
      <c r="B497" s="72">
        <f>_xll.mirGetDate(B496,"1D","FOLLOWING","TkB:LnB")</f>
        <v>43375</v>
      </c>
      <c r="C497" s="72">
        <f t="shared" ca="1" si="7"/>
        <v>43376</v>
      </c>
      <c r="D497" s="72">
        <f>_xll.mirGetDate($B497,"1M","FOLLOWING","TkB:LnB")</f>
        <v>43406</v>
      </c>
      <c r="E497" s="72">
        <f>_xll.mirGetDate($B497,"3M","FOLLOWING","TkB:LnB")</f>
        <v>43469</v>
      </c>
      <c r="F497" s="69">
        <f>_xll.mirGetDate($B497,"6M","FOLLOWING","TkB:LnB")</f>
        <v>43557</v>
      </c>
      <c r="G497" s="68"/>
      <c r="H497" s="102"/>
      <c r="I497" s="58"/>
      <c r="J497" s="75">
        <f ca="1"/>
        <v>-2.9605397184484517E-3</v>
      </c>
      <c r="K497" s="78">
        <f ca="1"/>
        <v>-1.7441212715226737E-3</v>
      </c>
      <c r="L497" s="78">
        <f ca="1"/>
        <v>-1.4387946947274678E-3</v>
      </c>
      <c r="M497" s="78">
        <f ca="1"/>
        <v>-1.1229602650799466E-3</v>
      </c>
      <c r="O497" s="75">
        <f ca="1"/>
        <v>-6.4434063679664013E-4</v>
      </c>
      <c r="P497" s="78">
        <f ca="1"/>
        <v>-5.4824012955372676E-4</v>
      </c>
      <c r="Q497" s="78">
        <f ca="1"/>
        <v>-2.7574380533603707E-4</v>
      </c>
      <c r="R497" s="68"/>
      <c r="S497" s="102"/>
      <c r="T497" s="58"/>
      <c r="U497" s="75">
        <f ca="1"/>
        <v>-2.945252285700195E-3</v>
      </c>
      <c r="V497" s="78" t="str">
        <f ca="1"/>
        <v>[2016/10/18 11:07] Attribute [Terms_LIBOR1ML] does not exist</v>
      </c>
      <c r="W497" s="78" t="str">
        <f ca="1"/>
        <v>[2016/10/18 11:07] Attribute [Terms_LIBOR3ML] does not exist</v>
      </c>
      <c r="X497" s="78">
        <f ca="1"/>
        <v>-1.0503995806261459E-3</v>
      </c>
    </row>
    <row r="498" spans="2:24">
      <c r="B498" s="72">
        <f>_xll.mirGetDate(B497,"1D","FOLLOWING","TkB:LnB")</f>
        <v>43376</v>
      </c>
      <c r="C498" s="72">
        <f t="shared" ca="1" si="7"/>
        <v>43377</v>
      </c>
      <c r="D498" s="72">
        <f>_xll.mirGetDate($B498,"1M","FOLLOWING","TkB:LnB")</f>
        <v>43409</v>
      </c>
      <c r="E498" s="72">
        <f>_xll.mirGetDate($B498,"3M","FOLLOWING","TkB:LnB")</f>
        <v>43469</v>
      </c>
      <c r="F498" s="69">
        <f>_xll.mirGetDate($B498,"6M","FOLLOWING","TkB:LnB")</f>
        <v>43558</v>
      </c>
      <c r="G498" s="68"/>
      <c r="H498" s="102"/>
      <c r="I498" s="58"/>
      <c r="J498" s="75">
        <f ca="1"/>
        <v>-2.9587109568709469E-3</v>
      </c>
      <c r="K498" s="78">
        <f ca="1"/>
        <v>-1.7431837112701588E-3</v>
      </c>
      <c r="L498" s="78">
        <f ca="1"/>
        <v>-1.4385026924866732E-3</v>
      </c>
      <c r="M498" s="78">
        <f ca="1"/>
        <v>-1.122129780032774E-3</v>
      </c>
      <c r="O498" s="75">
        <f ca="1"/>
        <v>-6.4583235293358952E-4</v>
      </c>
      <c r="P498" s="78">
        <f ca="1"/>
        <v>-5.4849603876543941E-4</v>
      </c>
      <c r="Q498" s="78">
        <f ca="1"/>
        <v>-2.7564985739754851E-4</v>
      </c>
      <c r="R498" s="68"/>
      <c r="S498" s="102"/>
      <c r="T498" s="58"/>
      <c r="U498" s="75">
        <f ca="1"/>
        <v>-2.9431378931222829E-3</v>
      </c>
      <c r="V498" s="78" t="str">
        <f ca="1"/>
        <v>[2016/10/18 11:07] Attribute [Terms_LIBOR1ML] does not exist</v>
      </c>
      <c r="W498" s="78" t="str">
        <f ca="1"/>
        <v>[2016/10/18 11:07] Attribute [Terms_LIBOR3ML] does not exist</v>
      </c>
      <c r="X498" s="78">
        <f ca="1"/>
        <v>-1.0494104124769944E-3</v>
      </c>
    </row>
    <row r="499" spans="2:24">
      <c r="B499" s="72">
        <f>_xll.mirGetDate(B498,"1D","FOLLOWING","TkB:LnB")</f>
        <v>43377</v>
      </c>
      <c r="C499" s="72">
        <f t="shared" ca="1" si="7"/>
        <v>43378</v>
      </c>
      <c r="D499" s="72">
        <f>_xll.mirGetDate($B499,"1M","FOLLOWING","TkB:LnB")</f>
        <v>43409</v>
      </c>
      <c r="E499" s="72">
        <f>_xll.mirGetDate($B499,"3M","FOLLOWING","TkB:LnB")</f>
        <v>43469</v>
      </c>
      <c r="F499" s="69">
        <f>_xll.mirGetDate($B499,"6M","FOLLOWING","TkB:LnB")</f>
        <v>43559</v>
      </c>
      <c r="G499" s="68"/>
      <c r="H499" s="102"/>
      <c r="I499" s="58"/>
      <c r="J499" s="75">
        <f ca="1"/>
        <v>-2.9568826100861978E-3</v>
      </c>
      <c r="K499" s="78">
        <f ca="1"/>
        <v>-1.7429723884193945E-3</v>
      </c>
      <c r="L499" s="78">
        <f ca="1"/>
        <v>-1.4382092630070452E-3</v>
      </c>
      <c r="M499" s="78">
        <f ca="1"/>
        <v>-1.1212954802749873E-3</v>
      </c>
      <c r="O499" s="75">
        <f ca="1"/>
        <v>-6.4624105490651844E-4</v>
      </c>
      <c r="P499" s="78">
        <f ca="1"/>
        <v>-5.4874878819911248E-4</v>
      </c>
      <c r="Q499" s="78">
        <f ca="1"/>
        <v>-2.7554692609803603E-4</v>
      </c>
      <c r="R499" s="68"/>
      <c r="S499" s="102"/>
      <c r="T499" s="58"/>
      <c r="U499" s="75">
        <f ca="1"/>
        <v>-2.9410252362455092E-3</v>
      </c>
      <c r="V499" s="78" t="str">
        <f ca="1"/>
        <v>[2016/10/18 11:07] Attribute [Terms_LIBOR1ML] does not exist</v>
      </c>
      <c r="W499" s="78" t="str">
        <f ca="1"/>
        <v>[2016/10/18 11:07] Attribute [Terms_LIBOR3ML] does not exist</v>
      </c>
      <c r="X499" s="78">
        <f ca="1"/>
        <v>-1.0484183598370494E-3</v>
      </c>
    </row>
    <row r="500" spans="2:24">
      <c r="B500" s="72">
        <f>_xll.mirGetDate(B499,"1D","FOLLOWING","TkB:LnB")</f>
        <v>43378</v>
      </c>
      <c r="C500" s="72">
        <f t="shared" ca="1" si="7"/>
        <v>43382</v>
      </c>
      <c r="D500" s="72">
        <f>_xll.mirGetDate($B500,"1M","FOLLOWING","TkB:LnB")</f>
        <v>43409</v>
      </c>
      <c r="E500" s="72">
        <f>_xll.mirGetDate($B500,"3M","FOLLOWING","TkB:LnB")</f>
        <v>43472</v>
      </c>
      <c r="F500" s="69">
        <f>_xll.mirGetDate($B500,"6M","FOLLOWING","TkB:LnB")</f>
        <v>43560</v>
      </c>
      <c r="G500" s="68"/>
      <c r="H500" s="102"/>
      <c r="I500" s="58"/>
      <c r="J500" s="75">
        <f ca="1"/>
        <v>-2.9523138181533071E-3</v>
      </c>
      <c r="K500" s="78">
        <f ca="1"/>
        <v>-1.7427594223420619E-3</v>
      </c>
      <c r="L500" s="78">
        <f ca="1"/>
        <v>-1.4368140305075715E-3</v>
      </c>
      <c r="M500" s="78">
        <f ca="1"/>
        <v>-1.1204573658077002E-3</v>
      </c>
      <c r="O500" s="75">
        <f ca="1"/>
        <v>-6.4664635187715281E-4</v>
      </c>
      <c r="P500" s="78">
        <f ca="1"/>
        <v>-5.492943368034601E-4</v>
      </c>
      <c r="Q500" s="78">
        <f ca="1"/>
        <v>-2.7543501924221197E-4</v>
      </c>
      <c r="R500" s="68"/>
      <c r="S500" s="102"/>
      <c r="T500" s="58"/>
      <c r="U500" s="75">
        <f ca="1"/>
        <v>-2.9357522742490261E-3</v>
      </c>
      <c r="V500" s="78" t="str">
        <f ca="1"/>
        <v>[2016/10/18 11:07] Attribute [Terms_LIBOR1ML] does not exist</v>
      </c>
      <c r="W500" s="78" t="str">
        <f ca="1"/>
        <v>[2016/10/18 11:07] Attribute [Terms_LIBOR3ML] does not exist</v>
      </c>
      <c r="X500" s="78">
        <f ca="1"/>
        <v>-1.0474234303495989E-3</v>
      </c>
    </row>
    <row r="501" spans="2:24">
      <c r="B501" s="72">
        <f>_xll.mirGetDate(B500,"1D","FOLLOWING","TkB:LnB")</f>
        <v>43382</v>
      </c>
      <c r="C501" s="72">
        <f t="shared" ca="1" si="7"/>
        <v>43383</v>
      </c>
      <c r="D501" s="72">
        <f>_xll.mirGetDate($B501,"1M","FOLLOWING","TkB:LnB")</f>
        <v>43413</v>
      </c>
      <c r="E501" s="72">
        <f>_xll.mirGetDate($B501,"3M","FOLLOWING","TkB:LnB")</f>
        <v>43474</v>
      </c>
      <c r="F501" s="69">
        <f>_xll.mirGetDate($B501,"6M","FOLLOWING","TkB:LnB")</f>
        <v>43564</v>
      </c>
      <c r="G501" s="68"/>
      <c r="H501" s="102"/>
      <c r="I501" s="58"/>
      <c r="J501" s="75">
        <f ca="1"/>
        <v>-2.9477470948530149E-3</v>
      </c>
      <c r="K501" s="78">
        <f ca="1"/>
        <v>-1.740874696461233E-3</v>
      </c>
      <c r="L501" s="78">
        <f ca="1"/>
        <v>-1.4348663364062801E-3</v>
      </c>
      <c r="M501" s="78">
        <f ca="1"/>
        <v>-1.1170667608909699E-3</v>
      </c>
      <c r="O501" s="75">
        <f ca="1"/>
        <v>-6.4957756688348084E-4</v>
      </c>
      <c r="P501" s="78">
        <f ca="1"/>
        <v>-5.5041099445893218E-4</v>
      </c>
      <c r="Q501" s="78">
        <f ca="1"/>
        <v>-2.7489779233201062E-4</v>
      </c>
      <c r="R501" s="68"/>
      <c r="S501" s="102"/>
      <c r="T501" s="58"/>
      <c r="U501" s="75">
        <f ca="1"/>
        <v>-2.9304879835545528E-3</v>
      </c>
      <c r="V501" s="78" t="str">
        <f ca="1"/>
        <v>[2016/10/18 11:07] Attribute [Terms_LIBOR1ML] does not exist</v>
      </c>
      <c r="W501" s="78" t="str">
        <f ca="1"/>
        <v>[2016/10/18 11:07] Attribute [Terms_LIBOR3ML] does not exist</v>
      </c>
      <c r="X501" s="78">
        <f ca="1"/>
        <v>-1.0434150967875999E-3</v>
      </c>
    </row>
    <row r="502" spans="2:24">
      <c r="B502" s="72">
        <f>_xll.mirGetDate(B501,"1D","FOLLOWING","TkB:LnB")</f>
        <v>43383</v>
      </c>
      <c r="C502" s="72">
        <f t="shared" ca="1" si="7"/>
        <v>43384</v>
      </c>
      <c r="D502" s="72">
        <f>_xll.mirGetDate($B502,"1M","FOLLOWING","TkB:LnB")</f>
        <v>43416</v>
      </c>
      <c r="E502" s="72">
        <f>_xll.mirGetDate($B502,"3M","FOLLOWING","TkB:LnB")</f>
        <v>43475</v>
      </c>
      <c r="F502" s="69">
        <f>_xll.mirGetDate($B502,"6M","FOLLOWING","TkB:LnB")</f>
        <v>43565</v>
      </c>
      <c r="G502" s="68"/>
      <c r="H502" s="102"/>
      <c r="I502" s="58"/>
      <c r="J502" s="75">
        <f ca="1"/>
        <v>-2.9459212353750708E-3</v>
      </c>
      <c r="K502" s="78">
        <f ca="1"/>
        <v>-1.7398682430698651E-3</v>
      </c>
      <c r="L502" s="78">
        <f ca="1"/>
        <v>-1.4341854276955605E-3</v>
      </c>
      <c r="M502" s="78">
        <f ca="1"/>
        <v>-1.1162095729115814E-3</v>
      </c>
      <c r="O502" s="75">
        <f ca="1"/>
        <v>-6.5092619395720687E-4</v>
      </c>
      <c r="P502" s="78">
        <f ca="1"/>
        <v>-5.507149929497811E-4</v>
      </c>
      <c r="Q502" s="78">
        <f ca="1"/>
        <v>-2.7474112475061788E-4</v>
      </c>
      <c r="R502" s="68"/>
      <c r="S502" s="102"/>
      <c r="T502" s="58"/>
      <c r="U502" s="75">
        <f ca="1"/>
        <v>-2.928385738971806E-3</v>
      </c>
      <c r="V502" s="78" t="str">
        <f ca="1"/>
        <v>[2016/10/18 11:07] Attribute [Terms_LIBOR1ML] does not exist</v>
      </c>
      <c r="W502" s="78" t="str">
        <f ca="1"/>
        <v>[2016/10/18 11:07] Attribute [Terms_LIBOR3ML] does not exist</v>
      </c>
      <c r="X502" s="78">
        <f ca="1"/>
        <v>-1.0424058977072611E-3</v>
      </c>
    </row>
    <row r="503" spans="2:24">
      <c r="B503" s="72">
        <f>_xll.mirGetDate(B502,"1D","FOLLOWING","TkB:LnB")</f>
        <v>43384</v>
      </c>
      <c r="C503" s="72">
        <f t="shared" ca="1" si="7"/>
        <v>43385</v>
      </c>
      <c r="D503" s="72">
        <f>_xll.mirGetDate($B503,"1M","FOLLOWING","TkB:LnB")</f>
        <v>43416</v>
      </c>
      <c r="E503" s="72">
        <f>_xll.mirGetDate($B503,"3M","FOLLOWING","TkB:LnB")</f>
        <v>43476</v>
      </c>
      <c r="F503" s="69">
        <f>_xll.mirGetDate($B503,"6M","FOLLOWING","TkB:LnB")</f>
        <v>43566</v>
      </c>
      <c r="G503" s="68"/>
      <c r="H503" s="102"/>
      <c r="I503" s="58"/>
      <c r="J503" s="75">
        <f ca="1"/>
        <v>-2.9440957905428888E-3</v>
      </c>
      <c r="K503" s="78">
        <f ca="1"/>
        <v>-1.7396396723815145E-3</v>
      </c>
      <c r="L503" s="78">
        <f ca="1"/>
        <v>-1.433500427662431E-3</v>
      </c>
      <c r="M503" s="78">
        <f ca="1"/>
        <v>-1.11534857023516E-3</v>
      </c>
      <c r="O503" s="75">
        <f ca="1"/>
        <v>-6.5129913703372154E-4</v>
      </c>
      <c r="P503" s="78">
        <f ca="1"/>
        <v>-5.5100951057534544E-4</v>
      </c>
      <c r="Q503" s="78">
        <f ca="1"/>
        <v>-2.7457552843339426E-4</v>
      </c>
      <c r="R503" s="68"/>
      <c r="S503" s="102"/>
      <c r="T503" s="58"/>
      <c r="U503" s="75">
        <f ca="1"/>
        <v>-2.9262852295193209E-3</v>
      </c>
      <c r="V503" s="78" t="str">
        <f ca="1"/>
        <v>[2016/10/18 11:07] Attribute [Terms_LIBOR1ML] does not exist</v>
      </c>
      <c r="W503" s="78" t="str">
        <f ca="1"/>
        <v>[2016/10/18 11:07] Attribute [Terms_LIBOR3ML] does not exist</v>
      </c>
      <c r="X503" s="78">
        <f ca="1"/>
        <v>-1.0413938676366928E-3</v>
      </c>
    </row>
    <row r="504" spans="2:24">
      <c r="B504" s="72">
        <f>_xll.mirGetDate(B503,"1D","FOLLOWING","TkB:LnB")</f>
        <v>43385</v>
      </c>
      <c r="C504" s="72">
        <f t="shared" ca="1" si="7"/>
        <v>43388</v>
      </c>
      <c r="D504" s="72">
        <f>_xll.mirGetDate($B504,"1M","FOLLOWING","TkB:LnB")</f>
        <v>43416</v>
      </c>
      <c r="E504" s="72">
        <f>_xll.mirGetDate($B504,"3M","FOLLOWING","TkB:LnB")</f>
        <v>43480</v>
      </c>
      <c r="F504" s="69">
        <f>_xll.mirGetDate($B504,"6M","FOLLOWING","TkB:LnB")</f>
        <v>43567</v>
      </c>
      <c r="G504" s="68"/>
      <c r="H504" s="102"/>
      <c r="I504" s="58"/>
      <c r="J504" s="75">
        <f ca="1"/>
        <v>-2.9404462826941868E-3</v>
      </c>
      <c r="K504" s="78">
        <f ca="1"/>
        <v>-1.7394094583258399E-3</v>
      </c>
      <c r="L504" s="78">
        <f ca="1"/>
        <v>-1.4316655264178706E-3</v>
      </c>
      <c r="M504" s="78">
        <f ca="1"/>
        <v>-1.1144837528643803E-3</v>
      </c>
      <c r="O504" s="75">
        <f ca="1"/>
        <v>-6.5166867494841226E-4</v>
      </c>
      <c r="P504" s="78">
        <f ca="1"/>
        <v>-5.5148146826378109E-4</v>
      </c>
      <c r="Q504" s="78">
        <f ca="1"/>
        <v>-2.7440101118393948E-4</v>
      </c>
      <c r="R504" s="68"/>
      <c r="S504" s="102"/>
      <c r="T504" s="58"/>
      <c r="U504" s="75">
        <f ca="1"/>
        <v>-2.922089995129884E-3</v>
      </c>
      <c r="V504" s="78" t="str">
        <f ca="1"/>
        <v>[2016/10/18 11:07] Attribute [Terms_LIBOR1ML] does not exist</v>
      </c>
      <c r="W504" s="78" t="str">
        <f ca="1"/>
        <v>[2016/10/18 11:07] Attribute [Terms_LIBOR3ML] does not exist</v>
      </c>
      <c r="X504" s="78">
        <f ca="1"/>
        <v>-1.0403790142167362E-3</v>
      </c>
    </row>
    <row r="505" spans="2:24">
      <c r="B505" s="72">
        <f>_xll.mirGetDate(B504,"1D","FOLLOWING","TkB:LnB")</f>
        <v>43388</v>
      </c>
      <c r="C505" s="72">
        <f t="shared" ca="1" si="7"/>
        <v>43389</v>
      </c>
      <c r="D505" s="72">
        <f>_xll.mirGetDate($B505,"1M","FOLLOWING","TkB:LnB")</f>
        <v>43419</v>
      </c>
      <c r="E505" s="72">
        <f>_xll.mirGetDate($B505,"3M","FOLLOWING","TkB:LnB")</f>
        <v>43480</v>
      </c>
      <c r="F505" s="69">
        <f>_xll.mirGetDate($B505,"6M","FOLLOWING","TkB:LnB")</f>
        <v>43570</v>
      </c>
      <c r="G505" s="68"/>
      <c r="H505" s="102"/>
      <c r="I505" s="58"/>
      <c r="J505" s="75">
        <f ca="1"/>
        <v>-2.936798153889586E-3</v>
      </c>
      <c r="K505" s="78">
        <f ca="1"/>
        <v>-1.7378999125469072E-3</v>
      </c>
      <c r="L505" s="78">
        <f ca="1"/>
        <v>-1.4307196555038858E-3</v>
      </c>
      <c r="M505" s="78">
        <f ca="1"/>
        <v>-1.1118664126016859E-3</v>
      </c>
      <c r="O505" s="75">
        <f ca="1"/>
        <v>-6.5366780939322576E-4</v>
      </c>
      <c r="P505" s="78">
        <f ca="1"/>
        <v>-5.5209277287184694E-4</v>
      </c>
      <c r="Q505" s="78">
        <f ca="1"/>
        <v>-2.7382401186815548E-4</v>
      </c>
      <c r="R505" s="68"/>
      <c r="S505" s="102"/>
      <c r="T505" s="58"/>
      <c r="U505" s="75">
        <f ca="1"/>
        <v>-2.9179005406558822E-3</v>
      </c>
      <c r="V505" s="78" t="str">
        <f ca="1"/>
        <v>[2016/10/18 11:07] Attribute [Terms_LIBOR1ML] does not exist</v>
      </c>
      <c r="W505" s="78" t="str">
        <f ca="1"/>
        <v>[2016/10/18 11:07] Attribute [Terms_LIBOR3ML] does not exist</v>
      </c>
      <c r="X505" s="78">
        <f ca="1"/>
        <v>-1.0373175902858305E-3</v>
      </c>
    </row>
    <row r="506" spans="2:24">
      <c r="B506" s="72">
        <f>_xll.mirGetDate(B505,"1D","FOLLOWING","TkB:LnB")</f>
        <v>43389</v>
      </c>
      <c r="C506" s="72">
        <f t="shared" ca="1" si="7"/>
        <v>43390</v>
      </c>
      <c r="D506" s="72">
        <f>_xll.mirGetDate($B506,"1M","FOLLOWING","TkB:LnB")</f>
        <v>43420</v>
      </c>
      <c r="E506" s="72">
        <f>_xll.mirGetDate($B506,"3M","FOLLOWING","TkB:LnB")</f>
        <v>43481</v>
      </c>
      <c r="F506" s="69">
        <f>_xll.mirGetDate($B506,"6M","FOLLOWING","TkB:LnB")</f>
        <v>43571</v>
      </c>
      <c r="G506" s="68"/>
      <c r="H506" s="102"/>
      <c r="I506" s="58"/>
      <c r="J506" s="75">
        <f ca="1"/>
        <v>-2.9349747804255921E-3</v>
      </c>
      <c r="K506" s="78">
        <f ca="1"/>
        <v>-1.7373868846404063E-3</v>
      </c>
      <c r="L506" s="78">
        <f ca="1"/>
        <v>-1.4300143047531716E-3</v>
      </c>
      <c r="M506" s="78">
        <f ca="1"/>
        <v>-1.1109863364688278E-3</v>
      </c>
      <c r="O506" s="75">
        <f ca="1"/>
        <v>-6.5431374901327936E-4</v>
      </c>
      <c r="P506" s="78">
        <f ca="1"/>
        <v>-5.5233988651235636E-4</v>
      </c>
      <c r="Q506" s="78">
        <f ca="1"/>
        <v>-2.7361388891507688E-4</v>
      </c>
      <c r="R506" s="68"/>
      <c r="S506" s="102"/>
      <c r="T506" s="58"/>
      <c r="U506" s="75">
        <f ca="1"/>
        <v>-2.9158087055281001E-3</v>
      </c>
      <c r="V506" s="78" t="str">
        <f ca="1"/>
        <v>[2016/10/18 11:07] Attribute [Terms_LIBOR1ML] does not exist</v>
      </c>
      <c r="W506" s="78" t="str">
        <f ca="1"/>
        <v>[2016/10/18 11:07] Attribute [Terms_LIBOR3ML] does not exist</v>
      </c>
      <c r="X506" s="78">
        <f ca="1"/>
        <v>-1.0362915198902799E-3</v>
      </c>
    </row>
    <row r="507" spans="2:24">
      <c r="B507" s="72">
        <f>_xll.mirGetDate(B506,"1D","FOLLOWING","TkB:LnB")</f>
        <v>43390</v>
      </c>
      <c r="C507" s="72">
        <f t="shared" ca="1" si="7"/>
        <v>43391</v>
      </c>
      <c r="D507" s="72">
        <f>_xll.mirGetDate($B507,"1M","FOLLOWING","TkB:LnB")</f>
        <v>43423</v>
      </c>
      <c r="E507" s="72">
        <f>_xll.mirGetDate($B507,"3M","FOLLOWING","TkB:LnB")</f>
        <v>43482</v>
      </c>
      <c r="F507" s="69">
        <f>_xll.mirGetDate($B507,"6M","FOLLOWING","TkB:LnB")</f>
        <v>43572</v>
      </c>
      <c r="G507" s="68"/>
      <c r="H507" s="102"/>
      <c r="I507" s="58"/>
      <c r="J507" s="75">
        <f ca="1"/>
        <v>-2.9331518210566898E-3</v>
      </c>
      <c r="K507" s="78">
        <f ca="1"/>
        <v>-1.7363115454505217E-3</v>
      </c>
      <c r="L507" s="78">
        <f ca="1"/>
        <v>-1.429304905037748E-3</v>
      </c>
      <c r="M507" s="78">
        <f ca="1"/>
        <v>-1.1101024456462855E-3</v>
      </c>
      <c r="O507" s="75">
        <f ca="1"/>
        <v>-6.5551929163885827E-4</v>
      </c>
      <c r="P507" s="78">
        <f ca="1"/>
        <v>-5.5257751942368891E-4</v>
      </c>
      <c r="Q507" s="78">
        <f ca="1"/>
        <v>-2.7339488404108219E-4</v>
      </c>
      <c r="R507" s="68"/>
      <c r="S507" s="102"/>
      <c r="T507" s="58"/>
      <c r="U507" s="75">
        <f ca="1"/>
        <v>-2.9137186049106312E-3</v>
      </c>
      <c r="V507" s="78" t="str">
        <f ca="1"/>
        <v>[2016/10/18 11:07] Attribute [Terms_LIBOR1ML] does not exist</v>
      </c>
      <c r="W507" s="78" t="str">
        <f ca="1"/>
        <v>[2016/10/18 11:07] Attribute [Terms_LIBOR3ML] does not exist</v>
      </c>
      <c r="X507" s="78">
        <f ca="1"/>
        <v>-1.0352626643539847E-3</v>
      </c>
    </row>
    <row r="508" spans="2:24">
      <c r="B508" s="72">
        <f>_xll.mirGetDate(B507,"1D","FOLLOWING","TkB:LnB")</f>
        <v>43391</v>
      </c>
      <c r="C508" s="72">
        <f t="shared" ca="1" si="7"/>
        <v>43392</v>
      </c>
      <c r="D508" s="72">
        <f>_xll.mirGetDate($B508,"1M","FOLLOWING","TkB:LnB")</f>
        <v>43423</v>
      </c>
      <c r="E508" s="72">
        <f>_xll.mirGetDate($B508,"3M","FOLLOWING","TkB:LnB")</f>
        <v>43483</v>
      </c>
      <c r="F508" s="69">
        <f>_xll.mirGetDate($B508,"6M","FOLLOWING","TkB:LnB")</f>
        <v>43573</v>
      </c>
      <c r="G508" s="68"/>
      <c r="H508" s="102"/>
      <c r="I508" s="58"/>
      <c r="J508" s="75">
        <f ca="1"/>
        <v>-2.9313292761079524E-3</v>
      </c>
      <c r="K508" s="78">
        <f ca="1"/>
        <v>-1.7360657262133362E-3</v>
      </c>
      <c r="L508" s="78">
        <f ca="1"/>
        <v>-1.428591463414801E-3</v>
      </c>
      <c r="M508" s="78">
        <f ca="1"/>
        <v>-1.1092147401398475E-3</v>
      </c>
      <c r="O508" s="75">
        <f ca="1"/>
        <v>-6.5585647474920785E-4</v>
      </c>
      <c r="P508" s="78">
        <f ca="1"/>
        <v>-5.5280567162962709E-4</v>
      </c>
      <c r="Q508" s="78">
        <f ca="1"/>
        <v>-2.7316700504865718E-4</v>
      </c>
      <c r="R508" s="68"/>
      <c r="S508" s="102"/>
      <c r="T508" s="58"/>
      <c r="U508" s="75">
        <f ca="1"/>
        <v>-2.9116302387734994E-3</v>
      </c>
      <c r="V508" s="78" t="str">
        <f ca="1"/>
        <v>[2016/10/18 11:07] Attribute [Terms_LIBOR1ML] does not exist</v>
      </c>
      <c r="W508" s="78" t="str">
        <f ca="1"/>
        <v>[2016/10/18 11:07] Attribute [Terms_LIBOR3ML] does not exist</v>
      </c>
      <c r="X508" s="78">
        <f ca="1"/>
        <v>-1.0342310313197877E-3</v>
      </c>
    </row>
    <row r="509" spans="2:24">
      <c r="B509" s="72">
        <f>_xll.mirGetDate(B508,"1D","FOLLOWING","TkB:LnB")</f>
        <v>43392</v>
      </c>
      <c r="C509" s="72">
        <f t="shared" ca="1" si="7"/>
        <v>43395</v>
      </c>
      <c r="D509" s="72">
        <f>_xll.mirGetDate($B509,"1M","FOLLOWING","TkB:LnB")</f>
        <v>43423</v>
      </c>
      <c r="E509" s="72">
        <f>_xll.mirGetDate($B509,"3M","FOLLOWING","TkB:LnB")</f>
        <v>43486</v>
      </c>
      <c r="F509" s="69">
        <f>_xll.mirGetDate($B509,"6M","FOLLOWING","TkB:LnB")</f>
        <v>43578</v>
      </c>
      <c r="G509" s="68"/>
      <c r="H509" s="102"/>
      <c r="I509" s="58"/>
      <c r="J509" s="75">
        <f ca="1"/>
        <v>-2.9276855674579272E-3</v>
      </c>
      <c r="K509" s="78">
        <f ca="1"/>
        <v>-1.7358182634901406E-3</v>
      </c>
      <c r="L509" s="78">
        <f ca="1"/>
        <v>-1.4270841290996413E-3</v>
      </c>
      <c r="M509" s="78">
        <f ca="1"/>
        <v>-1.1062881236436248E-3</v>
      </c>
      <c r="O509" s="75">
        <f ca="1"/>
        <v>-6.5619025255545611E-4</v>
      </c>
      <c r="P509" s="78">
        <f ca="1"/>
        <v>-5.5308574835860114E-4</v>
      </c>
      <c r="Q509" s="78">
        <f ca="1"/>
        <v>-2.7187935407071599E-4</v>
      </c>
      <c r="R509" s="68"/>
      <c r="S509" s="102"/>
      <c r="T509" s="58"/>
      <c r="U509" s="75">
        <f ca="1"/>
        <v>-2.9074592895708129E-3</v>
      </c>
      <c r="V509" s="78" t="str">
        <f ca="1"/>
        <v>[2016/10/18 11:07] Attribute [Terms_LIBOR1ML] does not exist</v>
      </c>
      <c r="W509" s="78" t="str">
        <f ca="1"/>
        <v>[2016/10/18 11:07] Attribute [Terms_LIBOR3ML] does not exist</v>
      </c>
      <c r="X509" s="78">
        <f ca="1"/>
        <v>-1.03093736048497E-3</v>
      </c>
    </row>
    <row r="510" spans="2:24">
      <c r="B510" s="72">
        <f>_xll.mirGetDate(B509,"1D","FOLLOWING","TkB:LnB")</f>
        <v>43395</v>
      </c>
      <c r="C510" s="72">
        <f t="shared" ca="1" si="7"/>
        <v>43396</v>
      </c>
      <c r="D510" s="72">
        <f>_xll.mirGetDate($B510,"1M","FOLLOWING","TkB:LnB")</f>
        <v>43426</v>
      </c>
      <c r="E510" s="72">
        <f>_xll.mirGetDate($B510,"3M","FOLLOWING","TkB:LnB")</f>
        <v>43487</v>
      </c>
      <c r="F510" s="69">
        <f>_xll.mirGetDate($B510,"6M","FOLLOWING","TkB:LnB")</f>
        <v>43578</v>
      </c>
      <c r="G510" s="68"/>
      <c r="H510" s="102"/>
      <c r="I510" s="58"/>
      <c r="J510" s="75">
        <f ca="1"/>
        <v>-2.924043236721463E-3</v>
      </c>
      <c r="K510" s="78">
        <f ca="1"/>
        <v>-1.734205337230992E-3</v>
      </c>
      <c r="L510" s="78">
        <f ca="1"/>
        <v>-1.4256974190189689E-3</v>
      </c>
      <c r="M510" s="78">
        <f ca="1"/>
        <v>-1.1051131862822958E-3</v>
      </c>
      <c r="O510" s="75">
        <f ca="1"/>
        <v>-6.5797478378079154E-4</v>
      </c>
      <c r="P510" s="78">
        <f ca="1"/>
        <v>-5.5362347386986581E-4</v>
      </c>
      <c r="Q510" s="78">
        <f ca="1"/>
        <v>-2.7189547956137978E-4</v>
      </c>
      <c r="R510" s="68"/>
      <c r="S510" s="102"/>
      <c r="T510" s="58"/>
      <c r="U510" s="75">
        <f ca="1"/>
        <v>-2.9032941183971817E-3</v>
      </c>
      <c r="V510" s="78" t="str">
        <f ca="1"/>
        <v>[2016/10/18 11:07] Attribute [Terms_LIBOR1ML] does not exist</v>
      </c>
      <c r="W510" s="78" t="str">
        <f ca="1"/>
        <v>[2016/10/18 11:07] Attribute [Terms_LIBOR3ML] does not exist</v>
      </c>
      <c r="X510" s="78">
        <f ca="1"/>
        <v>-1.0295094590653459E-3</v>
      </c>
    </row>
    <row r="511" spans="2:24">
      <c r="B511" s="72">
        <f>_xll.mirGetDate(B510,"1D","FOLLOWING","TkB:LnB")</f>
        <v>43396</v>
      </c>
      <c r="C511" s="72">
        <f t="shared" ca="1" si="7"/>
        <v>43397</v>
      </c>
      <c r="D511" s="72">
        <f>_xll.mirGetDate($B511,"1M","FOLLOWING","TkB:LnB")</f>
        <v>43430</v>
      </c>
      <c r="E511" s="72">
        <f>_xll.mirGetDate($B511,"3M","FOLLOWING","TkB:LnB")</f>
        <v>43488</v>
      </c>
      <c r="F511" s="69">
        <f>_xll.mirGetDate($B511,"6M","FOLLOWING","TkB:LnB")</f>
        <v>43578</v>
      </c>
      <c r="G511" s="68"/>
      <c r="H511" s="102"/>
      <c r="I511" s="58"/>
      <c r="J511" s="75">
        <f ca="1"/>
        <v>-2.9222227619681851E-3</v>
      </c>
      <c r="K511" s="78">
        <f ca="1"/>
        <v>-1.7327750543483589E-3</v>
      </c>
      <c r="L511" s="78">
        <f ca="1"/>
        <v>-1.4249638737343696E-3</v>
      </c>
      <c r="M511" s="78">
        <f ca="1"/>
        <v>-1.1047189923394309E-3</v>
      </c>
      <c r="O511" s="75">
        <f ca="1"/>
        <v>-6.5930682241167264E-4</v>
      </c>
      <c r="P511" s="78">
        <f ca="1"/>
        <v>-5.5380422289856904E-4</v>
      </c>
      <c r="Q511" s="78">
        <f ca="1"/>
        <v>-2.7189477135789174E-4</v>
      </c>
      <c r="R511" s="68"/>
      <c r="S511" s="102"/>
      <c r="T511" s="58"/>
      <c r="U511" s="75">
        <f ca="1"/>
        <v>-2.9012144238954596E-3</v>
      </c>
      <c r="V511" s="78" t="str">
        <f ca="1"/>
        <v>[2016/10/18 11:07] Attribute [Terms_LIBOR1ML] does not exist</v>
      </c>
      <c r="W511" s="78" t="str">
        <f ca="1"/>
        <v>[2016/10/18 11:07] Attribute [Terms_LIBOR3ML] does not exist</v>
      </c>
      <c r="X511" s="78">
        <f ca="1"/>
        <v>-1.0290314710967065E-3</v>
      </c>
    </row>
    <row r="512" spans="2:24">
      <c r="B512" s="72">
        <f>_xll.mirGetDate(B511,"1D","FOLLOWING","TkB:LnB")</f>
        <v>43397</v>
      </c>
      <c r="C512" s="72">
        <f t="shared" ca="1" si="7"/>
        <v>43398</v>
      </c>
      <c r="D512" s="72">
        <f>_xll.mirGetDate($B512,"1M","FOLLOWING","TkB:LnB")</f>
        <v>43430</v>
      </c>
      <c r="E512" s="72">
        <f>_xll.mirGetDate($B512,"3M","FOLLOWING","TkB:LnB")</f>
        <v>43489</v>
      </c>
      <c r="F512" s="69">
        <f>_xll.mirGetDate($B512,"6M","FOLLOWING","TkB:LnB")</f>
        <v>43579</v>
      </c>
      <c r="G512" s="68"/>
      <c r="H512" s="102"/>
      <c r="I512" s="58"/>
      <c r="J512" s="75">
        <f ca="1"/>
        <v>-2.9204027011642264E-3</v>
      </c>
      <c r="K512" s="78">
        <f ca="1"/>
        <v>-1.7325136303738568E-3</v>
      </c>
      <c r="L512" s="78">
        <f ca="1"/>
        <v>-1.4242263288911333E-3</v>
      </c>
      <c r="M512" s="78">
        <f ca="1"/>
        <v>-1.1038083987305112E-3</v>
      </c>
      <c r="O512" s="75">
        <f ca="1"/>
        <v>-6.5961165095430689E-4</v>
      </c>
      <c r="P512" s="78">
        <f ca="1"/>
        <v>-5.5397549136194783E-4</v>
      </c>
      <c r="Q512" s="78">
        <f ca="1"/>
        <v>-2.7161381148148057E-4</v>
      </c>
      <c r="R512" s="68"/>
      <c r="S512" s="102"/>
      <c r="T512" s="58"/>
      <c r="U512" s="75">
        <f ca="1"/>
        <v>-2.899136463293206E-3</v>
      </c>
      <c r="V512" s="78" t="str">
        <f ca="1"/>
        <v>[2016/10/18 11:07] Attribute [Terms_LIBOR1ML] does not exist</v>
      </c>
      <c r="W512" s="78" t="str">
        <f ca="1"/>
        <v>[2016/10/18 11:07] Attribute [Terms_LIBOR3ML] does not exist</v>
      </c>
      <c r="X512" s="78">
        <f ca="1"/>
        <v>-1.0279833335264717E-3</v>
      </c>
    </row>
    <row r="513" spans="2:24">
      <c r="B513" s="72">
        <f>_xll.mirGetDate(B512,"1D","FOLLOWING","TkB:LnB")</f>
        <v>43398</v>
      </c>
      <c r="C513" s="72">
        <f t="shared" ca="1" si="7"/>
        <v>43399</v>
      </c>
      <c r="D513" s="72">
        <f>_xll.mirGetDate($B513,"1M","FOLLOWING","TkB:LnB")</f>
        <v>43430</v>
      </c>
      <c r="E513" s="72">
        <f>_xll.mirGetDate($B513,"3M","FOLLOWING","TkB:LnB")</f>
        <v>43490</v>
      </c>
      <c r="F513" s="69">
        <f>_xll.mirGetDate($B513,"6M","FOLLOWING","TkB:LnB")</f>
        <v>43580</v>
      </c>
      <c r="G513" s="68"/>
      <c r="H513" s="102"/>
      <c r="I513" s="58"/>
      <c r="J513" s="75">
        <f ca="1"/>
        <v>-2.9185830540682245E-3</v>
      </c>
      <c r="K513" s="78">
        <f ca="1"/>
        <v>-1.73225056295318E-3</v>
      </c>
      <c r="L513" s="78">
        <f ca="1"/>
        <v>-1.4234847915464502E-3</v>
      </c>
      <c r="M513" s="78">
        <f ca="1"/>
        <v>-1.1028939904405908E-3</v>
      </c>
      <c r="O513" s="75">
        <f ca="1"/>
        <v>-6.5991307421756009E-4</v>
      </c>
      <c r="P513" s="78">
        <f ca="1"/>
        <v>-5.5413727928026299E-4</v>
      </c>
      <c r="Q513" s="78">
        <f ca="1"/>
        <v>-2.7132403209401991E-4</v>
      </c>
      <c r="R513" s="68"/>
      <c r="S513" s="102"/>
      <c r="T513" s="58"/>
      <c r="U513" s="75">
        <f ca="1"/>
        <v>-2.897060236720983E-3</v>
      </c>
      <c r="V513" s="78" t="str">
        <f ca="1"/>
        <v>[2016/10/18 11:07] Attribute [Terms_LIBOR1ML] does not exist</v>
      </c>
      <c r="W513" s="78" t="str">
        <f ca="1"/>
        <v>[2016/10/18 11:07] Attribute [Terms_LIBOR3ML] does not exist</v>
      </c>
      <c r="X513" s="78">
        <f ca="1"/>
        <v>-1.0269324719417556E-3</v>
      </c>
    </row>
    <row r="514" spans="2:24">
      <c r="B514" s="72">
        <f>_xll.mirGetDate(B513,"1D","FOLLOWING","TkB:LnB")</f>
        <v>43399</v>
      </c>
      <c r="C514" s="72">
        <f t="shared" ca="1" si="7"/>
        <v>43402</v>
      </c>
      <c r="D514" s="72">
        <f>_xll.mirGetDate($B514,"1M","FOLLOWING","TkB:LnB")</f>
        <v>43430</v>
      </c>
      <c r="E514" s="72">
        <f>_xll.mirGetDate($B514,"3M","FOLLOWING","TkB:LnB")</f>
        <v>43493</v>
      </c>
      <c r="F514" s="69">
        <f>_xll.mirGetDate($B514,"6M","FOLLOWING","TkB:LnB")</f>
        <v>43581</v>
      </c>
      <c r="G514" s="68"/>
      <c r="H514" s="102"/>
      <c r="I514" s="58"/>
      <c r="J514" s="75">
        <f ca="1"/>
        <v>-2.9149451408360116E-3</v>
      </c>
      <c r="K514" s="78">
        <f ca="1"/>
        <v>-1.7319858520821153E-3</v>
      </c>
      <c r="L514" s="78">
        <f ca="1"/>
        <v>-1.4219225699015157E-3</v>
      </c>
      <c r="M514" s="78">
        <f ca="1"/>
        <v>-1.1019757674685562E-3</v>
      </c>
      <c r="O514" s="75">
        <f ca="1"/>
        <v>-6.6021109220029423E-4</v>
      </c>
      <c r="P514" s="78">
        <f ca="1"/>
        <v>-5.5428462496981401E-4</v>
      </c>
      <c r="Q514" s="78">
        <f ca="1"/>
        <v>-2.7102544099532374E-4</v>
      </c>
      <c r="R514" s="68"/>
      <c r="S514" s="102"/>
      <c r="T514" s="58"/>
      <c r="U514" s="75">
        <f ca="1"/>
        <v>-2.8929135648103621E-3</v>
      </c>
      <c r="V514" s="78" t="str">
        <f ca="1"/>
        <v>[2016/10/18 11:07] Attribute [Terms_LIBOR1ML] does not exist</v>
      </c>
      <c r="W514" s="78" t="str">
        <f ca="1"/>
        <v>[2016/10/18 11:07] Attribute [Terms_LIBOR3ML] does not exist</v>
      </c>
      <c r="X514" s="78">
        <f ca="1"/>
        <v>-1.0258788939825055E-3</v>
      </c>
    </row>
    <row r="515" spans="2:24">
      <c r="B515" s="72">
        <f>_xll.mirGetDate(B514,"1D","FOLLOWING","TkB:LnB")</f>
        <v>43402</v>
      </c>
      <c r="C515" s="72">
        <f t="shared" ca="1" si="7"/>
        <v>43403</v>
      </c>
      <c r="D515" s="72">
        <f>_xll.mirGetDate($B515,"1M","FOLLOWING","TkB:LnB")</f>
        <v>43433</v>
      </c>
      <c r="E515" s="72">
        <f>_xll.mirGetDate($B515,"3M","FOLLOWING","TkB:LnB")</f>
        <v>43494</v>
      </c>
      <c r="F515" s="69">
        <f>_xll.mirGetDate($B515,"6M","FOLLOWING","TkB:LnB")</f>
        <v>43585</v>
      </c>
      <c r="G515" s="68"/>
      <c r="H515" s="102"/>
      <c r="I515" s="58"/>
      <c r="J515" s="75">
        <f ca="1"/>
        <v>-2.9113086045159386E-3</v>
      </c>
      <c r="K515" s="78">
        <f ca="1"/>
        <v>-1.7302695522957376E-3</v>
      </c>
      <c r="L515" s="78">
        <f ca="1"/>
        <v>-1.4204788582945029E-3</v>
      </c>
      <c r="M515" s="78">
        <f ca="1"/>
        <v>-1.0986722936420521E-3</v>
      </c>
      <c r="O515" s="75">
        <f ca="1"/>
        <v>-6.6178102474474332E-4</v>
      </c>
      <c r="P515" s="78">
        <f ca="1"/>
        <v>-5.5468962597816549E-4</v>
      </c>
      <c r="Q515" s="78">
        <f ca="1"/>
        <v>-2.6977553023318677E-4</v>
      </c>
      <c r="R515" s="68"/>
      <c r="S515" s="102"/>
      <c r="T515" s="58"/>
      <c r="U515" s="75">
        <f ca="1"/>
        <v>-2.8887726690618454E-3</v>
      </c>
      <c r="V515" s="78" t="str">
        <f ca="1"/>
        <v>[2016/10/18 11:07] Attribute [Terms_LIBOR1ML] does not exist</v>
      </c>
      <c r="W515" s="78" t="str">
        <f ca="1"/>
        <v>[2016/10/18 11:07] Attribute [Terms_LIBOR3ML] does not exist</v>
      </c>
      <c r="X515" s="78">
        <f ca="1"/>
        <v>-1.0221259334929787E-3</v>
      </c>
    </row>
    <row r="516" spans="2:24">
      <c r="B516" s="72">
        <f>_xll.mirGetDate(B515,"1D","FOLLOWING","TkB:LnB")</f>
        <v>43403</v>
      </c>
      <c r="C516" s="72">
        <f t="shared" ca="1" si="7"/>
        <v>43404</v>
      </c>
      <c r="D516" s="72">
        <f>_xll.mirGetDate($B516,"1M","FOLLOWING","TkB:LnB")</f>
        <v>43434</v>
      </c>
      <c r="E516" s="72">
        <f>_xll.mirGetDate($B516,"3M","FOLLOWING","TkB:LnB")</f>
        <v>43495</v>
      </c>
      <c r="F516" s="69">
        <f>_xll.mirGetDate($B516,"6M","FOLLOWING","TkB:LnB")</f>
        <v>43585</v>
      </c>
      <c r="G516" s="68"/>
      <c r="H516" s="102"/>
      <c r="I516" s="58"/>
      <c r="J516" s="75">
        <f ca="1"/>
        <v>-2.9094910266448393E-3</v>
      </c>
      <c r="K516" s="78">
        <f ca="1"/>
        <v>-1.7296876076935172E-3</v>
      </c>
      <c r="L516" s="78">
        <f ca="1"/>
        <v>-1.419717464297413E-3</v>
      </c>
      <c r="M516" s="78">
        <f ca="1"/>
        <v>-1.0982647287597219E-3</v>
      </c>
      <c r="O516" s="75">
        <f ca="1"/>
        <v>-6.622838979052038E-4</v>
      </c>
      <c r="P516" s="78">
        <f ca="1"/>
        <v>-5.5480401152442377E-4</v>
      </c>
      <c r="Q516" s="78">
        <f ca="1"/>
        <v>-2.6974311549203225E-4</v>
      </c>
      <c r="R516" s="68"/>
      <c r="S516" s="102"/>
      <c r="T516" s="58"/>
      <c r="U516" s="75">
        <f ca="1"/>
        <v>-2.8867051113123932E-3</v>
      </c>
      <c r="V516" s="78" t="str">
        <f ca="1"/>
        <v>[2016/10/18 11:07] Attribute [Terms_LIBOR1ML] does not exist</v>
      </c>
      <c r="W516" s="78" t="str">
        <f ca="1"/>
        <v>[2016/10/18 11:07] Attribute [Terms_LIBOR3ML] does not exist</v>
      </c>
      <c r="X516" s="78">
        <f ca="1"/>
        <v>-1.0216375711971223E-3</v>
      </c>
    </row>
    <row r="517" spans="2:24">
      <c r="B517" s="72">
        <f>_xll.mirGetDate(B516,"1D","FOLLOWING","TkB:LnB")</f>
        <v>43404</v>
      </c>
      <c r="C517" s="72">
        <f t="shared" ca="1" si="7"/>
        <v>43405</v>
      </c>
      <c r="D517" s="72">
        <f>_xll.mirGetDate($B517,"1M","FOLLOWING","TkB:LnB")</f>
        <v>43434</v>
      </c>
      <c r="E517" s="72">
        <f>_xll.mirGetDate($B517,"3M","FOLLOWING","TkB:LnB")</f>
        <v>43496</v>
      </c>
      <c r="F517" s="69">
        <f>_xll.mirGetDate($B517,"6M","FOLLOWING","TkB:LnB")</f>
        <v>43585</v>
      </c>
      <c r="G517" s="68"/>
      <c r="H517" s="102"/>
      <c r="I517" s="58"/>
      <c r="J517" s="75">
        <f ca="1"/>
        <v>-2.9076738623343701E-3</v>
      </c>
      <c r="K517" s="78">
        <f ca="1"/>
        <v>-1.7294113974651328E-3</v>
      </c>
      <c r="L517" s="78">
        <f ca="1"/>
        <v>-1.4189521201371945E-3</v>
      </c>
      <c r="M517" s="78">
        <f ca="1"/>
        <v>-1.0978558898097764E-3</v>
      </c>
      <c r="O517" s="75">
        <f ca="1"/>
        <v>-6.6255807651492324E-4</v>
      </c>
      <c r="P517" s="78">
        <f ca="1"/>
        <v>-5.5490891666172516E-4</v>
      </c>
      <c r="Q517" s="78">
        <f ca="1"/>
        <v>-2.6970766233300279E-4</v>
      </c>
      <c r="R517" s="68"/>
      <c r="S517" s="102"/>
      <c r="T517" s="58"/>
      <c r="U517" s="75">
        <f ca="1"/>
        <v>-2.8846392868911996E-3</v>
      </c>
      <c r="V517" s="78" t="str">
        <f ca="1"/>
        <v>[2016/10/18 11:07] Attribute [Terms_LIBOR1ML] does not exist</v>
      </c>
      <c r="W517" s="78" t="str">
        <f ca="1"/>
        <v>[2016/10/18 11:07] Attribute [Terms_LIBOR3ML] does not exist</v>
      </c>
      <c r="X517" s="78">
        <f ca="1"/>
        <v>-1.0211482016927965E-3</v>
      </c>
    </row>
    <row r="518" spans="2:24">
      <c r="B518" s="72">
        <f>_xll.mirGetDate(B517,"1D","FOLLOWING","TkB:LnB")</f>
        <v>43405</v>
      </c>
      <c r="C518" s="72">
        <f t="shared" ref="C518:C581" ca="1" si="8">B519</f>
        <v>43406</v>
      </c>
      <c r="D518" s="72">
        <f>_xll.mirGetDate($B518,"1M","FOLLOWING","TkB:LnB")</f>
        <v>43437</v>
      </c>
      <c r="E518" s="72">
        <f>_xll.mirGetDate($B518,"3M","FOLLOWING","TkB:LnB")</f>
        <v>43497</v>
      </c>
      <c r="F518" s="69">
        <f>_xll.mirGetDate($B518,"6M","FOLLOWING","TkB:LnB")</f>
        <v>43586</v>
      </c>
      <c r="G518" s="68"/>
      <c r="H518" s="102"/>
      <c r="I518" s="58"/>
      <c r="J518" s="75">
        <f ca="1"/>
        <v>-2.9058571115062604E-3</v>
      </c>
      <c r="K518" s="78">
        <f ca="1"/>
        <v>-1.7281941991800758E-3</v>
      </c>
      <c r="L518" s="78">
        <f ca="1"/>
        <v>-1.4181828328719158E-3</v>
      </c>
      <c r="M518" s="78">
        <f ca="1"/>
        <v>-1.0969166832977815E-3</v>
      </c>
      <c r="O518" s="75">
        <f ca="1"/>
        <v>-6.6346894648639941E-4</v>
      </c>
      <c r="P518" s="78">
        <f ca="1"/>
        <v>-5.5500434141869822E-4</v>
      </c>
      <c r="Q518" s="78">
        <f ca="1"/>
        <v>-2.6936060837896847E-4</v>
      </c>
      <c r="R518" s="68"/>
      <c r="S518" s="102"/>
      <c r="T518" s="58"/>
      <c r="U518" s="75">
        <f ca="1"/>
        <v>-2.8825751962936463E-3</v>
      </c>
      <c r="V518" s="78" t="str">
        <f ca="1"/>
        <v>[2016/10/18 11:07] Attribute [Terms_LIBOR1ML] does not exist</v>
      </c>
      <c r="W518" s="78" t="str">
        <f ca="1"/>
        <v>[2016/10/18 11:07] Attribute [Terms_LIBOR3ML] does not exist</v>
      </c>
      <c r="X518" s="78">
        <f ca="1"/>
        <v>-1.0200796824553231E-3</v>
      </c>
    </row>
    <row r="519" spans="2:24">
      <c r="B519" s="72">
        <f>_xll.mirGetDate(B518,"1D","FOLLOWING","TkB:LnB")</f>
        <v>43406</v>
      </c>
      <c r="C519" s="72">
        <f t="shared" ca="1" si="8"/>
        <v>43409</v>
      </c>
      <c r="D519" s="72">
        <f>_xll.mirGetDate($B519,"1M","FOLLOWING","TkB:LnB")</f>
        <v>43437</v>
      </c>
      <c r="E519" s="72">
        <f>_xll.mirGetDate($B519,"3M","FOLLOWING","TkB:LnB")</f>
        <v>43500</v>
      </c>
      <c r="F519" s="69">
        <f>_xll.mirGetDate($B519,"6M","FOLLOWING","TkB:LnB")</f>
        <v>43587</v>
      </c>
      <c r="G519" s="68"/>
      <c r="H519" s="102"/>
      <c r="I519" s="58"/>
      <c r="J519" s="75">
        <f ca="1"/>
        <v>-2.9022249899196551E-3</v>
      </c>
      <c r="K519" s="78">
        <f ca="1"/>
        <v>-1.7279122405018713E-3</v>
      </c>
      <c r="L519" s="78">
        <f ca="1"/>
        <v>-1.4165664312531449E-3</v>
      </c>
      <c r="M519" s="78">
        <f ca="1"/>
        <v>-1.0959736621021284E-3</v>
      </c>
      <c r="O519" s="75">
        <f ca="1"/>
        <v>-6.637312048097954E-4</v>
      </c>
      <c r="P519" s="78">
        <f ca="1"/>
        <v>-5.5501895965776591E-4</v>
      </c>
      <c r="Q519" s="78">
        <f ca="1"/>
        <v>-2.6900479158015655E-4</v>
      </c>
      <c r="R519" s="68"/>
      <c r="S519" s="102"/>
      <c r="T519" s="58"/>
      <c r="U519" s="75">
        <f ca="1"/>
        <v>-2.8784527936451809E-3</v>
      </c>
      <c r="V519" s="78" t="str">
        <f ca="1"/>
        <v>[2016/10/18 11:07] Attribute [Terms_LIBOR1ML] does not exist</v>
      </c>
      <c r="W519" s="78" t="str">
        <f ca="1"/>
        <v>[2016/10/18 11:07] Attribute [Terms_LIBOR3ML] does not exist</v>
      </c>
      <c r="X519" s="78">
        <f ca="1"/>
        <v>-1.0190084947083815E-3</v>
      </c>
    </row>
    <row r="520" spans="2:24">
      <c r="B520" s="72">
        <f>_xll.mirGetDate(B519,"1D","FOLLOWING","TkB:LnB")</f>
        <v>43409</v>
      </c>
      <c r="C520" s="72">
        <f t="shared" ca="1" si="8"/>
        <v>43410</v>
      </c>
      <c r="D520" s="72">
        <f>_xll.mirGetDate($B520,"1M","FOLLOWING","TkB:LnB")</f>
        <v>43439</v>
      </c>
      <c r="E520" s="72">
        <f>_xll.mirGetDate($B520,"3M","FOLLOWING","TkB:LnB")</f>
        <v>43501</v>
      </c>
      <c r="F520" s="69">
        <f>_xll.mirGetDate($B520,"6M","FOLLOWING","TkB:LnB")</f>
        <v>43592</v>
      </c>
      <c r="G520" s="68"/>
      <c r="H520" s="102"/>
      <c r="I520" s="58"/>
      <c r="J520" s="75">
        <f ca="1"/>
        <v>-2.8985942444350599E-3</v>
      </c>
      <c r="K520" s="78">
        <f ca="1"/>
        <v>-1.7264155215819834E-3</v>
      </c>
      <c r="L520" s="78">
        <f ca="1"/>
        <v>-1.4150663938767773E-3</v>
      </c>
      <c r="M520" s="78">
        <f ca="1"/>
        <v>-1.092044481504672E-3</v>
      </c>
      <c r="O520" s="75">
        <f ca="1"/>
        <v>-6.6489361850360083E-4</v>
      </c>
      <c r="P520" s="78">
        <f ca="1"/>
        <v>-5.5529123705911905E-4</v>
      </c>
      <c r="Q520" s="78">
        <f ca="1"/>
        <v>-2.6722561977914993E-4</v>
      </c>
      <c r="R520" s="68"/>
      <c r="S520" s="102"/>
      <c r="T520" s="58"/>
      <c r="U520" s="75">
        <f ca="1"/>
        <v>-2.8743361656887734E-3</v>
      </c>
      <c r="V520" s="78" t="str">
        <f ca="1"/>
        <v>[2016/10/18 11:07] Attribute [Terms_LIBOR1ML] does not exist</v>
      </c>
      <c r="W520" s="78" t="str">
        <f ca="1"/>
        <v>[2016/10/18 11:07] Attribute [Terms_LIBOR3ML] does not exist</v>
      </c>
      <c r="X520" s="78">
        <f ca="1"/>
        <v>-1.0146110809917837E-3</v>
      </c>
    </row>
    <row r="521" spans="2:24">
      <c r="B521" s="72">
        <f>_xll.mirGetDate(B520,"1D","FOLLOWING","TkB:LnB")</f>
        <v>43410</v>
      </c>
      <c r="C521" s="72">
        <f t="shared" ca="1" si="8"/>
        <v>43411</v>
      </c>
      <c r="D521" s="72">
        <f>_xll.mirGetDate($B521,"1M","FOLLOWING","TkB:LnB")</f>
        <v>43440</v>
      </c>
      <c r="E521" s="72">
        <f>_xll.mirGetDate($B521,"3M","FOLLOWING","TkB:LnB")</f>
        <v>43502</v>
      </c>
      <c r="F521" s="69">
        <f>_xll.mirGetDate($B521,"6M","FOLLOWING","TkB:LnB")</f>
        <v>43592</v>
      </c>
      <c r="G521" s="68"/>
      <c r="H521" s="102"/>
      <c r="I521" s="58"/>
      <c r="J521" s="75">
        <f ca="1"/>
        <v>-2.8967795614160963E-3</v>
      </c>
      <c r="K521" s="78">
        <f ca="1"/>
        <v>-1.7258015801333781E-3</v>
      </c>
      <c r="L521" s="78">
        <f ca="1"/>
        <v>-1.4142774969185591E-3</v>
      </c>
      <c r="M521" s="78">
        <f ca="1"/>
        <v>-1.0916235457027602E-3</v>
      </c>
      <c r="O521" s="75">
        <f ca="1"/>
        <v>-6.6533007088411531E-4</v>
      </c>
      <c r="P521" s="78">
        <f ca="1"/>
        <v>-5.5533926023819977E-4</v>
      </c>
      <c r="Q521" s="78">
        <f ca="1"/>
        <v>-2.6716159667860629E-4</v>
      </c>
      <c r="R521" s="68"/>
      <c r="S521" s="102"/>
      <c r="T521" s="58"/>
      <c r="U521" s="75">
        <f ca="1"/>
        <v>-2.8722807408158024E-3</v>
      </c>
      <c r="V521" s="78" t="str">
        <f ca="1"/>
        <v>[2016/10/18 11:07] Attribute [Terms_LIBOR1ML] does not exist</v>
      </c>
      <c r="W521" s="78" t="str">
        <f ca="1"/>
        <v>[2016/10/18 11:07] Attribute [Terms_LIBOR3ML] does not exist</v>
      </c>
      <c r="X521" s="78">
        <f ca="1"/>
        <v>-1.014112440612608E-3</v>
      </c>
    </row>
    <row r="522" spans="2:24">
      <c r="B522" s="72">
        <f>_xll.mirGetDate(B521,"1D","FOLLOWING","TkB:LnB")</f>
        <v>43411</v>
      </c>
      <c r="C522" s="72">
        <f t="shared" ca="1" si="8"/>
        <v>43412</v>
      </c>
      <c r="D522" s="72">
        <f>_xll.mirGetDate($B522,"1M","FOLLOWING","TkB:LnB")</f>
        <v>43441</v>
      </c>
      <c r="E522" s="72">
        <f>_xll.mirGetDate($B522,"3M","FOLLOWING","TkB:LnB")</f>
        <v>43503</v>
      </c>
      <c r="F522" s="69">
        <f>_xll.mirGetDate($B522,"6M","FOLLOWING","TkB:LnB")</f>
        <v>43592</v>
      </c>
      <c r="G522" s="68"/>
      <c r="H522" s="102"/>
      <c r="I522" s="58"/>
      <c r="J522" s="75">
        <f ca="1"/>
        <v>-2.8949652918113244E-3</v>
      </c>
      <c r="K522" s="78">
        <f ca="1"/>
        <v>-1.7251827167022566E-3</v>
      </c>
      <c r="L522" s="78">
        <f ca="1"/>
        <v>-1.4134846991878676E-3</v>
      </c>
      <c r="M522" s="78">
        <f ca="1"/>
        <v>-1.0912013358414551E-3</v>
      </c>
      <c r="O522" s="75">
        <f ca="1"/>
        <v>-6.6575630466858278E-4</v>
      </c>
      <c r="P522" s="78">
        <f ca="1"/>
        <v>-5.5537780316909278E-4</v>
      </c>
      <c r="Q522" s="78">
        <f ca="1"/>
        <v>-2.6709453937296106E-4</v>
      </c>
      <c r="R522" s="68"/>
      <c r="S522" s="102"/>
      <c r="T522" s="58"/>
      <c r="U522" s="75">
        <f ca="1"/>
        <v>-2.8702270488197845E-3</v>
      </c>
      <c r="V522" s="78" t="str">
        <f ca="1"/>
        <v>[2016/10/18 11:07] Attribute [Terms_LIBOR1ML] does not exist</v>
      </c>
      <c r="W522" s="78" t="str">
        <f ca="1"/>
        <v>[2016/10/18 11:07] Attribute [Terms_LIBOR3ML] does not exist</v>
      </c>
      <c r="X522" s="78">
        <f ca="1"/>
        <v>-1.0136127971599272E-3</v>
      </c>
    </row>
    <row r="523" spans="2:24">
      <c r="B523" s="72">
        <f>_xll.mirGetDate(B522,"1D","FOLLOWING","TkB:LnB")</f>
        <v>43412</v>
      </c>
      <c r="C523" s="72">
        <f t="shared" ca="1" si="8"/>
        <v>43413</v>
      </c>
      <c r="D523" s="72">
        <f>_xll.mirGetDate($B523,"1M","FOLLOWING","TkB:LnB")</f>
        <v>43444</v>
      </c>
      <c r="E523" s="72">
        <f>_xll.mirGetDate($B523,"3M","FOLLOWING","TkB:LnB")</f>
        <v>43504</v>
      </c>
      <c r="F523" s="69">
        <f>_xll.mirGetDate($B523,"6M","FOLLOWING","TkB:LnB")</f>
        <v>43593</v>
      </c>
      <c r="G523" s="68"/>
      <c r="H523" s="102"/>
      <c r="I523" s="58"/>
      <c r="J523" s="75">
        <f ca="1"/>
        <v>-2.8931514355029497E-3</v>
      </c>
      <c r="K523" s="78">
        <f ca="1"/>
        <v>-1.7238966517313884E-3</v>
      </c>
      <c r="L523" s="78">
        <f ca="1"/>
        <v>-1.4126880077392581E-3</v>
      </c>
      <c r="M523" s="78">
        <f ca="1"/>
        <v>-1.0902354265248241E-3</v>
      </c>
      <c r="O523" s="75">
        <f ca="1"/>
        <v>-6.6652410337835204E-4</v>
      </c>
      <c r="P523" s="78">
        <f ca="1"/>
        <v>-5.5540686587426393E-4</v>
      </c>
      <c r="Q523" s="78">
        <f ca="1"/>
        <v>-2.6668631017674971E-4</v>
      </c>
      <c r="R523" s="68"/>
      <c r="S523" s="102"/>
      <c r="T523" s="58"/>
      <c r="U523" s="75">
        <f ca="1"/>
        <v>-2.8681750899554048E-3</v>
      </c>
      <c r="V523" s="78" t="str">
        <f ca="1"/>
        <v>[2016/10/18 11:07] Attribute [Terms_LIBOR1ML] does not exist</v>
      </c>
      <c r="W523" s="78" t="str">
        <f ca="1"/>
        <v>[2016/10/18 11:07] Attribute [Terms_LIBOR3ML] does not exist</v>
      </c>
      <c r="X523" s="78">
        <f ca="1"/>
        <v>-1.0125257596517094E-3</v>
      </c>
    </row>
    <row r="524" spans="2:24">
      <c r="B524" s="72">
        <f>_xll.mirGetDate(B523,"1D","FOLLOWING","TkB:LnB")</f>
        <v>43413</v>
      </c>
      <c r="C524" s="72">
        <f t="shared" ca="1" si="8"/>
        <v>43416</v>
      </c>
      <c r="D524" s="72">
        <f>_xll.mirGetDate($B524,"1M","FOLLOWING","TkB:LnB")</f>
        <v>43444</v>
      </c>
      <c r="E524" s="72">
        <f>_xll.mirGetDate($B524,"3M","FOLLOWING","TkB:LnB")</f>
        <v>43508</v>
      </c>
      <c r="F524" s="69">
        <f>_xll.mirGetDate($B524,"6M","FOLLOWING","TkB:LnB")</f>
        <v>43594</v>
      </c>
      <c r="G524" s="68"/>
      <c r="H524" s="102"/>
      <c r="I524" s="58"/>
      <c r="J524" s="75">
        <f ca="1"/>
        <v>-2.8895251018250523E-3</v>
      </c>
      <c r="K524" s="78">
        <f ca="1"/>
        <v>-1.7235974451325223E-3</v>
      </c>
      <c r="L524" s="78">
        <f ca="1"/>
        <v>-1.4105815801468055E-3</v>
      </c>
      <c r="M524" s="78">
        <f ca="1"/>
        <v>-1.0892657025151329E-3</v>
      </c>
      <c r="O524" s="75">
        <f ca="1"/>
        <v>-6.6675060178795565E-4</v>
      </c>
      <c r="P524" s="78">
        <f ca="1"/>
        <v>-5.5521517693239014E-4</v>
      </c>
      <c r="Q524" s="78">
        <f ca="1"/>
        <v>-2.6626937302401881E-4</v>
      </c>
      <c r="R524" s="68"/>
      <c r="S524" s="102"/>
      <c r="T524" s="58"/>
      <c r="U524" s="75">
        <f ca="1"/>
        <v>-2.864076949212202E-3</v>
      </c>
      <c r="V524" s="78" t="str">
        <f ca="1"/>
        <v>[2016/10/18 11:07] Attribute [Terms_LIBOR1ML] does not exist</v>
      </c>
      <c r="W524" s="78" t="str">
        <f ca="1"/>
        <v>[2016/10/18 11:07] Attribute [Terms_LIBOR3ML] does not exist</v>
      </c>
      <c r="X524" s="78">
        <f ca="1"/>
        <v>-1.0114361073992764E-3</v>
      </c>
    </row>
    <row r="525" spans="2:24">
      <c r="B525" s="72">
        <f>_xll.mirGetDate(B524,"1D","FOLLOWING","TkB:LnB")</f>
        <v>43416</v>
      </c>
      <c r="C525" s="72">
        <f t="shared" ca="1" si="8"/>
        <v>43417</v>
      </c>
      <c r="D525" s="72">
        <f>_xll.mirGetDate($B525,"1M","FOLLOWING","TkB:LnB")</f>
        <v>43446</v>
      </c>
      <c r="E525" s="72">
        <f>_xll.mirGetDate($B525,"3M","FOLLOWING","TkB:LnB")</f>
        <v>43508</v>
      </c>
      <c r="F525" s="69">
        <f>_xll.mirGetDate($B525,"6M","FOLLOWING","TkB:LnB")</f>
        <v>43598</v>
      </c>
      <c r="G525" s="68"/>
      <c r="H525" s="102"/>
      <c r="I525" s="58"/>
      <c r="J525" s="75">
        <f ca="1"/>
        <v>-2.8859001435582732E-3</v>
      </c>
      <c r="K525" s="78">
        <f ca="1"/>
        <v>-1.7220145713746384E-3</v>
      </c>
      <c r="L525" s="78">
        <f ca="1"/>
        <v>-1.4094624458389996E-3</v>
      </c>
      <c r="M525" s="78">
        <f ca="1"/>
        <v>-1.0857823302097848E-3</v>
      </c>
      <c r="O525" s="75">
        <f ca="1"/>
        <v>-6.6773419579844279E-4</v>
      </c>
      <c r="P525" s="78">
        <f ca="1"/>
        <v>-5.5542831488743943E-4</v>
      </c>
      <c r="Q525" s="78">
        <f ca="1"/>
        <v>-2.6460875805857148E-4</v>
      </c>
      <c r="R525" s="68"/>
      <c r="S525" s="102"/>
      <c r="T525" s="58"/>
      <c r="U525" s="75">
        <f ca="1"/>
        <v>-2.8599845812137259E-3</v>
      </c>
      <c r="V525" s="78" t="str">
        <f ca="1"/>
        <v>[2016/10/18 11:07] Attribute [Terms_LIBOR1ML] does not exist</v>
      </c>
      <c r="W525" s="78" t="str">
        <f ca="1"/>
        <v>[2016/10/18 11:07] Attribute [Terms_LIBOR3ML] does not exist</v>
      </c>
      <c r="X525" s="78">
        <f ca="1"/>
        <v>-1.0075598658300607E-3</v>
      </c>
    </row>
    <row r="526" spans="2:24">
      <c r="B526" s="72">
        <f>_xll.mirGetDate(B525,"1D","FOLLOWING","TkB:LnB")</f>
        <v>43417</v>
      </c>
      <c r="C526" s="72">
        <f t="shared" ca="1" si="8"/>
        <v>43418</v>
      </c>
      <c r="D526" s="72">
        <f>_xll.mirGetDate($B526,"1M","FOLLOWING","TkB:LnB")</f>
        <v>43447</v>
      </c>
      <c r="E526" s="72">
        <f>_xll.mirGetDate($B526,"3M","FOLLOWING","TkB:LnB")</f>
        <v>43509</v>
      </c>
      <c r="F526" s="69">
        <f>_xll.mirGetDate($B526,"6M","FOLLOWING","TkB:LnB")</f>
        <v>43598</v>
      </c>
      <c r="G526" s="68"/>
      <c r="H526" s="102"/>
      <c r="I526" s="58"/>
      <c r="J526" s="75">
        <f ca="1"/>
        <v>-2.8840883535621309E-3</v>
      </c>
      <c r="K526" s="78">
        <f ca="1"/>
        <v>-1.7213661769926842E-3</v>
      </c>
      <c r="L526" s="78">
        <f ca="1"/>
        <v>-1.4086463916071499E-3</v>
      </c>
      <c r="M526" s="78">
        <f ca="1"/>
        <v>-1.0853486595242604E-3</v>
      </c>
      <c r="O526" s="75">
        <f ca="1"/>
        <v>-6.6809911870095349E-4</v>
      </c>
      <c r="P526" s="78">
        <f ca="1"/>
        <v>-5.5540997679875395E-4</v>
      </c>
      <c r="Q526" s="78">
        <f ca="1"/>
        <v>-2.6451470165230042E-4</v>
      </c>
      <c r="R526" s="68"/>
      <c r="S526" s="102"/>
      <c r="T526" s="58"/>
      <c r="U526" s="75">
        <f ca="1"/>
        <v>-2.857941285457466E-3</v>
      </c>
      <c r="V526" s="78" t="str">
        <f ca="1"/>
        <v>[2016/10/18 11:07] Attribute [Terms_LIBOR1ML] does not exist</v>
      </c>
      <c r="W526" s="78" t="str">
        <f ca="1"/>
        <v>[2016/10/18 11:07] Attribute [Terms_LIBOR3ML] does not exist</v>
      </c>
      <c r="X526" s="78">
        <f ca="1"/>
        <v>-1.0070515045271713E-3</v>
      </c>
    </row>
    <row r="527" spans="2:24">
      <c r="B527" s="72">
        <f>_xll.mirGetDate(B526,"1D","FOLLOWING","TkB:LnB")</f>
        <v>43418</v>
      </c>
      <c r="C527" s="72">
        <f t="shared" ca="1" si="8"/>
        <v>43419</v>
      </c>
      <c r="D527" s="72">
        <f>_xll.mirGetDate($B527,"1M","FOLLOWING","TkB:LnB")</f>
        <v>43448</v>
      </c>
      <c r="E527" s="72">
        <f>_xll.mirGetDate($B527,"3M","FOLLOWING","TkB:LnB")</f>
        <v>43510</v>
      </c>
      <c r="F527" s="69">
        <f>_xll.mirGetDate($B527,"6M","FOLLOWING","TkB:LnB")</f>
        <v>43599</v>
      </c>
      <c r="G527" s="68"/>
      <c r="H527" s="102"/>
      <c r="I527" s="58"/>
      <c r="J527" s="75">
        <f ca="1"/>
        <v>-2.8822769767139489E-3</v>
      </c>
      <c r="K527" s="78">
        <f ca="1"/>
        <v>-1.7207128609469959E-3</v>
      </c>
      <c r="L527" s="78">
        <f ca="1"/>
        <v>-1.4078264859802734E-3</v>
      </c>
      <c r="M527" s="78">
        <f ca="1"/>
        <v>-1.0843598620273219E-3</v>
      </c>
      <c r="O527" s="75">
        <f ca="1"/>
        <v>-6.6845382323299605E-4</v>
      </c>
      <c r="P527" s="78">
        <f ca="1"/>
        <v>-5.5538215861824732E-4</v>
      </c>
      <c r="Q527" s="78">
        <f ca="1"/>
        <v>-2.6405434231713889E-4</v>
      </c>
      <c r="R527" s="68"/>
      <c r="S527" s="102"/>
      <c r="T527" s="58"/>
      <c r="U527" s="75">
        <f ca="1"/>
        <v>-2.8558997220882176E-3</v>
      </c>
      <c r="V527" s="78" t="str">
        <f ca="1"/>
        <v>[2016/10/18 11:07] Attribute [Terms_LIBOR1ML] does not exist</v>
      </c>
      <c r="W527" s="78" t="str">
        <f ca="1"/>
        <v>[2016/10/18 11:07] Attribute [Terms_LIBOR3ML] does not exist</v>
      </c>
      <c r="X527" s="78">
        <f ca="1"/>
        <v>-1.0059488937421385E-3</v>
      </c>
    </row>
    <row r="528" spans="2:24">
      <c r="B528" s="72">
        <f>_xll.mirGetDate(B527,"1D","FOLLOWING","TkB:LnB")</f>
        <v>43419</v>
      </c>
      <c r="C528" s="72">
        <f t="shared" ca="1" si="8"/>
        <v>43420</v>
      </c>
      <c r="D528" s="72">
        <f>_xll.mirGetDate($B528,"1M","FOLLOWING","TkB:LnB")</f>
        <v>43451</v>
      </c>
      <c r="E528" s="72">
        <f>_xll.mirGetDate($B528,"3M","FOLLOWING","TkB:LnB")</f>
        <v>43511</v>
      </c>
      <c r="F528" s="69">
        <f>_xll.mirGetDate($B528,"6M","FOLLOWING","TkB:LnB")</f>
        <v>43600</v>
      </c>
      <c r="G528" s="68"/>
      <c r="H528" s="102"/>
      <c r="I528" s="58"/>
      <c r="J528" s="75">
        <f ca="1"/>
        <v>-2.8804660131376281E-3</v>
      </c>
      <c r="K528" s="78">
        <f ca="1"/>
        <v>-1.7193579370468582E-3</v>
      </c>
      <c r="L528" s="78">
        <f ca="1"/>
        <v>-1.4070027360107208E-3</v>
      </c>
      <c r="M528" s="78">
        <f ca="1"/>
        <v>-1.0833672498270237E-3</v>
      </c>
      <c r="O528" s="75">
        <f ca="1"/>
        <v>-6.6907855677050051E-4</v>
      </c>
      <c r="P528" s="78">
        <f ca="1"/>
        <v>-5.5534486036926513E-4</v>
      </c>
      <c r="Q528" s="78">
        <f ca="1"/>
        <v>-2.6358532206409207E-4</v>
      </c>
      <c r="R528" s="68"/>
      <c r="S528" s="102"/>
      <c r="T528" s="58"/>
      <c r="U528" s="75">
        <f ca="1"/>
        <v>-2.8538598912382085E-3</v>
      </c>
      <c r="V528" s="78" t="str">
        <f ca="1"/>
        <v>[2016/10/18 11:07] Attribute [Terms_LIBOR1ML] does not exist</v>
      </c>
      <c r="W528" s="78" t="str">
        <f ca="1"/>
        <v>[2016/10/18 11:07] Attribute [Terms_LIBOR3ML] does not exist</v>
      </c>
      <c r="X528" s="78">
        <f ca="1"/>
        <v>-1.0048437142901631E-3</v>
      </c>
    </row>
    <row r="529" spans="2:24">
      <c r="B529" s="72">
        <f>_xll.mirGetDate(B528,"1D","FOLLOWING","TkB:LnB")</f>
        <v>43420</v>
      </c>
      <c r="C529" s="72">
        <f t="shared" ca="1" si="8"/>
        <v>43423</v>
      </c>
      <c r="D529" s="72">
        <f>_xll.mirGetDate($B529,"1M","FOLLOWING","TkB:LnB")</f>
        <v>43451</v>
      </c>
      <c r="E529" s="72">
        <f>_xll.mirGetDate($B529,"3M","FOLLOWING","TkB:LnB")</f>
        <v>43514</v>
      </c>
      <c r="F529" s="69">
        <f>_xll.mirGetDate($B529,"6M","FOLLOWING","TkB:LnB")</f>
        <v>43601</v>
      </c>
      <c r="G529" s="68"/>
      <c r="H529" s="102"/>
      <c r="I529" s="58"/>
      <c r="J529" s="75">
        <f ca="1"/>
        <v>-2.8768454637335683E-3</v>
      </c>
      <c r="K529" s="78">
        <f ca="1"/>
        <v>-1.7190414819977019E-3</v>
      </c>
      <c r="L529" s="78">
        <f ca="1"/>
        <v>-1.4052798914354976E-3</v>
      </c>
      <c r="M529" s="78">
        <f ca="1"/>
        <v>-1.0823708229200063E-3</v>
      </c>
      <c r="O529" s="75">
        <f ca="1"/>
        <v>-6.6926929462635316E-4</v>
      </c>
      <c r="P529" s="78">
        <f ca="1"/>
        <v>-5.5509403534312026E-4</v>
      </c>
      <c r="Q529" s="78">
        <f ca="1"/>
        <v>-2.6310764873181274E-4</v>
      </c>
      <c r="R529" s="68"/>
      <c r="S529" s="102"/>
      <c r="T529" s="58"/>
      <c r="U529" s="75">
        <f ca="1"/>
        <v>-2.8497860046248213E-3</v>
      </c>
      <c r="V529" s="78" t="str">
        <f ca="1"/>
        <v>[2016/10/18 11:07] Attribute [Terms_LIBOR1ML] does not exist</v>
      </c>
      <c r="W529" s="78" t="str">
        <f ca="1"/>
        <v>[2016/10/18 11:07] Attribute [Terms_LIBOR3ML] does not exist</v>
      </c>
      <c r="X529" s="78">
        <f ca="1"/>
        <v>-1.003735973848924E-3</v>
      </c>
    </row>
    <row r="530" spans="2:24">
      <c r="B530" s="72">
        <f>_xll.mirGetDate(B529,"1D","FOLLOWING","TkB:LnB")</f>
        <v>43423</v>
      </c>
      <c r="C530" s="72">
        <f t="shared" ca="1" si="8"/>
        <v>43424</v>
      </c>
      <c r="D530" s="72">
        <f>_xll.mirGetDate($B530,"1M","FOLLOWING","TkB:LnB")</f>
        <v>43453</v>
      </c>
      <c r="E530" s="72">
        <f>_xll.mirGetDate($B530,"3M","FOLLOWING","TkB:LnB")</f>
        <v>43515</v>
      </c>
      <c r="F530" s="69">
        <f>_xll.mirGetDate($B530,"6M","FOLLOWING","TkB:LnB")</f>
        <v>43605</v>
      </c>
      <c r="G530" s="68"/>
      <c r="H530" s="102"/>
      <c r="I530" s="58"/>
      <c r="J530" s="75">
        <f ca="1"/>
        <v>-2.8732262888427895E-3</v>
      </c>
      <c r="K530" s="78">
        <f ca="1"/>
        <v>-1.7173724572309725E-3</v>
      </c>
      <c r="L530" s="78">
        <f ca="1"/>
        <v>-1.4036694337720842E-3</v>
      </c>
      <c r="M530" s="78">
        <f ca="1"/>
        <v>-1.0787940099302022E-3</v>
      </c>
      <c r="O530" s="75">
        <f ca="1"/>
        <v>-6.7007407142496143E-4</v>
      </c>
      <c r="P530" s="78">
        <f ca="1"/>
        <v>-5.5510086710262353E-4</v>
      </c>
      <c r="Q530" s="78">
        <f ca="1"/>
        <v>-2.6123601852063607E-4</v>
      </c>
      <c r="R530" s="68"/>
      <c r="S530" s="102"/>
      <c r="T530" s="58"/>
      <c r="U530" s="75">
        <f ca="1"/>
        <v>-2.845717889074173E-3</v>
      </c>
      <c r="V530" s="78" t="str">
        <f ca="1"/>
        <v>[2016/10/18 11:07] Attribute [Terms_LIBOR1ML] does not exist</v>
      </c>
      <c r="W530" s="78" t="str">
        <f ca="1"/>
        <v>[2016/10/18 11:07] Attribute [Terms_LIBOR3ML] does not exist</v>
      </c>
      <c r="X530" s="78">
        <f ca="1"/>
        <v>-9.9979797200835919E-4</v>
      </c>
    </row>
    <row r="531" spans="2:24">
      <c r="B531" s="72">
        <f>_xll.mirGetDate(B530,"1D","FOLLOWING","TkB:LnB")</f>
        <v>43424</v>
      </c>
      <c r="C531" s="72">
        <f t="shared" ca="1" si="8"/>
        <v>43425</v>
      </c>
      <c r="D531" s="72">
        <f>_xll.mirGetDate($B531,"1M","FOLLOWING","TkB:LnB")</f>
        <v>43454</v>
      </c>
      <c r="E531" s="72">
        <f>_xll.mirGetDate($B531,"3M","FOLLOWING","TkB:LnB")</f>
        <v>43516</v>
      </c>
      <c r="F531" s="69">
        <f>_xll.mirGetDate($B531,"6M","FOLLOWING","TkB:LnB")</f>
        <v>43605</v>
      </c>
      <c r="G531" s="68"/>
      <c r="H531" s="102"/>
      <c r="I531" s="58"/>
      <c r="J531" s="75">
        <f ca="1"/>
        <v>-2.8714173902829598E-3</v>
      </c>
      <c r="K531" s="78">
        <f ca="1"/>
        <v>-1.7166896120795773E-3</v>
      </c>
      <c r="L531" s="78">
        <f ca="1"/>
        <v>-1.4028265678844958E-3</v>
      </c>
      <c r="M531" s="78">
        <f ca="1"/>
        <v>-1.0783469681714753E-3</v>
      </c>
      <c r="O531" s="75">
        <f ca="1"/>
        <v>-6.7036746635556761E-4</v>
      </c>
      <c r="P531" s="78">
        <f ca="1"/>
        <v>-5.5501616882575825E-4</v>
      </c>
      <c r="Q531" s="78">
        <f ca="1"/>
        <v>-2.6111058138410514E-4</v>
      </c>
      <c r="R531" s="68"/>
      <c r="S531" s="102"/>
      <c r="T531" s="58"/>
      <c r="U531" s="75">
        <f ca="1"/>
        <v>-2.8436867186729664E-3</v>
      </c>
      <c r="V531" s="78" t="str">
        <f ca="1"/>
        <v>[2016/10/18 11:07] Attribute [Terms_LIBOR1ML] does not exist</v>
      </c>
      <c r="W531" s="78" t="str">
        <f ca="1"/>
        <v>[2016/10/18 11:07] Attribute [Terms_LIBOR3ML] does not exist</v>
      </c>
      <c r="X531" s="78">
        <f ca="1"/>
        <v>-9.992795557724767E-4</v>
      </c>
    </row>
    <row r="532" spans="2:24">
      <c r="B532" s="72">
        <f>_xll.mirGetDate(B531,"1D","FOLLOWING","TkB:LnB")</f>
        <v>43425</v>
      </c>
      <c r="C532" s="72">
        <f t="shared" ca="1" si="8"/>
        <v>43426</v>
      </c>
      <c r="D532" s="72">
        <f>_xll.mirGetDate($B532,"1M","FOLLOWING","TkB:LnB")</f>
        <v>43455</v>
      </c>
      <c r="E532" s="72">
        <f>_xll.mirGetDate($B532,"3M","FOLLOWING","TkB:LnB")</f>
        <v>43517</v>
      </c>
      <c r="F532" s="69">
        <f>_xll.mirGetDate($B532,"6M","FOLLOWING","TkB:LnB")</f>
        <v>43606</v>
      </c>
      <c r="G532" s="68"/>
      <c r="H532" s="102"/>
      <c r="I532" s="58"/>
      <c r="J532" s="75">
        <f ca="1"/>
        <v>-2.86960890432153E-3</v>
      </c>
      <c r="K532" s="78">
        <f ca="1"/>
        <v>-1.7160018455562333E-3</v>
      </c>
      <c r="L532" s="78">
        <f ca="1"/>
        <v>-1.4019798999683206E-3</v>
      </c>
      <c r="M532" s="78">
        <f ca="1"/>
        <v>-1.0773314676901214E-3</v>
      </c>
      <c r="O532" s="75">
        <f ca="1"/>
        <v>-6.7065064310482087E-4</v>
      </c>
      <c r="P532" s="78">
        <f ca="1"/>
        <v>-5.5492199061079738E-4</v>
      </c>
      <c r="Q532" s="78">
        <f ca="1"/>
        <v>-2.6058976023187743E-4</v>
      </c>
      <c r="R532" s="68"/>
      <c r="S532" s="102"/>
      <c r="T532" s="58"/>
      <c r="U532" s="75">
        <f ca="1"/>
        <v>-2.8416572800463724E-3</v>
      </c>
      <c r="V532" s="78" t="str">
        <f ca="1"/>
        <v>[2016/10/18 11:07] Attribute [Terms_LIBOR1ML] does not exist</v>
      </c>
      <c r="W532" s="78" t="str">
        <f ca="1"/>
        <v>[2016/10/18 11:07] Attribute [Terms_LIBOR3ML] does not exist</v>
      </c>
      <c r="X532" s="78">
        <f ca="1"/>
        <v>-9.9815912556803273E-4</v>
      </c>
    </row>
    <row r="533" spans="2:24">
      <c r="B533" s="72">
        <f>_xll.mirGetDate(B532,"1D","FOLLOWING","TkB:LnB")</f>
        <v>43426</v>
      </c>
      <c r="C533" s="72">
        <f t="shared" ca="1" si="8"/>
        <v>43430</v>
      </c>
      <c r="D533" s="72">
        <f>_xll.mirGetDate($B533,"1M","FOLLOWING","TkB:LnB")</f>
        <v>43461</v>
      </c>
      <c r="E533" s="72">
        <f>_xll.mirGetDate($B533,"3M","FOLLOWING","TkB:LnB")</f>
        <v>43518</v>
      </c>
      <c r="F533" s="69">
        <f>_xll.mirGetDate($B533,"6M","FOLLOWING","TkB:LnB")</f>
        <v>43607</v>
      </c>
      <c r="G533" s="68"/>
      <c r="H533" s="102"/>
      <c r="I533" s="58"/>
      <c r="J533" s="75">
        <f ca="1"/>
        <v>-2.8650897562395583E-3</v>
      </c>
      <c r="K533" s="78">
        <f ca="1"/>
        <v>-1.7134691572720925E-3</v>
      </c>
      <c r="L533" s="78">
        <f ca="1"/>
        <v>-1.4011294370767872E-3</v>
      </c>
      <c r="M533" s="78">
        <f ca="1"/>
        <v>-1.0763121524843635E-3</v>
      </c>
      <c r="O533" s="75">
        <f ca="1"/>
        <v>-6.7141983777144643E-4</v>
      </c>
      <c r="P533" s="78">
        <f ca="1"/>
        <v>-5.5481833247491912E-4</v>
      </c>
      <c r="Q533" s="78">
        <f ca="1"/>
        <v>-2.6006033303076844E-4</v>
      </c>
      <c r="R533" s="68"/>
      <c r="S533" s="102"/>
      <c r="T533" s="58"/>
      <c r="U533" s="75">
        <f ca="1"/>
        <v>-2.8365923449108488E-3</v>
      </c>
      <c r="V533" s="78" t="str">
        <f ca="1"/>
        <v>[2016/10/18 11:07] Attribute [Terms_LIBOR1ML] does not exist</v>
      </c>
      <c r="W533" s="78" t="str">
        <f ca="1"/>
        <v>[2016/10/18 11:07] Attribute [Terms_LIBOR3ML] does not exist</v>
      </c>
      <c r="X533" s="78">
        <f ca="1"/>
        <v>-9.9703618044622673E-4</v>
      </c>
    </row>
    <row r="534" spans="2:24">
      <c r="B534" s="72">
        <f>_xll.mirGetDate(B533,"1D","FOLLOWING","TkB:LnB")</f>
        <v>43430</v>
      </c>
      <c r="C534" s="72">
        <f t="shared" ca="1" si="8"/>
        <v>43431</v>
      </c>
      <c r="D534" s="72">
        <f>_xll.mirGetDate($B534,"1M","FOLLOWING","TkB:LnB")</f>
        <v>43461</v>
      </c>
      <c r="E534" s="72">
        <f>_xll.mirGetDate($B534,"3M","FOLLOWING","TkB:LnB")</f>
        <v>43522</v>
      </c>
      <c r="F534" s="69">
        <f>_xll.mirGetDate($B534,"6M","FOLLOWING","TkB:LnB")</f>
        <v>43613</v>
      </c>
      <c r="G534" s="68"/>
      <c r="H534" s="102"/>
      <c r="I534" s="58"/>
      <c r="J534" s="75">
        <f ca="1"/>
        <v>-2.8605726678074817E-3</v>
      </c>
      <c r="K534" s="78">
        <f ca="1"/>
        <v>-1.7121146386536279E-3</v>
      </c>
      <c r="L534" s="78">
        <f ca="1"/>
        <v>-1.3976897767894599E-3</v>
      </c>
      <c r="M534" s="78">
        <f ca="1"/>
        <v>-1.071039524215287E-3</v>
      </c>
      <c r="O534" s="75">
        <f ca="1"/>
        <v>-6.7199887729397037E-4</v>
      </c>
      <c r="P534" s="78">
        <f ca="1"/>
        <v>-5.5430890117193785E-4</v>
      </c>
      <c r="Q534" s="78">
        <f ca="1"/>
        <v>-2.5702272196543024E-4</v>
      </c>
      <c r="R534" s="68"/>
      <c r="S534" s="102"/>
      <c r="T534" s="58"/>
      <c r="U534" s="75">
        <f ca="1"/>
        <v>-2.8315360628042852E-3</v>
      </c>
      <c r="V534" s="78" t="str">
        <f ca="1"/>
        <v>[2016/10/18 11:07] Attribute [Terms_LIBOR1ML] does not exist</v>
      </c>
      <c r="W534" s="78" t="str">
        <f ca="1"/>
        <v>[2016/10/18 11:07] Attribute [Terms_LIBOR3ML] does not exist</v>
      </c>
      <c r="X534" s="78">
        <f ca="1"/>
        <v>-9.9130461783901122E-4</v>
      </c>
    </row>
    <row r="535" spans="2:24">
      <c r="B535" s="72">
        <f>_xll.mirGetDate(B534,"1D","FOLLOWING","TkB:LnB")</f>
        <v>43431</v>
      </c>
      <c r="C535" s="72">
        <f t="shared" ca="1" si="8"/>
        <v>43432</v>
      </c>
      <c r="D535" s="72">
        <f>_xll.mirGetDate($B535,"1M","FOLLOWING","TkB:LnB")</f>
        <v>43461</v>
      </c>
      <c r="E535" s="72">
        <f>_xll.mirGetDate($B535,"3M","FOLLOWING","TkB:LnB")</f>
        <v>43523</v>
      </c>
      <c r="F535" s="69">
        <f>_xll.mirGetDate($B535,"6M","FOLLOWING","TkB:LnB")</f>
        <v>43613</v>
      </c>
      <c r="G535" s="68"/>
      <c r="H535" s="102"/>
      <c r="I535" s="58"/>
      <c r="J535" s="75">
        <f ca="1"/>
        <v>-2.8587666586131766E-3</v>
      </c>
      <c r="K535" s="78">
        <f ca="1"/>
        <v>-1.711771899863548E-3</v>
      </c>
      <c r="L535" s="78">
        <f ca="1"/>
        <v>-1.3968204447909226E-3</v>
      </c>
      <c r="M535" s="78">
        <f ca="1"/>
        <v>-1.070578475071208E-3</v>
      </c>
      <c r="O535" s="75">
        <f ca="1"/>
        <v>-6.7213512339792212E-4</v>
      </c>
      <c r="P535" s="78">
        <f ca="1"/>
        <v>-5.5415784376137826E-4</v>
      </c>
      <c r="Q535" s="78">
        <f ca="1"/>
        <v>-2.5686460853296652E-4</v>
      </c>
      <c r="R535" s="68"/>
      <c r="S535" s="102"/>
      <c r="T535" s="58"/>
      <c r="U535" s="75">
        <f ca="1"/>
        <v>-2.8295170138319392E-3</v>
      </c>
      <c r="V535" s="78" t="str">
        <f ca="1"/>
        <v>[2016/10/18 11:07] Attribute [Terms_LIBOR1ML] does not exist</v>
      </c>
      <c r="W535" s="78" t="str">
        <f ca="1"/>
        <v>[2016/10/18 11:07] Attribute [Terms_LIBOR3ML] does not exist</v>
      </c>
      <c r="X535" s="78">
        <f ca="1"/>
        <v>-9.9077586348789051E-4</v>
      </c>
    </row>
    <row r="536" spans="2:24">
      <c r="B536" s="72">
        <f>_xll.mirGetDate(B535,"1D","FOLLOWING","TkB:LnB")</f>
        <v>43432</v>
      </c>
      <c r="C536" s="72">
        <f t="shared" ca="1" si="8"/>
        <v>43433</v>
      </c>
      <c r="D536" s="72">
        <f>_xll.mirGetDate($B536,"1M","FOLLOWING","TkB:LnB")</f>
        <v>43462</v>
      </c>
      <c r="E536" s="72">
        <f>_xll.mirGetDate($B536,"3M","FOLLOWING","TkB:LnB")</f>
        <v>43524</v>
      </c>
      <c r="F536" s="69">
        <f>_xll.mirGetDate($B536,"6M","FOLLOWING","TkB:LnB")</f>
        <v>43613</v>
      </c>
      <c r="G536" s="68"/>
      <c r="H536" s="102"/>
      <c r="I536" s="58"/>
      <c r="J536" s="75">
        <f ca="1"/>
        <v>-2.8569610619928465E-3</v>
      </c>
      <c r="K536" s="78">
        <f ca="1"/>
        <v>-1.7110496848697944E-3</v>
      </c>
      <c r="L536" s="78">
        <f ca="1"/>
        <v>-1.3959473601258261E-3</v>
      </c>
      <c r="M536" s="78">
        <f ca="1"/>
        <v>-1.0701161518487945E-3</v>
      </c>
      <c r="O536" s="75">
        <f ca="1"/>
        <v>-6.7234677365302184E-4</v>
      </c>
      <c r="P536" s="78">
        <f ca="1"/>
        <v>-5.539973065549936E-4</v>
      </c>
      <c r="Q536" s="78">
        <f ca="1"/>
        <v>-2.5670348163365901E-4</v>
      </c>
      <c r="R536" s="68"/>
      <c r="S536" s="102"/>
      <c r="T536" s="58"/>
      <c r="U536" s="75">
        <f ca="1"/>
        <v>-2.8274996961826782E-3</v>
      </c>
      <c r="V536" s="78" t="str">
        <f ca="1"/>
        <v>[2016/10/18 11:07] Attribute [Terms_LIBOR1ML] does not exist</v>
      </c>
      <c r="W536" s="78" t="str">
        <f ca="1"/>
        <v>[2016/10/18 11:07] Attribute [Terms_LIBOR3ML] does not exist</v>
      </c>
      <c r="X536" s="78">
        <f ca="1"/>
        <v>-9.9024612640397362E-4</v>
      </c>
    </row>
    <row r="537" spans="2:24">
      <c r="B537" s="72">
        <f>_xll.mirGetDate(B536,"1D","FOLLOWING","TkB:LnB")</f>
        <v>43433</v>
      </c>
      <c r="C537" s="72">
        <f t="shared" ca="1" si="8"/>
        <v>43434</v>
      </c>
      <c r="D537" s="72">
        <f>_xll.mirGetDate($B537,"1M","FOLLOWING","TkB:LnB")</f>
        <v>43469</v>
      </c>
      <c r="E537" s="72">
        <f>_xll.mirGetDate($B537,"3M","FOLLOWING","TkB:LnB")</f>
        <v>43524</v>
      </c>
      <c r="F537" s="69">
        <f>_xll.mirGetDate($B537,"6M","FOLLOWING","TkB:LnB")</f>
        <v>43614</v>
      </c>
      <c r="G537" s="68"/>
      <c r="H537" s="102"/>
      <c r="I537" s="58"/>
      <c r="J537" s="75">
        <f ca="1"/>
        <v>-2.8551558780683939E-3</v>
      </c>
      <c r="K537" s="78">
        <f ca="1"/>
        <v>-1.7080064408453129E-3</v>
      </c>
      <c r="L537" s="78">
        <f ca="1"/>
        <v>-1.3955401490454535E-3</v>
      </c>
      <c r="M537" s="78">
        <f ca="1"/>
        <v>-1.0690701334730188E-3</v>
      </c>
      <c r="O537" s="75">
        <f ca="1"/>
        <v>-6.7291887792860991E-4</v>
      </c>
      <c r="P537" s="78">
        <f ca="1"/>
        <v>-5.5398618886611786E-4</v>
      </c>
      <c r="Q537" s="78">
        <f ca="1"/>
        <v>-2.5611403150997502E-4</v>
      </c>
      <c r="R537" s="68"/>
      <c r="S537" s="102"/>
      <c r="T537" s="58"/>
      <c r="U537" s="75">
        <f ca="1"/>
        <v>-2.8254841099867312E-3</v>
      </c>
      <c r="V537" s="78" t="str">
        <f ca="1"/>
        <v>[2016/10/18 11:07] Attribute [Terms_LIBOR1ML] does not exist</v>
      </c>
      <c r="W537" s="78" t="str">
        <f ca="1"/>
        <v>[2016/10/18 11:07] Attribute [Terms_LIBOR3ML] does not exist</v>
      </c>
      <c r="X537" s="78">
        <f ca="1"/>
        <v>-9.8910579183521469E-4</v>
      </c>
    </row>
    <row r="538" spans="2:24">
      <c r="B538" s="72">
        <f>_xll.mirGetDate(B537,"1D","FOLLOWING","TkB:LnB")</f>
        <v>43434</v>
      </c>
      <c r="C538" s="72">
        <f t="shared" ca="1" si="8"/>
        <v>43437</v>
      </c>
      <c r="D538" s="72">
        <f>_xll.mirGetDate($B538,"1M","FOLLOWING","TkB:LnB")</f>
        <v>43469</v>
      </c>
      <c r="E538" s="72">
        <f>_xll.mirGetDate($B538,"3M","FOLLOWING","TkB:LnB")</f>
        <v>43524</v>
      </c>
      <c r="F538" s="69">
        <f>_xll.mirGetDate($B538,"6M","FOLLOWING","TkB:LnB")</f>
        <v>43615</v>
      </c>
      <c r="G538" s="68"/>
      <c r="H538" s="102"/>
      <c r="I538" s="58"/>
      <c r="J538" s="75">
        <f ca="1"/>
        <v>-2.8515468863988813E-3</v>
      </c>
      <c r="K538" s="78">
        <f ca="1"/>
        <v>-1.7076522086957007E-3</v>
      </c>
      <c r="L538" s="78">
        <f ca="1"/>
        <v>-1.3951316336548811E-3</v>
      </c>
      <c r="M538" s="78">
        <f ca="1"/>
        <v>-1.0680203003441819E-3</v>
      </c>
      <c r="O538" s="75">
        <f ca="1"/>
        <v>-6.7303128280071832E-4</v>
      </c>
      <c r="P538" s="78">
        <f ca="1"/>
        <v>-5.5397191104940735E-4</v>
      </c>
      <c r="Q538" s="78">
        <f ca="1"/>
        <v>-2.5551603802693182E-4</v>
      </c>
      <c r="R538" s="68"/>
      <c r="S538" s="102"/>
      <c r="T538" s="58"/>
      <c r="U538" s="75">
        <f ca="1"/>
        <v>-2.8214587092115773E-3</v>
      </c>
      <c r="V538" s="78" t="str">
        <f ca="1"/>
        <v>[2016/10/18 11:07] Attribute [Terms_LIBOR1ML] does not exist</v>
      </c>
      <c r="W538" s="78" t="str">
        <f ca="1"/>
        <v>[2016/10/18 11:07] Attribute [Terms_LIBOR3ML] does not exist</v>
      </c>
      <c r="X538" s="78">
        <f ca="1"/>
        <v>-9.8796300376896551E-4</v>
      </c>
    </row>
    <row r="539" spans="2:24">
      <c r="B539" s="72">
        <f>_xll.mirGetDate(B538,"1D","FOLLOWING","TkB:LnB")</f>
        <v>43437</v>
      </c>
      <c r="C539" s="72">
        <f t="shared" ca="1" si="8"/>
        <v>43438</v>
      </c>
      <c r="D539" s="72">
        <f>_xll.mirGetDate($B539,"1M","FOLLOWING","TkB:LnB")</f>
        <v>43469</v>
      </c>
      <c r="E539" s="72">
        <f>_xll.mirGetDate($B539,"3M","FOLLOWING","TkB:LnB")</f>
        <v>43528</v>
      </c>
      <c r="F539" s="69">
        <f>_xll.mirGetDate($B539,"6M","FOLLOWING","TkB:LnB")</f>
        <v>43619</v>
      </c>
      <c r="G539" s="68"/>
      <c r="H539" s="102"/>
      <c r="I539" s="58"/>
      <c r="J539" s="75">
        <f ca="1"/>
        <v>-2.8479392674473081E-3</v>
      </c>
      <c r="K539" s="78">
        <f ca="1"/>
        <v>-1.7065796502292625E-3</v>
      </c>
      <c r="L539" s="78">
        <f ca="1"/>
        <v>-1.3920027908513597E-3</v>
      </c>
      <c r="M539" s="78">
        <f ca="1"/>
        <v>-1.0642566047381243E-3</v>
      </c>
      <c r="O539" s="75">
        <f ca="1"/>
        <v>-6.73348064170138E-4</v>
      </c>
      <c r="P539" s="78">
        <f ca="1"/>
        <v>-5.5323028100297766E-4</v>
      </c>
      <c r="Q539" s="78">
        <f ca="1"/>
        <v>-2.5322654705906185E-4</v>
      </c>
      <c r="R539" s="68"/>
      <c r="S539" s="102"/>
      <c r="T539" s="58"/>
      <c r="U539" s="75">
        <f ca="1"/>
        <v>-2.8174390759982959E-3</v>
      </c>
      <c r="V539" s="78" t="str">
        <f ca="1"/>
        <v>[2016/10/18 11:07] Attribute [Terms_LIBOR1ML] does not exist</v>
      </c>
      <c r="W539" s="78" t="str">
        <f ca="1"/>
        <v>[2016/10/18 11:07] Attribute [Terms_LIBOR3ML] does not exist</v>
      </c>
      <c r="X539" s="78">
        <f ca="1"/>
        <v>-9.8390556605672513E-4</v>
      </c>
    </row>
    <row r="540" spans="2:24">
      <c r="B540" s="72">
        <f>_xll.mirGetDate(B539,"1D","FOLLOWING","TkB:LnB")</f>
        <v>43438</v>
      </c>
      <c r="C540" s="72">
        <f t="shared" ca="1" si="8"/>
        <v>43439</v>
      </c>
      <c r="D540" s="72">
        <f>_xll.mirGetDate($B540,"1M","FOLLOWING","TkB:LnB")</f>
        <v>43469</v>
      </c>
      <c r="E540" s="72">
        <f>_xll.mirGetDate($B540,"3M","FOLLOWING","TkB:LnB")</f>
        <v>43528</v>
      </c>
      <c r="F540" s="69">
        <f>_xll.mirGetDate($B540,"6M","FOLLOWING","TkB:LnB")</f>
        <v>43620</v>
      </c>
      <c r="G540" s="68"/>
      <c r="H540" s="102"/>
      <c r="I540" s="58"/>
      <c r="J540" s="75">
        <f ca="1"/>
        <v>-2.8461361459903856E-3</v>
      </c>
      <c r="K540" s="78">
        <f ca="1"/>
        <v>-1.7062188433695298E-3</v>
      </c>
      <c r="L540" s="78">
        <f ca="1"/>
        <v>-1.3915866624438587E-3</v>
      </c>
      <c r="M540" s="78">
        <f ca="1"/>
        <v>-1.0631896080098421E-3</v>
      </c>
      <c r="O540" s="75">
        <f ca="1"/>
        <v>-6.7344684684471866E-4</v>
      </c>
      <c r="P540" s="78">
        <f ca="1"/>
        <v>-5.5319704157250353E-4</v>
      </c>
      <c r="Q540" s="78">
        <f ca="1"/>
        <v>-2.5259038118223787E-4</v>
      </c>
      <c r="R540" s="68"/>
      <c r="S540" s="102"/>
      <c r="T540" s="58"/>
      <c r="U540" s="75">
        <f ca="1"/>
        <v>-2.8154321447662056E-3</v>
      </c>
      <c r="V540" s="78" t="str">
        <f ca="1"/>
        <v>[2016/10/18 11:07] Attribute [Terms_LIBOR1ML] does not exist</v>
      </c>
      <c r="W540" s="78" t="str">
        <f ca="1"/>
        <v>[2016/10/18 11:07] Attribute [Terms_LIBOR3ML] does not exist</v>
      </c>
      <c r="X540" s="78">
        <f ca="1"/>
        <v>-9.8275200708942989E-4</v>
      </c>
    </row>
    <row r="541" spans="2:24">
      <c r="B541" s="72">
        <f>_xll.mirGetDate(B540,"1D","FOLLOWING","TkB:LnB")</f>
        <v>43439</v>
      </c>
      <c r="C541" s="72">
        <f t="shared" ca="1" si="8"/>
        <v>43440</v>
      </c>
      <c r="D541" s="72">
        <f>_xll.mirGetDate($B541,"1M","FOLLOWING","TkB:LnB")</f>
        <v>43472</v>
      </c>
      <c r="E541" s="72">
        <f>_xll.mirGetDate($B541,"3M","FOLLOWING","TkB:LnB")</f>
        <v>43529</v>
      </c>
      <c r="F541" s="69">
        <f>_xll.mirGetDate($B541,"6M","FOLLOWING","TkB:LnB")</f>
        <v>43621</v>
      </c>
      <c r="G541" s="68"/>
      <c r="H541" s="102"/>
      <c r="I541" s="58"/>
      <c r="J541" s="75">
        <f ca="1"/>
        <v>-2.8443334368402073E-3</v>
      </c>
      <c r="K541" s="78">
        <f ca="1"/>
        <v>-1.7046614804300218E-3</v>
      </c>
      <c r="L541" s="78">
        <f ca="1"/>
        <v>-1.3906911392651724E-3</v>
      </c>
      <c r="M541" s="78">
        <f ca="1"/>
        <v>-1.0621187965070438E-3</v>
      </c>
      <c r="O541" s="75">
        <f ca="1"/>
        <v>-6.7365092261209689E-4</v>
      </c>
      <c r="P541" s="78">
        <f ca="1"/>
        <v>-5.5297962484075584E-4</v>
      </c>
      <c r="Q541" s="78">
        <f ca="1"/>
        <v>-2.5194571542575537E-4</v>
      </c>
      <c r="R541" s="68"/>
      <c r="S541" s="102"/>
      <c r="T541" s="58"/>
      <c r="U541" s="75">
        <f ca="1"/>
        <v>-2.8134269445667659E-3</v>
      </c>
      <c r="V541" s="78" t="str">
        <f ca="1"/>
        <v>[2016/10/18 11:07] Attribute [Terms_LIBOR1ML] does not exist</v>
      </c>
      <c r="W541" s="78" t="str">
        <f ca="1"/>
        <v>[2016/10/18 11:07] Attribute [Terms_LIBOR3ML] does not exist</v>
      </c>
      <c r="X541" s="78">
        <f ca="1"/>
        <v>-9.8159603722528313E-4</v>
      </c>
    </row>
    <row r="542" spans="2:24">
      <c r="B542" s="72">
        <f>_xll.mirGetDate(B541,"1D","FOLLOWING","TkB:LnB")</f>
        <v>43440</v>
      </c>
      <c r="C542" s="72">
        <f t="shared" ca="1" si="8"/>
        <v>43441</v>
      </c>
      <c r="D542" s="72">
        <f>_xll.mirGetDate($B542,"1M","FOLLOWING","TkB:LnB")</f>
        <v>43472</v>
      </c>
      <c r="E542" s="72">
        <f>_xll.mirGetDate($B542,"3M","FOLLOWING","TkB:LnB")</f>
        <v>43530</v>
      </c>
      <c r="F542" s="69">
        <f>_xll.mirGetDate($B542,"6M","FOLLOWING","TkB:LnB")</f>
        <v>43622</v>
      </c>
      <c r="G542" s="68"/>
      <c r="H542" s="102"/>
      <c r="I542" s="58"/>
      <c r="J542" s="75">
        <f ca="1"/>
        <v>-2.8425311400389619E-3</v>
      </c>
      <c r="K542" s="78">
        <f ca="1"/>
        <v>-1.7042949253154461E-3</v>
      </c>
      <c r="L542" s="78">
        <f ca="1"/>
        <v>-1.3897919183454221E-3</v>
      </c>
      <c r="M542" s="78">
        <f ca="1"/>
        <v>-1.0610441702237181E-3</v>
      </c>
      <c r="O542" s="75">
        <f ca="1"/>
        <v>-6.7373778489004878E-4</v>
      </c>
      <c r="P542" s="78">
        <f ca="1"/>
        <v>-5.5275272840515281E-4</v>
      </c>
      <c r="Q542" s="78">
        <f ca="1"/>
        <v>-2.5129255758096742E-4</v>
      </c>
      <c r="R542" s="68"/>
      <c r="S542" s="102"/>
      <c r="T542" s="58"/>
      <c r="U542" s="75">
        <f ca="1"/>
        <v>-2.8114234749654354E-3</v>
      </c>
      <c r="V542" s="78" t="str">
        <f ca="1"/>
        <v>[2016/10/18 11:07] Attribute [Terms_LIBOR1ML] does not exist</v>
      </c>
      <c r="W542" s="78" t="str">
        <f ca="1"/>
        <v>[2016/10/18 11:07] Attribute [Terms_LIBOR3ML] does not exist</v>
      </c>
      <c r="X542" s="78">
        <f ca="1"/>
        <v>-9.8043766409643975E-4</v>
      </c>
    </row>
    <row r="543" spans="2:24">
      <c r="B543" s="72">
        <f>_xll.mirGetDate(B542,"1D","FOLLOWING","TkB:LnB")</f>
        <v>43441</v>
      </c>
      <c r="C543" s="72">
        <f t="shared" ca="1" si="8"/>
        <v>43444</v>
      </c>
      <c r="D543" s="72">
        <f>_xll.mirGetDate($B543,"1M","FOLLOWING","TkB:LnB")</f>
        <v>43472</v>
      </c>
      <c r="E543" s="72">
        <f>_xll.mirGetDate($B543,"3M","FOLLOWING","TkB:LnB")</f>
        <v>43531</v>
      </c>
      <c r="F543" s="69">
        <f>_xll.mirGetDate($B543,"6M","FOLLOWING","TkB:LnB")</f>
        <v>43623</v>
      </c>
      <c r="G543" s="68"/>
      <c r="H543" s="102"/>
      <c r="I543" s="58"/>
      <c r="J543" s="75">
        <f ca="1"/>
        <v>-2.8389279217247987E-3</v>
      </c>
      <c r="K543" s="78">
        <f ca="1"/>
        <v>-1.7039267264640763E-3</v>
      </c>
      <c r="L543" s="78">
        <f ca="1"/>
        <v>-1.388889006890075E-3</v>
      </c>
      <c r="M543" s="78">
        <f ca="1"/>
        <v>-1.0599657291525172E-3</v>
      </c>
      <c r="O543" s="75">
        <f ca="1"/>
        <v>-6.7382124154933003E-4</v>
      </c>
      <c r="P543" s="78">
        <f ca="1"/>
        <v>-5.5251635228145462E-4</v>
      </c>
      <c r="Q543" s="78">
        <f ca="1"/>
        <v>-2.5063091543833641E-4</v>
      </c>
      <c r="R543" s="68"/>
      <c r="S543" s="102"/>
      <c r="T543" s="58"/>
      <c r="U543" s="75">
        <f ca="1"/>
        <v>-2.8074223059244563E-3</v>
      </c>
      <c r="V543" s="78" t="str">
        <f ca="1"/>
        <v>[2016/10/18 11:07] Attribute [Terms_LIBOR1ML] does not exist</v>
      </c>
      <c r="W543" s="78" t="str">
        <f ca="1"/>
        <v>[2016/10/18 11:07] Attribute [Terms_LIBOR3ML] does not exist</v>
      </c>
      <c r="X543" s="78">
        <f ca="1"/>
        <v>-9.7927689533817215E-4</v>
      </c>
    </row>
    <row r="544" spans="2:24">
      <c r="B544" s="72">
        <f>_xll.mirGetDate(B543,"1D","FOLLOWING","TkB:LnB")</f>
        <v>43444</v>
      </c>
      <c r="C544" s="72">
        <f t="shared" ca="1" si="8"/>
        <v>43445</v>
      </c>
      <c r="D544" s="72">
        <f>_xll.mirGetDate($B544,"1M","FOLLOWING","TkB:LnB")</f>
        <v>43475</v>
      </c>
      <c r="E544" s="72">
        <f>_xll.mirGetDate($B544,"3M","FOLLOWING","TkB:LnB")</f>
        <v>43535</v>
      </c>
      <c r="F544" s="69">
        <f>_xll.mirGetDate($B544,"6M","FOLLOWING","TkB:LnB")</f>
        <v>43626</v>
      </c>
      <c r="G544" s="68"/>
      <c r="H544" s="102"/>
      <c r="I544" s="58"/>
      <c r="J544" s="75">
        <f ca="1"/>
        <v>-2.8353260753577469E-3</v>
      </c>
      <c r="K544" s="78">
        <f ca="1"/>
        <v>-1.7015903238211084E-3</v>
      </c>
      <c r="L544" s="78">
        <f ca="1"/>
        <v>-1.3856698052049977E-3</v>
      </c>
      <c r="M544" s="78">
        <f ca="1"/>
        <v>-1.0567075171733675E-3</v>
      </c>
      <c r="O544" s="75">
        <f ca="1"/>
        <v>-6.7410367713587917E-4</v>
      </c>
      <c r="P544" s="78">
        <f ca="1"/>
        <v>-5.5154247424515381E-4</v>
      </c>
      <c r="Q544" s="78">
        <f ca="1"/>
        <v>-2.4859516112400162E-4</v>
      </c>
      <c r="R544" s="68"/>
      <c r="S544" s="102"/>
      <c r="T544" s="58"/>
      <c r="U544" s="75">
        <f ca="1"/>
        <v>-2.8034269025877245E-3</v>
      </c>
      <c r="V544" s="78" t="str">
        <f ca="1"/>
        <v>[2016/10/18 11:07] Attribute [Terms_LIBOR1ML] does not exist</v>
      </c>
      <c r="W544" s="78" t="str">
        <f ca="1"/>
        <v>[2016/10/18 11:07] Attribute [Terms_LIBOR3ML] does not exist</v>
      </c>
      <c r="X544" s="78">
        <f ca="1"/>
        <v>-9.7578029161527477E-4</v>
      </c>
    </row>
    <row r="545" spans="2:24">
      <c r="B545" s="72">
        <f>_xll.mirGetDate(B544,"1D","FOLLOWING","TkB:LnB")</f>
        <v>43445</v>
      </c>
      <c r="C545" s="72">
        <f t="shared" ca="1" si="8"/>
        <v>43446</v>
      </c>
      <c r="D545" s="72">
        <f>_xll.mirGetDate($B545,"1M","FOLLOWING","TkB:LnB")</f>
        <v>43476</v>
      </c>
      <c r="E545" s="72">
        <f>_xll.mirGetDate($B545,"3M","FOLLOWING","TkB:LnB")</f>
        <v>43535</v>
      </c>
      <c r="F545" s="69">
        <f>_xll.mirGetDate($B545,"6M","FOLLOWING","TkB:LnB")</f>
        <v>43627</v>
      </c>
      <c r="G545" s="68"/>
      <c r="H545" s="102"/>
      <c r="I545" s="58"/>
      <c r="J545" s="75">
        <f ca="1"/>
        <v>-2.8335258396476881E-3</v>
      </c>
      <c r="K545" s="78">
        <f ca="1"/>
        <v>-1.7008016818536428E-3</v>
      </c>
      <c r="L545" s="78">
        <f ca="1"/>
        <v>-1.3852405997945073E-3</v>
      </c>
      <c r="M545" s="78">
        <f ca="1"/>
        <v>-1.0556138169059129E-3</v>
      </c>
      <c r="O545" s="75">
        <f ca="1"/>
        <v>-6.7417738710995334E-4</v>
      </c>
      <c r="P545" s="78">
        <f ca="1"/>
        <v>-5.5147605129696783E-4</v>
      </c>
      <c r="Q545" s="78">
        <f ca="1"/>
        <v>-2.4789965968927894E-4</v>
      </c>
      <c r="R545" s="68"/>
      <c r="S545" s="102"/>
      <c r="T545" s="58"/>
      <c r="U545" s="75">
        <f ca="1"/>
        <v>-2.8014320854865549E-3</v>
      </c>
      <c r="V545" s="78" t="str">
        <f ca="1"/>
        <v>[2016/10/18 11:07] Attribute [Terms_LIBOR1ML] does not exist</v>
      </c>
      <c r="W545" s="78" t="str">
        <f ca="1"/>
        <v>[2016/10/18 11:07] Attribute [Terms_LIBOR3ML] does not exist</v>
      </c>
      <c r="X545" s="78">
        <f ca="1"/>
        <v>-9.746100166695428E-4</v>
      </c>
    </row>
    <row r="546" spans="2:24">
      <c r="B546" s="72">
        <f>_xll.mirGetDate(B545,"1D","FOLLOWING","TkB:LnB")</f>
        <v>43446</v>
      </c>
      <c r="C546" s="72">
        <f t="shared" ca="1" si="8"/>
        <v>43447</v>
      </c>
      <c r="D546" s="72">
        <f>_xll.mirGetDate($B546,"1M","FOLLOWING","TkB:LnB")</f>
        <v>43480</v>
      </c>
      <c r="E546" s="72">
        <f>_xll.mirGetDate($B546,"3M","FOLLOWING","TkB:LnB")</f>
        <v>43536</v>
      </c>
      <c r="F546" s="69">
        <f>_xll.mirGetDate($B546,"6M","FOLLOWING","TkB:LnB")</f>
        <v>43628</v>
      </c>
      <c r="G546" s="68"/>
      <c r="H546" s="102"/>
      <c r="I546" s="58"/>
      <c r="J546" s="75">
        <f ca="1"/>
        <v>-2.8317260161793145E-3</v>
      </c>
      <c r="K546" s="78">
        <f ca="1"/>
        <v>-1.698756712195303E-3</v>
      </c>
      <c r="L546" s="78">
        <f ca="1"/>
        <v>-1.3843193437219705E-3</v>
      </c>
      <c r="M546" s="78">
        <f ca="1"/>
        <v>-1.0545163018238644E-3</v>
      </c>
      <c r="O546" s="75">
        <f ca="1"/>
        <v>-6.7423207475771432E-4</v>
      </c>
      <c r="P546" s="78">
        <f ca="1"/>
        <v>-5.5119227702185353E-4</v>
      </c>
      <c r="Q546" s="78">
        <f ca="1"/>
        <v>-2.4719571290590816E-4</v>
      </c>
      <c r="R546" s="68"/>
      <c r="S546" s="102"/>
      <c r="T546" s="58"/>
      <c r="U546" s="75">
        <f ca="1"/>
        <v>-2.7994389988441615E-3</v>
      </c>
      <c r="V546" s="78" t="str">
        <f ca="1"/>
        <v>[2016/10/18 11:07] Attribute [Terms_LIBOR1ML] does not exist</v>
      </c>
      <c r="W546" s="78" t="str">
        <f ca="1"/>
        <v>[2016/10/18 11:07] Attribute [Terms_LIBOR3ML] does not exist</v>
      </c>
      <c r="X546" s="78">
        <f ca="1"/>
        <v>-9.7343738425983723E-4</v>
      </c>
    </row>
    <row r="547" spans="2:24">
      <c r="B547" s="72">
        <f>_xll.mirGetDate(B546,"1D","FOLLOWING","TkB:LnB")</f>
        <v>43447</v>
      </c>
      <c r="C547" s="72">
        <f t="shared" ca="1" si="8"/>
        <v>43448</v>
      </c>
      <c r="D547" s="72">
        <f>_xll.mirGetDate($B547,"1M","FOLLOWING","TkB:LnB")</f>
        <v>43480</v>
      </c>
      <c r="E547" s="72">
        <f>_xll.mirGetDate($B547,"3M","FOLLOWING","TkB:LnB")</f>
        <v>43537</v>
      </c>
      <c r="F547" s="69">
        <f>_xll.mirGetDate($B547,"6M","FOLLOWING","TkB:LnB")</f>
        <v>43629</v>
      </c>
      <c r="G547" s="68"/>
      <c r="H547" s="102"/>
      <c r="I547" s="58"/>
      <c r="J547" s="75">
        <f ca="1"/>
        <v>-2.8299266046705185E-3</v>
      </c>
      <c r="K547" s="78">
        <f ca="1"/>
        <v>-1.6983720885967093E-3</v>
      </c>
      <c r="L547" s="78">
        <f ca="1"/>
        <v>-1.3833944403344605E-3</v>
      </c>
      <c r="M547" s="78">
        <f ca="1"/>
        <v>-1.0534149719227692E-3</v>
      </c>
      <c r="O547" s="75">
        <f ca="1"/>
        <v>-6.7428147286274635E-4</v>
      </c>
      <c r="P547" s="78">
        <f ca="1"/>
        <v>-5.5089902317345652E-4</v>
      </c>
      <c r="Q547" s="78">
        <f ca="1"/>
        <v>-2.4648332856234772E-4</v>
      </c>
      <c r="R547" s="68"/>
      <c r="S547" s="102"/>
      <c r="T547" s="58"/>
      <c r="U547" s="75">
        <f ca="1"/>
        <v>-2.7974476423059391E-3</v>
      </c>
      <c r="V547" s="78" t="str">
        <f ca="1"/>
        <v>[2016/10/18 11:07] Attribute [Terms_LIBOR1ML] does not exist</v>
      </c>
      <c r="W547" s="78" t="str">
        <f ca="1"/>
        <v>[2016/10/18 11:07] Attribute [Terms_LIBOR3ML] does not exist</v>
      </c>
      <c r="X547" s="78">
        <f ca="1"/>
        <v>-9.722624020192034E-4</v>
      </c>
    </row>
    <row r="548" spans="2:24">
      <c r="B548" s="72">
        <f>_xll.mirGetDate(B547,"1D","FOLLOWING","TkB:LnB")</f>
        <v>43448</v>
      </c>
      <c r="C548" s="72">
        <f t="shared" ca="1" si="8"/>
        <v>43451</v>
      </c>
      <c r="D548" s="72">
        <f>_xll.mirGetDate($B548,"1M","FOLLOWING","TkB:LnB")</f>
        <v>43480</v>
      </c>
      <c r="E548" s="72">
        <f>_xll.mirGetDate($B548,"3M","FOLLOWING","TkB:LnB")</f>
        <v>43538</v>
      </c>
      <c r="F548" s="69">
        <f>_xll.mirGetDate($B548,"6M","FOLLOWING","TkB:LnB")</f>
        <v>43630</v>
      </c>
      <c r="G548" s="68"/>
      <c r="H548" s="102"/>
      <c r="I548" s="58"/>
      <c r="J548" s="75">
        <f ca="1"/>
        <v>-2.8263291561920756E-3</v>
      </c>
      <c r="K548" s="78">
        <f ca="1"/>
        <v>-1.6979858210898985E-3</v>
      </c>
      <c r="L548" s="78">
        <f ca="1"/>
        <v>-1.3824658968392498E-3</v>
      </c>
      <c r="M548" s="78">
        <f ca="1"/>
        <v>-1.0523098271961705E-3</v>
      </c>
      <c r="O548" s="75">
        <f ca="1"/>
        <v>-6.7432746516700036E-4</v>
      </c>
      <c r="P548" s="78">
        <f ca="1"/>
        <v>-5.5059628976618813E-4</v>
      </c>
      <c r="Q548" s="78">
        <f ca="1"/>
        <v>-2.4576251444638822E-4</v>
      </c>
      <c r="R548" s="68"/>
      <c r="S548" s="102"/>
      <c r="T548" s="58"/>
      <c r="U548" s="75">
        <f ca="1"/>
        <v>-2.7934706976148194E-3</v>
      </c>
      <c r="V548" s="78" t="str">
        <f ca="1"/>
        <v>[2016/10/18 11:07] Attribute [Terms_LIBOR1ML] does not exist</v>
      </c>
      <c r="W548" s="78" t="str">
        <f ca="1"/>
        <v>[2016/10/18 11:07] Attribute [Terms_LIBOR3ML] does not exist</v>
      </c>
      <c r="X548" s="78">
        <f ca="1"/>
        <v>-9.7108507758001913E-4</v>
      </c>
    </row>
    <row r="549" spans="2:24">
      <c r="B549" s="72">
        <f>_xll.mirGetDate(B548,"1D","FOLLOWING","TkB:LnB")</f>
        <v>43451</v>
      </c>
      <c r="C549" s="72">
        <f t="shared" ca="1" si="8"/>
        <v>43452</v>
      </c>
      <c r="D549" s="72">
        <f>_xll.mirGetDate($B549,"1M","FOLLOWING","TkB:LnB")</f>
        <v>43482</v>
      </c>
      <c r="E549" s="72">
        <f>_xll.mirGetDate($B549,"3M","FOLLOWING","TkB:LnB")</f>
        <v>43542</v>
      </c>
      <c r="F549" s="69">
        <f>_xll.mirGetDate($B549,"6M","FOLLOWING","TkB:LnB")</f>
        <v>43633</v>
      </c>
      <c r="G549" s="68"/>
      <c r="H549" s="102"/>
      <c r="I549" s="58"/>
      <c r="J549" s="75">
        <f ca="1"/>
        <v>-2.8227330788123117E-3</v>
      </c>
      <c r="K549" s="78">
        <f ca="1"/>
        <v>-1.695966501613418E-3</v>
      </c>
      <c r="L549" s="78">
        <f ca="1"/>
        <v>-1.3791573593316966E-3</v>
      </c>
      <c r="M549" s="78">
        <f ca="1"/>
        <v>-1.0489715040005619E-3</v>
      </c>
      <c r="O549" s="75">
        <f ca="1"/>
        <v>-6.7440507920181881E-4</v>
      </c>
      <c r="P549" s="78">
        <f ca="1"/>
        <v>-5.4939033427516394E-4</v>
      </c>
      <c r="Q549" s="78">
        <f ca="1"/>
        <v>-2.4354957135337631E-4</v>
      </c>
      <c r="R549" s="68"/>
      <c r="S549" s="102"/>
      <c r="T549" s="58"/>
      <c r="U549" s="75">
        <f ca="1"/>
        <v>-2.7894995168473713E-3</v>
      </c>
      <c r="V549" s="78" t="str">
        <f ca="1"/>
        <v>[2016/10/18 11:07] Attribute [Terms_LIBOR1ML] does not exist</v>
      </c>
      <c r="W549" s="78" t="str">
        <f ca="1"/>
        <v>[2016/10/18 11:07] Attribute [Terms_LIBOR3ML] does not exist</v>
      </c>
      <c r="X549" s="78">
        <f ca="1"/>
        <v>-9.6753912739761081E-4</v>
      </c>
    </row>
    <row r="550" spans="2:24">
      <c r="B550" s="72">
        <f>_xll.mirGetDate(B549,"1D","FOLLOWING","TkB:LnB")</f>
        <v>43452</v>
      </c>
      <c r="C550" s="72">
        <f t="shared" ca="1" si="8"/>
        <v>43453</v>
      </c>
      <c r="D550" s="72">
        <f>_xll.mirGetDate($B550,"1M","FOLLOWING","TkB:LnB")</f>
        <v>43483</v>
      </c>
      <c r="E550" s="72">
        <f>_xll.mirGetDate($B550,"3M","FOLLOWING","TkB:LnB")</f>
        <v>43542</v>
      </c>
      <c r="F550" s="69">
        <f>_xll.mirGetDate($B550,"6M","FOLLOWING","TkB:LnB")</f>
        <v>43634</v>
      </c>
      <c r="G550" s="68"/>
      <c r="H550" s="102"/>
      <c r="I550" s="58"/>
      <c r="J550" s="75">
        <f ca="1"/>
        <v>-2.820935727059215E-3</v>
      </c>
      <c r="K550" s="78">
        <f ca="1"/>
        <v>-1.6951434172942758E-3</v>
      </c>
      <c r="L550" s="78">
        <f ca="1"/>
        <v>-1.3787153680943748E-3</v>
      </c>
      <c r="M550" s="78">
        <f ca="1"/>
        <v>-1.0478510999080474E-3</v>
      </c>
      <c r="O550" s="75">
        <f ca="1"/>
        <v>-6.7440726694943632E-4</v>
      </c>
      <c r="P550" s="78">
        <f ca="1"/>
        <v>-5.4929072886935834E-4</v>
      </c>
      <c r="Q550" s="78">
        <f ca="1"/>
        <v>-2.4279511603307407E-4</v>
      </c>
      <c r="R550" s="68"/>
      <c r="S550" s="102"/>
      <c r="T550" s="58"/>
      <c r="U550" s="75">
        <f ca="1"/>
        <v>-2.7875168102226011E-3</v>
      </c>
      <c r="V550" s="78" t="str">
        <f ca="1"/>
        <v>[2016/10/18 11:07] Attribute [Terms_LIBOR1ML] does not exist</v>
      </c>
      <c r="W550" s="78" t="str">
        <f ca="1"/>
        <v>[2016/10/18 11:07] Attribute [Terms_LIBOR3ML] does not exist</v>
      </c>
      <c r="X550" s="78">
        <f ca="1"/>
        <v>-9.6635251048889244E-4</v>
      </c>
    </row>
    <row r="551" spans="2:24">
      <c r="B551" s="72">
        <f>_xll.mirGetDate(B550,"1D","FOLLOWING","TkB:LnB")</f>
        <v>43453</v>
      </c>
      <c r="C551" s="72">
        <f t="shared" ca="1" si="8"/>
        <v>43454</v>
      </c>
      <c r="D551" s="72">
        <f>_xll.mirGetDate($B551,"1M","FOLLOWING","TkB:LnB")</f>
        <v>43486</v>
      </c>
      <c r="E551" s="72">
        <f>_xll.mirGetDate($B551,"3M","FOLLOWING","TkB:LnB")</f>
        <v>43543</v>
      </c>
      <c r="F551" s="69">
        <f>_xll.mirGetDate($B551,"6M","FOLLOWING","TkB:LnB")</f>
        <v>43635</v>
      </c>
      <c r="G551" s="68"/>
      <c r="H551" s="102"/>
      <c r="I551" s="58"/>
      <c r="J551" s="75">
        <f ca="1"/>
        <v>-2.8191387875224905E-3</v>
      </c>
      <c r="K551" s="78">
        <f ca="1"/>
        <v>-1.6934483914883482E-3</v>
      </c>
      <c r="L551" s="78">
        <f ca="1"/>
        <v>-1.3777686389506525E-3</v>
      </c>
      <c r="M551" s="78">
        <f ca="1"/>
        <v>-1.0467268809577429E-3</v>
      </c>
      <c r="O551" s="75">
        <f ca="1"/>
        <v>-6.7432525324580262E-4</v>
      </c>
      <c r="P551" s="78">
        <f ca="1"/>
        <v>-5.4894075800968956E-4</v>
      </c>
      <c r="Q551" s="78">
        <f ca="1"/>
        <v>-2.4203226988021596E-4</v>
      </c>
      <c r="R551" s="68"/>
      <c r="S551" s="102"/>
      <c r="T551" s="58"/>
      <c r="U551" s="75">
        <f ca="1"/>
        <v>-2.7855358334414326E-3</v>
      </c>
      <c r="V551" s="78" t="str">
        <f ca="1"/>
        <v>[2016/10/18 11:07] Attribute [Terms_LIBOR1ML] does not exist</v>
      </c>
      <c r="W551" s="78" t="str">
        <f ca="1"/>
        <v>[2016/10/18 11:07] Attribute [Terms_LIBOR3ML] does not exist</v>
      </c>
      <c r="X551" s="78">
        <f ca="1"/>
        <v>-9.6516358954239754E-4</v>
      </c>
    </row>
    <row r="552" spans="2:24">
      <c r="B552" s="72">
        <f>_xll.mirGetDate(B551,"1D","FOLLOWING","TkB:LnB")</f>
        <v>43454</v>
      </c>
      <c r="C552" s="72">
        <f t="shared" ca="1" si="8"/>
        <v>43455</v>
      </c>
      <c r="D552" s="72">
        <f>_xll.mirGetDate($B552,"1M","FOLLOWING","TkB:LnB")</f>
        <v>43486</v>
      </c>
      <c r="E552" s="72">
        <f>_xll.mirGetDate($B552,"3M","FOLLOWING","TkB:LnB")</f>
        <v>43544</v>
      </c>
      <c r="F552" s="69">
        <f>_xll.mirGetDate($B552,"6M","FOLLOWING","TkB:LnB")</f>
        <v>43636</v>
      </c>
      <c r="G552" s="68"/>
      <c r="H552" s="102"/>
      <c r="I552" s="58"/>
      <c r="J552" s="75">
        <f ca="1"/>
        <v>-2.8173422593962272E-3</v>
      </c>
      <c r="K552" s="78">
        <f ca="1"/>
        <v>-1.6930473394949337E-3</v>
      </c>
      <c r="L552" s="78">
        <f ca="1"/>
        <v>-1.3768182671066468E-3</v>
      </c>
      <c r="M552" s="78">
        <f ca="1"/>
        <v>-1.0455988471425252E-3</v>
      </c>
      <c r="O552" s="75">
        <f ca="1"/>
        <v>-6.7434059270924805E-4</v>
      </c>
      <c r="P552" s="78">
        <f ca="1"/>
        <v>-5.4858138641901248E-4</v>
      </c>
      <c r="Q552" s="78">
        <f ca="1"/>
        <v>-2.4126104068237014E-4</v>
      </c>
      <c r="R552" s="68"/>
      <c r="S552" s="102"/>
      <c r="T552" s="58"/>
      <c r="U552" s="75">
        <f ca="1"/>
        <v>-2.7835565862720513E-3</v>
      </c>
      <c r="V552" s="78" t="str">
        <f ca="1"/>
        <v>[2016/10/18 11:07] Attribute [Terms_LIBOR1ML] does not exist</v>
      </c>
      <c r="W552" s="78" t="str">
        <f ca="1"/>
        <v>[2016/10/18 11:07] Attribute [Terms_LIBOR3ML] does not exist</v>
      </c>
      <c r="X552" s="78">
        <f ca="1"/>
        <v>-9.63972372192286E-4</v>
      </c>
    </row>
    <row r="553" spans="2:24">
      <c r="B553" s="72">
        <f>_xll.mirGetDate(B552,"1D","FOLLOWING","TkB:LnB")</f>
        <v>43455</v>
      </c>
      <c r="C553" s="72">
        <f t="shared" ca="1" si="8"/>
        <v>43461</v>
      </c>
      <c r="D553" s="72">
        <f>_xll.mirGetDate($B553,"1M","FOLLOWING","TkB:LnB")</f>
        <v>43486</v>
      </c>
      <c r="E553" s="72">
        <f>_xll.mirGetDate($B553,"3M","FOLLOWING","TkB:LnB")</f>
        <v>43546</v>
      </c>
      <c r="F553" s="69">
        <f>_xll.mirGetDate($B553,"6M","FOLLOWING","TkB:LnB")</f>
        <v>43637</v>
      </c>
      <c r="G553" s="68"/>
      <c r="H553" s="102"/>
      <c r="I553" s="58"/>
      <c r="J553" s="75">
        <f ca="1"/>
        <v>-2.8110582592678623E-3</v>
      </c>
      <c r="K553" s="78">
        <f ca="1"/>
        <v>-1.6926446435963909E-3</v>
      </c>
      <c r="L553" s="78">
        <f ca="1"/>
        <v>-1.3753558614101496E-3</v>
      </c>
      <c r="M553" s="78">
        <f ca="1"/>
        <v>-1.0444669984554914E-3</v>
      </c>
      <c r="O553" s="75">
        <f ca="1"/>
        <v>-6.7435252636457565E-4</v>
      </c>
      <c r="P553" s="78">
        <f ca="1"/>
        <v>-5.4795305888624658E-4</v>
      </c>
      <c r="Q553" s="78">
        <f ca="1"/>
        <v>-2.4048143622532324E-4</v>
      </c>
      <c r="R553" s="68"/>
      <c r="S553" s="102"/>
      <c r="T553" s="58"/>
      <c r="U553" s="75">
        <f ca="1"/>
        <v>-2.7766453691695503E-3</v>
      </c>
      <c r="V553" s="78" t="str">
        <f ca="1"/>
        <v>[2016/10/18 11:07] Attribute [Terms_LIBOR1ML] does not exist</v>
      </c>
      <c r="W553" s="78" t="str">
        <f ca="1"/>
        <v>[2016/10/18 11:07] Attribute [Terms_LIBOR3ML] does not exist</v>
      </c>
      <c r="X553" s="78">
        <f ca="1"/>
        <v>-9.6277886606648227E-4</v>
      </c>
    </row>
    <row r="554" spans="2:24">
      <c r="B554" s="72">
        <f>_xll.mirGetDate(B553,"1D","FOLLOWING","TkB:LnB")</f>
        <v>43461</v>
      </c>
      <c r="C554" s="72">
        <f t="shared" ca="1" si="8"/>
        <v>43462</v>
      </c>
      <c r="D554" s="72">
        <f>_xll.mirGetDate($B554,"1M","FOLLOWING","TkB:LnB")</f>
        <v>43493</v>
      </c>
      <c r="E554" s="72">
        <f>_xll.mirGetDate($B554,"3M","FOLLOWING","TkB:LnB")</f>
        <v>43551</v>
      </c>
      <c r="F554" s="69">
        <f>_xll.mirGetDate($B554,"6M","FOLLOWING","TkB:LnB")</f>
        <v>43643</v>
      </c>
      <c r="G554" s="68"/>
      <c r="H554" s="102"/>
      <c r="I554" s="58"/>
      <c r="J554" s="75">
        <f ca="1"/>
        <v>-2.8047780916874432E-3</v>
      </c>
      <c r="K554" s="78">
        <f ca="1"/>
        <v>-1.6870619161985982E-3</v>
      </c>
      <c r="L554" s="78">
        <f ca="1"/>
        <v>-1.3700635040189942E-3</v>
      </c>
      <c r="M554" s="78">
        <f ca="1"/>
        <v>-1.0375957936121314E-3</v>
      </c>
      <c r="O554" s="75">
        <f ca="1"/>
        <v>-6.7389102376977654E-4</v>
      </c>
      <c r="P554" s="78">
        <f ca="1"/>
        <v>-5.4580388867146235E-4</v>
      </c>
      <c r="Q554" s="78">
        <f ca="1"/>
        <v>-2.3562836507526729E-4</v>
      </c>
      <c r="R554" s="68"/>
      <c r="S554" s="102"/>
      <c r="T554" s="58"/>
      <c r="U554" s="75">
        <f ca="1"/>
        <v>-2.7697502812252806E-3</v>
      </c>
      <c r="V554" s="78" t="str">
        <f ca="1"/>
        <v>[2016/10/18 11:07] Attribute [Terms_LIBOR1ML] does not exist</v>
      </c>
      <c r="W554" s="78" t="str">
        <f ca="1"/>
        <v>[2016/10/18 11:07] Attribute [Terms_LIBOR3ML] does not exist</v>
      </c>
      <c r="X554" s="78">
        <f ca="1"/>
        <v>-9.5557019242747899E-4</v>
      </c>
    </row>
    <row r="555" spans="2:24">
      <c r="B555" s="72">
        <f>_xll.mirGetDate(B554,"1D","FOLLOWING","TkB:LnB")</f>
        <v>43462</v>
      </c>
      <c r="C555" s="72">
        <f t="shared" ca="1" si="8"/>
        <v>43469</v>
      </c>
      <c r="D555" s="72">
        <f>_xll.mirGetDate($B555,"1M","FOLLOWING","TkB:LnB")</f>
        <v>43493</v>
      </c>
      <c r="E555" s="72">
        <f>_xll.mirGetDate($B555,"3M","FOLLOWING","TkB:LnB")</f>
        <v>43552</v>
      </c>
      <c r="F555" s="69">
        <f>_xll.mirGetDate($B555,"6M","FOLLOWING","TkB:LnB")</f>
        <v>43644</v>
      </c>
      <c r="G555" s="68"/>
      <c r="H555" s="102"/>
      <c r="I555" s="58"/>
      <c r="J555" s="75">
        <f ca="1"/>
        <v>-2.7976084511505128E-3</v>
      </c>
      <c r="K555" s="78">
        <f ca="1"/>
        <v>-1.6866419723543526E-3</v>
      </c>
      <c r="L555" s="78">
        <f ca="1"/>
        <v>-1.3690839200394939E-3</v>
      </c>
      <c r="M555" s="78">
        <f ca="1"/>
        <v>-1.0364372406133139E-3</v>
      </c>
      <c r="O555" s="75">
        <f ca="1"/>
        <v>-6.7386719623630333E-4</v>
      </c>
      <c r="P555" s="78">
        <f ca="1"/>
        <v>-5.4536987859135307E-4</v>
      </c>
      <c r="Q555" s="78">
        <f ca="1"/>
        <v>-2.3479035181229663E-4</v>
      </c>
      <c r="R555" s="68"/>
      <c r="S555" s="102"/>
      <c r="T555" s="58"/>
      <c r="U555" s="75">
        <f ca="1"/>
        <v>-2.7619024711673656E-3</v>
      </c>
      <c r="V555" s="78" t="str">
        <f ca="1"/>
        <v>[2016/10/18 11:07] Attribute [Terms_LIBOR1ML] does not exist</v>
      </c>
      <c r="W555" s="78" t="str">
        <f ca="1"/>
        <v>[2016/10/18 11:07] Attribute [Terms_LIBOR3ML] does not exist</v>
      </c>
      <c r="X555" s="78">
        <f ca="1"/>
        <v>-9.5436087856215013E-4</v>
      </c>
    </row>
    <row r="556" spans="2:24">
      <c r="B556" s="72">
        <f>_xll.mirGetDate(B555,"1D","FOLLOWING","TkB:LnB")</f>
        <v>43469</v>
      </c>
      <c r="C556" s="72">
        <f t="shared" ca="1" si="8"/>
        <v>43472</v>
      </c>
      <c r="D556" s="72">
        <f>_xll.mirGetDate($B556,"1M","FOLLOWING","TkB:LnB")</f>
        <v>43500</v>
      </c>
      <c r="E556" s="72">
        <f>_xll.mirGetDate($B556,"3M","FOLLOWING","TkB:LnB")</f>
        <v>43559</v>
      </c>
      <c r="F556" s="69">
        <f>_xll.mirGetDate($B556,"6M","FOLLOWING","TkB:LnB")</f>
        <v>43650</v>
      </c>
      <c r="G556" s="68"/>
      <c r="H556" s="102"/>
      <c r="I556" s="58"/>
      <c r="J556" s="75">
        <f ca="1"/>
        <v>-2.7886539286329226E-3</v>
      </c>
      <c r="K556" s="78">
        <f ca="1"/>
        <v>-1.6803982329213498E-3</v>
      </c>
      <c r="L556" s="78">
        <f ca="1"/>
        <v>-1.3621242330814872E-3</v>
      </c>
      <c r="M556" s="78">
        <f ca="1"/>
        <v>-1.0288728023767242E-3</v>
      </c>
      <c r="O556" s="75">
        <f ca="1"/>
        <v>-6.7288123077263924E-4</v>
      </c>
      <c r="P556" s="78">
        <f ca="1"/>
        <v>-5.4207344145697667E-4</v>
      </c>
      <c r="Q556" s="78">
        <f ca="1"/>
        <v>-2.2926481288894392E-4</v>
      </c>
      <c r="R556" s="68"/>
      <c r="S556" s="102"/>
      <c r="T556" s="58"/>
      <c r="U556" s="75">
        <f ca="1"/>
        <v>-2.7521243864483402E-3</v>
      </c>
      <c r="V556" s="78" t="str">
        <f ca="1"/>
        <v>[2016/10/18 11:07] Attribute [Terms_LIBOR1ML] does not exist</v>
      </c>
      <c r="W556" s="78" t="str">
        <f ca="1"/>
        <v>[2016/10/18 11:07] Attribute [Terms_LIBOR3ML] does not exist</v>
      </c>
      <c r="X556" s="78">
        <f ca="1"/>
        <v>-9.4647935721002346E-4</v>
      </c>
    </row>
    <row r="557" spans="2:24">
      <c r="B557" s="72">
        <f>_xll.mirGetDate(B556,"1D","FOLLOWING","TkB:LnB")</f>
        <v>43472</v>
      </c>
      <c r="C557" s="72">
        <f t="shared" ca="1" si="8"/>
        <v>43473</v>
      </c>
      <c r="D557" s="72">
        <f>_xll.mirGetDate($B557,"1M","FOLLOWING","TkB:LnB")</f>
        <v>43503</v>
      </c>
      <c r="E557" s="72">
        <f>_xll.mirGetDate($B557,"3M","FOLLOWING","TkB:LnB")</f>
        <v>43563</v>
      </c>
      <c r="F557" s="69">
        <f>_xll.mirGetDate($B557,"6M","FOLLOWING","TkB:LnB")</f>
        <v>43654</v>
      </c>
      <c r="G557" s="68"/>
      <c r="H557" s="102"/>
      <c r="I557" s="58"/>
      <c r="J557" s="75">
        <f ca="1"/>
        <v>-2.7850751366671478E-3</v>
      </c>
      <c r="K557" s="78">
        <f ca="1"/>
        <v>-1.6776485514636808E-3</v>
      </c>
      <c r="L557" s="78">
        <f ca="1"/>
        <v>-1.358546754796363E-3</v>
      </c>
      <c r="M557" s="78">
        <f ca="1"/>
        <v>-1.024641887877503E-3</v>
      </c>
      <c r="O557" s="75">
        <f ca="1"/>
        <v>-6.7230542073073378E-4</v>
      </c>
      <c r="P557" s="78">
        <f ca="1"/>
        <v>-5.4018685474100606E-4</v>
      </c>
      <c r="Q557" s="78">
        <f ca="1"/>
        <v>-2.259542898227075E-4</v>
      </c>
      <c r="R557" s="68"/>
      <c r="S557" s="102"/>
      <c r="T557" s="58"/>
      <c r="U557" s="75">
        <f ca="1"/>
        <v>-2.7482258299325046E-3</v>
      </c>
      <c r="V557" s="78" t="str">
        <f ca="1"/>
        <v>[2016/10/18 11:07] Attribute [Terms_LIBOR1ML] does not exist</v>
      </c>
      <c r="W557" s="78" t="str">
        <f ca="1"/>
        <v>[2016/10/18 11:07] Attribute [Terms_LIBOR3ML] does not exist</v>
      </c>
      <c r="X557" s="78">
        <f ca="1"/>
        <v>-9.4214647397370126E-4</v>
      </c>
    </row>
    <row r="558" spans="2:24">
      <c r="B558" s="72">
        <f>_xll.mirGetDate(B557,"1D","FOLLOWING","TkB:LnB")</f>
        <v>43473</v>
      </c>
      <c r="C558" s="72">
        <f t="shared" ca="1" si="8"/>
        <v>43474</v>
      </c>
      <c r="D558" s="72">
        <f>_xll.mirGetDate($B558,"1M","FOLLOWING","TkB:LnB")</f>
        <v>43504</v>
      </c>
      <c r="E558" s="72">
        <f>_xll.mirGetDate($B558,"3M","FOLLOWING","TkB:LnB")</f>
        <v>43563</v>
      </c>
      <c r="F558" s="69">
        <f>_xll.mirGetDate($B558,"6M","FOLLOWING","TkB:LnB")</f>
        <v>43654</v>
      </c>
      <c r="G558" s="68"/>
      <c r="H558" s="102"/>
      <c r="I558" s="58"/>
      <c r="J558" s="75">
        <f ca="1"/>
        <v>-2.7832864264484281E-3</v>
      </c>
      <c r="K558" s="78">
        <f ca="1"/>
        <v>-1.6767221521719312E-3</v>
      </c>
      <c r="L558" s="78">
        <f ca="1"/>
        <v>-1.3580664830379213E-3</v>
      </c>
      <c r="M558" s="78">
        <f ca="1"/>
        <v>-1.02410123919701E-3</v>
      </c>
      <c r="O558" s="75">
        <f ca="1"/>
        <v>-6.7209305045916475E-4</v>
      </c>
      <c r="P558" s="78">
        <f ca="1"/>
        <v>-5.3998814743244617E-4</v>
      </c>
      <c r="Q558" s="78">
        <f ca="1"/>
        <v>-2.2561396972084542E-4</v>
      </c>
      <c r="R558" s="68"/>
      <c r="S558" s="102"/>
      <c r="T558" s="58"/>
      <c r="U558" s="75">
        <f ca="1"/>
        <v>-2.746279432779164E-3</v>
      </c>
      <c r="V558" s="78" t="str">
        <f ca="1"/>
        <v>[2016/10/18 11:07] Attribute [Terms_LIBOR1ML] does not exist</v>
      </c>
      <c r="W558" s="78" t="str">
        <f ca="1"/>
        <v>[2016/10/18 11:07] Attribute [Terms_LIBOR3ML] does not exist</v>
      </c>
      <c r="X558" s="78">
        <f ca="1"/>
        <v>-9.4156236117338575E-4</v>
      </c>
    </row>
    <row r="559" spans="2:24">
      <c r="B559" s="72">
        <f>_xll.mirGetDate(B558,"1D","FOLLOWING","TkB:LnB")</f>
        <v>43474</v>
      </c>
      <c r="C559" s="72">
        <f t="shared" ca="1" si="8"/>
        <v>43475</v>
      </c>
      <c r="D559" s="72">
        <f>_xll.mirGetDate($B559,"1M","FOLLOWING","TkB:LnB")</f>
        <v>43508</v>
      </c>
      <c r="E559" s="72">
        <f>_xll.mirGetDate($B559,"3M","FOLLOWING","TkB:LnB")</f>
        <v>43564</v>
      </c>
      <c r="F559" s="69">
        <f>_xll.mirGetDate($B559,"6M","FOLLOWING","TkB:LnB")</f>
        <v>43655</v>
      </c>
      <c r="G559" s="68"/>
      <c r="H559" s="102"/>
      <c r="I559" s="58"/>
      <c r="J559" s="75">
        <f ca="1"/>
        <v>-2.7814981272809014E-3</v>
      </c>
      <c r="K559" s="78">
        <f ca="1"/>
        <v>-1.6743331413295395E-3</v>
      </c>
      <c r="L559" s="78">
        <f ca="1"/>
        <v>-1.357042845689715E-3</v>
      </c>
      <c r="M559" s="78">
        <f ca="1"/>
        <v>-1.0228988108337228E-3</v>
      </c>
      <c r="O559" s="75">
        <f ca="1"/>
        <v>-6.7143256237588037E-4</v>
      </c>
      <c r="P559" s="78">
        <f ca="1"/>
        <v>-5.3944407062130495E-4</v>
      </c>
      <c r="Q559" s="78">
        <f ca="1"/>
        <v>-2.246806639680288E-4</v>
      </c>
      <c r="R559" s="68"/>
      <c r="S559" s="102"/>
      <c r="T559" s="58"/>
      <c r="U559" s="75">
        <f ca="1"/>
        <v>-2.7443347639870552E-3</v>
      </c>
      <c r="V559" s="78" t="str">
        <f ca="1"/>
        <v>[2016/10/18 11:07] Attribute [Terms_LIBOR1ML] does not exist</v>
      </c>
      <c r="W559" s="78" t="str">
        <f ca="1"/>
        <v>[2016/10/18 11:07] Attribute [Terms_LIBOR3ML] does not exist</v>
      </c>
      <c r="X559" s="78">
        <f ca="1"/>
        <v>-9.4032772664015465E-4</v>
      </c>
    </row>
    <row r="560" spans="2:24">
      <c r="B560" s="72">
        <f>_xll.mirGetDate(B559,"1D","FOLLOWING","TkB:LnB")</f>
        <v>43475</v>
      </c>
      <c r="C560" s="72">
        <f t="shared" ca="1" si="8"/>
        <v>43476</v>
      </c>
      <c r="D560" s="72">
        <f>_xll.mirGetDate($B560,"1M","FOLLOWING","TkB:LnB")</f>
        <v>43508</v>
      </c>
      <c r="E560" s="72">
        <f>_xll.mirGetDate($B560,"3M","FOLLOWING","TkB:LnB")</f>
        <v>43565</v>
      </c>
      <c r="F560" s="69">
        <f>_xll.mirGetDate($B560,"6M","FOLLOWING","TkB:LnB")</f>
        <v>43656</v>
      </c>
      <c r="G560" s="68"/>
      <c r="H560" s="102"/>
      <c r="I560" s="58"/>
      <c r="J560" s="75">
        <f ca="1"/>
        <v>-2.7797102392471684E-3</v>
      </c>
      <c r="K560" s="78">
        <f ca="1"/>
        <v>-1.673879525566396E-3</v>
      </c>
      <c r="L560" s="78">
        <f ca="1"/>
        <v>-1.3560155244845731E-3</v>
      </c>
      <c r="M560" s="78">
        <f ca="1"/>
        <v>-1.0216925674234136E-3</v>
      </c>
      <c r="O560" s="75">
        <f ca="1"/>
        <v>-6.7133891493858762E-4</v>
      </c>
      <c r="P560" s="78">
        <f ca="1"/>
        <v>-5.3889092399922434E-4</v>
      </c>
      <c r="Q560" s="78">
        <f ca="1"/>
        <v>-2.2373913587882786E-4</v>
      </c>
      <c r="R560" s="68"/>
      <c r="S560" s="102"/>
      <c r="T560" s="58"/>
      <c r="U560" s="75">
        <f ca="1"/>
        <v>-2.7423918232021283E-3</v>
      </c>
      <c r="V560" s="78" t="str">
        <f ca="1"/>
        <v>[2016/10/18 11:07] Attribute [Terms_LIBOR1ML] does not exist</v>
      </c>
      <c r="W560" s="78" t="str">
        <f ca="1"/>
        <v>[2016/10/18 11:07] Attribute [Terms_LIBOR3ML] does not exist</v>
      </c>
      <c r="X560" s="78">
        <f ca="1"/>
        <v>-9.3909095323960298E-4</v>
      </c>
    </row>
    <row r="561" spans="2:24">
      <c r="B561" s="72">
        <f>_xll.mirGetDate(B560,"1D","FOLLOWING","TkB:LnB")</f>
        <v>43476</v>
      </c>
      <c r="C561" s="72">
        <f t="shared" ca="1" si="8"/>
        <v>43480</v>
      </c>
      <c r="D561" s="72">
        <f>_xll.mirGetDate($B561,"1M","FOLLOWING","TkB:LnB")</f>
        <v>43508</v>
      </c>
      <c r="E561" s="72">
        <f>_xll.mirGetDate($B561,"3M","FOLLOWING","TkB:LnB")</f>
        <v>43566</v>
      </c>
      <c r="F561" s="69">
        <f>_xll.mirGetDate($B561,"6M","FOLLOWING","TkB:LnB")</f>
        <v>43657</v>
      </c>
      <c r="G561" s="68"/>
      <c r="H561" s="102"/>
      <c r="I561" s="58"/>
      <c r="J561" s="75">
        <f ca="1"/>
        <v>-2.7752425760209087E-3</v>
      </c>
      <c r="K561" s="78">
        <f ca="1"/>
        <v>-1.6734242657811557E-3</v>
      </c>
      <c r="L561" s="78">
        <f ca="1"/>
        <v>-1.3549845174629766E-3</v>
      </c>
      <c r="M561" s="78">
        <f ca="1"/>
        <v>-1.0204825089566777E-3</v>
      </c>
      <c r="O561" s="75">
        <f ca="1"/>
        <v>-6.7124186152376438E-4</v>
      </c>
      <c r="P561" s="78">
        <f ca="1"/>
        <v>-5.383287233234025E-4</v>
      </c>
      <c r="Q561" s="78">
        <f ca="1"/>
        <v>-2.2278939327779047E-4</v>
      </c>
      <c r="R561" s="68"/>
      <c r="S561" s="102"/>
      <c r="T561" s="58"/>
      <c r="U561" s="75">
        <f ca="1"/>
        <v>-2.737543113755847E-3</v>
      </c>
      <c r="V561" s="78" t="str">
        <f ca="1"/>
        <v>[2016/10/18 11:07] Attribute [Terms_LIBOR1ML] does not exist</v>
      </c>
      <c r="W561" s="78" t="str">
        <f ca="1"/>
        <v>[2016/10/18 11:07] Attribute [Terms_LIBOR3ML] does not exist</v>
      </c>
      <c r="X561" s="78">
        <f ca="1"/>
        <v>-9.3785204864291617E-4</v>
      </c>
    </row>
    <row r="562" spans="2:24">
      <c r="B562" s="72">
        <f>_xll.mirGetDate(B561,"1D","FOLLOWING","TkB:LnB")</f>
        <v>43480</v>
      </c>
      <c r="C562" s="72">
        <f t="shared" ca="1" si="8"/>
        <v>43481</v>
      </c>
      <c r="D562" s="72">
        <f>_xll.mirGetDate($B562,"1M","FOLLOWING","TkB:LnB")</f>
        <v>43511</v>
      </c>
      <c r="E562" s="72">
        <f>_xll.mirGetDate($B562,"3M","FOLLOWING","TkB:LnB")</f>
        <v>43570</v>
      </c>
      <c r="F562" s="69">
        <f>_xll.mirGetDate($B562,"6M","FOLLOWING","TkB:LnB")</f>
        <v>43662</v>
      </c>
      <c r="G562" s="68"/>
      <c r="H562" s="102"/>
      <c r="I562" s="58"/>
      <c r="J562" s="75">
        <f ca="1"/>
        <v>-2.7707769634565116E-3</v>
      </c>
      <c r="K562" s="78">
        <f ca="1"/>
        <v>-1.6700996176042871E-3</v>
      </c>
      <c r="L562" s="78">
        <f ca="1"/>
        <v>-1.350823591988798E-3</v>
      </c>
      <c r="M562" s="78">
        <f ca="1"/>
        <v>-1.0149309244411873E-3</v>
      </c>
      <c r="O562" s="75">
        <f ca="1"/>
        <v>-6.7032039095578963E-4</v>
      </c>
      <c r="P562" s="78">
        <f ca="1"/>
        <v>-5.3598969515642196E-4</v>
      </c>
      <c r="Q562" s="78">
        <f ca="1"/>
        <v>-2.1829213593399451E-4</v>
      </c>
      <c r="R562" s="68"/>
      <c r="S562" s="102"/>
      <c r="T562" s="58"/>
      <c r="U562" s="75">
        <f ca="1"/>
        <v>-2.7327030392521046E-3</v>
      </c>
      <c r="V562" s="78" t="str">
        <f ca="1"/>
        <v>[2016/10/18 11:07] Attribute [Terms_LIBOR1ML] does not exist</v>
      </c>
      <c r="W562" s="78" t="str">
        <f ca="1"/>
        <v>[2016/10/18 11:07] Attribute [Terms_LIBOR3ML] does not exist</v>
      </c>
      <c r="X562" s="78">
        <f ca="1"/>
        <v>-9.3221968122299541E-4</v>
      </c>
    </row>
    <row r="563" spans="2:24">
      <c r="B563" s="72">
        <f>_xll.mirGetDate(B562,"1D","FOLLOWING","TkB:LnB")</f>
        <v>43481</v>
      </c>
      <c r="C563" s="72">
        <f t="shared" ca="1" si="8"/>
        <v>43482</v>
      </c>
      <c r="D563" s="72">
        <f>_xll.mirGetDate($B563,"1M","FOLLOWING","TkB:LnB")</f>
        <v>43514</v>
      </c>
      <c r="E563" s="72">
        <f>_xll.mirGetDate($B563,"3M","FOLLOWING","TkB:LnB")</f>
        <v>43571</v>
      </c>
      <c r="F563" s="69">
        <f>_xll.mirGetDate($B563,"6M","FOLLOWING","TkB:LnB")</f>
        <v>43662</v>
      </c>
      <c r="G563" s="68"/>
      <c r="H563" s="102"/>
      <c r="I563" s="58"/>
      <c r="J563" s="75">
        <f ca="1"/>
        <v>-2.7689915410201715E-3</v>
      </c>
      <c r="K563" s="78">
        <f ca="1"/>
        <v>-1.6681293343064573E-3</v>
      </c>
      <c r="L563" s="78">
        <f ca="1"/>
        <v>-1.3497741264691838E-3</v>
      </c>
      <c r="M563" s="78">
        <f ca="1"/>
        <v>-1.014374990394882E-3</v>
      </c>
      <c r="O563" s="75">
        <f ca="1"/>
        <v>-6.696662507400281E-4</v>
      </c>
      <c r="P563" s="78">
        <f ca="1"/>
        <v>-5.3538246052168724E-4</v>
      </c>
      <c r="Q563" s="78">
        <f ca="1"/>
        <v>-2.1791773639223265E-4</v>
      </c>
      <c r="R563" s="68"/>
      <c r="S563" s="102"/>
      <c r="T563" s="58"/>
      <c r="U563" s="75">
        <f ca="1"/>
        <v>-2.7307704657116849E-3</v>
      </c>
      <c r="V563" s="78" t="str">
        <f ca="1"/>
        <v>[2016/10/18 11:07] Attribute [Terms_LIBOR1ML] does not exist</v>
      </c>
      <c r="W563" s="78" t="str">
        <f ca="1"/>
        <v>[2016/10/18 11:07] Attribute [Terms_LIBOR3ML] does not exist</v>
      </c>
      <c r="X563" s="78">
        <f ca="1"/>
        <v>-9.3162582618416931E-4</v>
      </c>
    </row>
    <row r="564" spans="2:24">
      <c r="B564" s="72">
        <f>_xll.mirGetDate(B563,"1D","FOLLOWING","TkB:LnB")</f>
        <v>43482</v>
      </c>
      <c r="C564" s="72">
        <f t="shared" ca="1" si="8"/>
        <v>43483</v>
      </c>
      <c r="D564" s="72">
        <f>_xll.mirGetDate($B564,"1M","FOLLOWING","TkB:LnB")</f>
        <v>43514</v>
      </c>
      <c r="E564" s="72">
        <f>_xll.mirGetDate($B564,"3M","FOLLOWING","TkB:LnB")</f>
        <v>43572</v>
      </c>
      <c r="F564" s="69">
        <f>_xll.mirGetDate($B564,"6M","FOLLOWING","TkB:LnB")</f>
        <v>43663</v>
      </c>
      <c r="G564" s="68"/>
      <c r="H564" s="102"/>
      <c r="I564" s="58"/>
      <c r="J564" s="75">
        <f ca="1"/>
        <v>-2.7672065294492842E-3</v>
      </c>
      <c r="K564" s="78">
        <f ca="1"/>
        <v>-1.6676592898831422E-3</v>
      </c>
      <c r="L564" s="78">
        <f ca="1"/>
        <v>-1.3487209633656406E-3</v>
      </c>
      <c r="M564" s="78">
        <f ca="1"/>
        <v>-1.0131420413634648E-3</v>
      </c>
      <c r="O564" s="75">
        <f ca="1"/>
        <v>-6.6953854365723741E-4</v>
      </c>
      <c r="P564" s="78">
        <f ca="1"/>
        <v>-5.3476626635703636E-4</v>
      </c>
      <c r="Q564" s="78">
        <f ca="1"/>
        <v>-2.1691887099651108E-4</v>
      </c>
      <c r="R564" s="68"/>
      <c r="S564" s="102"/>
      <c r="T564" s="58"/>
      <c r="U564" s="75">
        <f ca="1"/>
        <v>-2.7288396199245391E-3</v>
      </c>
      <c r="V564" s="78" t="str">
        <f ca="1"/>
        <v>[2016/10/18 11:07] Attribute [Terms_LIBOR1ML] does not exist</v>
      </c>
      <c r="W564" s="78" t="str">
        <f ca="1"/>
        <v>[2016/10/18 11:07] Attribute [Terms_LIBOR3ML] does not exist</v>
      </c>
      <c r="X564" s="78">
        <f ca="1"/>
        <v>-9.3037429549038323E-4</v>
      </c>
    </row>
    <row r="565" spans="2:24">
      <c r="B565" s="72">
        <f>_xll.mirGetDate(B564,"1D","FOLLOWING","TkB:LnB")</f>
        <v>43483</v>
      </c>
      <c r="C565" s="72">
        <f t="shared" ca="1" si="8"/>
        <v>43486</v>
      </c>
      <c r="D565" s="72">
        <f>_xll.mirGetDate($B565,"1M","FOLLOWING","TkB:LnB")</f>
        <v>43514</v>
      </c>
      <c r="E565" s="72">
        <f>_xll.mirGetDate($B565,"3M","FOLLOWING","TkB:LnB")</f>
        <v>43573</v>
      </c>
      <c r="F565" s="69">
        <f>_xll.mirGetDate($B565,"6M","FOLLOWING","TkB:LnB")</f>
        <v>43664</v>
      </c>
      <c r="G565" s="68"/>
      <c r="H565" s="102"/>
      <c r="I565" s="58"/>
      <c r="J565" s="75">
        <f ca="1"/>
        <v>-2.7636378763203906E-3</v>
      </c>
      <c r="K565" s="78">
        <f ca="1"/>
        <v>-1.6671876013010882E-3</v>
      </c>
      <c r="L565" s="78">
        <f ca="1"/>
        <v>-1.3476641007164054E-3</v>
      </c>
      <c r="M565" s="78">
        <f ca="1"/>
        <v>-1.0119052771995016E-3</v>
      </c>
      <c r="O565" s="75">
        <f ca="1"/>
        <v>-6.6940743044591026E-4</v>
      </c>
      <c r="P565" s="78">
        <f ca="1"/>
        <v>-5.3414112841516752E-4</v>
      </c>
      <c r="Q565" s="78">
        <f ca="1"/>
        <v>-2.1591184584422376E-4</v>
      </c>
      <c r="R565" s="68"/>
      <c r="S565" s="102"/>
      <c r="T565" s="58"/>
      <c r="U565" s="75">
        <f ca="1"/>
        <v>-2.7249836881980682E-3</v>
      </c>
      <c r="V565" s="78" t="str">
        <f ca="1"/>
        <v>[2016/10/18 11:07] Attribute [Terms_LIBOR1ML] does not exist</v>
      </c>
      <c r="W565" s="78" t="str">
        <f ca="1"/>
        <v>[2016/10/18 11:07] Attribute [Terms_LIBOR3ML] does not exist</v>
      </c>
      <c r="X565" s="78">
        <f ca="1"/>
        <v>-9.2912068729183366E-4</v>
      </c>
    </row>
    <row r="566" spans="2:24">
      <c r="B566" s="72">
        <f>_xll.mirGetDate(B565,"1D","FOLLOWING","TkB:LnB")</f>
        <v>43486</v>
      </c>
      <c r="C566" s="72">
        <f t="shared" ca="1" si="8"/>
        <v>43487</v>
      </c>
      <c r="D566" s="72">
        <f>_xll.mirGetDate($B566,"1M","FOLLOWING","TkB:LnB")</f>
        <v>43517</v>
      </c>
      <c r="E566" s="72">
        <f>_xll.mirGetDate($B566,"3M","FOLLOWING","TkB:LnB")</f>
        <v>43578</v>
      </c>
      <c r="F566" s="69">
        <f>_xll.mirGetDate($B566,"6M","FOLLOWING","TkB:LnB")</f>
        <v>43668</v>
      </c>
      <c r="G566" s="68"/>
      <c r="H566" s="102"/>
      <c r="I566" s="58"/>
      <c r="J566" s="75">
        <f ca="1"/>
        <v>-2.760070590098973E-3</v>
      </c>
      <c r="K566" s="78">
        <f ca="1"/>
        <v>-1.6642313140173338E-3</v>
      </c>
      <c r="L566" s="78">
        <f ca="1"/>
        <v>-1.3433385034037223E-3</v>
      </c>
      <c r="M566" s="78">
        <f ca="1"/>
        <v>-1.0074874677313695E-3</v>
      </c>
      <c r="O566" s="75">
        <f ca="1"/>
        <v>-6.6840252123764442E-4</v>
      </c>
      <c r="P566" s="78">
        <f ca="1"/>
        <v>-5.3141555090014346E-4</v>
      </c>
      <c r="Q566" s="78">
        <f ca="1"/>
        <v>-2.1220204051054198E-4</v>
      </c>
      <c r="R566" s="68"/>
      <c r="S566" s="102"/>
      <c r="T566" s="58"/>
      <c r="U566" s="75">
        <f ca="1"/>
        <v>-2.7211335118940694E-3</v>
      </c>
      <c r="V566" s="78" t="str">
        <f ca="1"/>
        <v>[2016/10/18 11:07] Attribute [Terms_LIBOR1ML] does not exist</v>
      </c>
      <c r="W566" s="78" t="str">
        <f ca="1"/>
        <v>[2016/10/18 11:07] Attribute [Terms_LIBOR3ML] does not exist</v>
      </c>
      <c r="X566" s="78">
        <f ca="1"/>
        <v>-9.2468657624442704E-4</v>
      </c>
    </row>
    <row r="567" spans="2:24">
      <c r="B567" s="72">
        <f>_xll.mirGetDate(B566,"1D","FOLLOWING","TkB:LnB")</f>
        <v>43487</v>
      </c>
      <c r="C567" s="72">
        <f t="shared" ca="1" si="8"/>
        <v>43488</v>
      </c>
      <c r="D567" s="72">
        <f>_xll.mirGetDate($B567,"1M","FOLLOWING","TkB:LnB")</f>
        <v>43518</v>
      </c>
      <c r="E567" s="72">
        <f>_xll.mirGetDate($B567,"3M","FOLLOWING","TkB:LnB")</f>
        <v>43578</v>
      </c>
      <c r="F567" s="69">
        <f>_xll.mirGetDate($B567,"6M","FOLLOWING","TkB:LnB")</f>
        <v>43668</v>
      </c>
      <c r="G567" s="68"/>
      <c r="H567" s="102"/>
      <c r="I567" s="58"/>
      <c r="J567" s="75">
        <f ca="1"/>
        <v>-2.7582876319641736E-3</v>
      </c>
      <c r="K567" s="78">
        <f ca="1"/>
        <v>-1.6632360471216974E-3</v>
      </c>
      <c r="L567" s="78">
        <f ca="1"/>
        <v>-1.3428319743065535E-3</v>
      </c>
      <c r="M567" s="78">
        <f ca="1"/>
        <v>-1.0069200689929521E-3</v>
      </c>
      <c r="O567" s="75">
        <f ca="1"/>
        <v>-6.6804711859559717E-4</v>
      </c>
      <c r="P567" s="78">
        <f ca="1"/>
        <v>-5.311502523026757E-4</v>
      </c>
      <c r="Q567" s="78">
        <f ca="1"/>
        <v>-2.1180230409881173E-4</v>
      </c>
      <c r="R567" s="68"/>
      <c r="S567" s="102"/>
      <c r="T567" s="58"/>
      <c r="U567" s="75">
        <f ca="1"/>
        <v>-2.7192113034117948E-3</v>
      </c>
      <c r="V567" s="78" t="str">
        <f ca="1"/>
        <v>[2016/10/18 11:07] Attribute [Terms_LIBOR1ML] does not exist</v>
      </c>
      <c r="W567" s="78" t="str">
        <f ca="1"/>
        <v>[2016/10/18 11:07] Attribute [Terms_LIBOR3ML] does not exist</v>
      </c>
      <c r="X567" s="78">
        <f ca="1"/>
        <v>-9.2408563285157187E-4</v>
      </c>
    </row>
    <row r="568" spans="2:24">
      <c r="B568" s="72">
        <f>_xll.mirGetDate(B567,"1D","FOLLOWING","TkB:LnB")</f>
        <v>43488</v>
      </c>
      <c r="C568" s="72">
        <f t="shared" ca="1" si="8"/>
        <v>43489</v>
      </c>
      <c r="D568" s="72">
        <f>_xll.mirGetDate($B568,"1M","FOLLOWING","TkB:LnB")</f>
        <v>43521</v>
      </c>
      <c r="E568" s="72">
        <f>_xll.mirGetDate($B568,"3M","FOLLOWING","TkB:LnB")</f>
        <v>43578</v>
      </c>
      <c r="F568" s="69">
        <f>_xll.mirGetDate($B568,"6M","FOLLOWING","TkB:LnB")</f>
        <v>43669</v>
      </c>
      <c r="G568" s="68"/>
      <c r="H568" s="102"/>
      <c r="I568" s="58"/>
      <c r="J568" s="75">
        <f ca="1"/>
        <v>-2.7565050843053607E-3</v>
      </c>
      <c r="K568" s="78">
        <f ca="1"/>
        <v>-1.6611969635923584E-3</v>
      </c>
      <c r="L568" s="78">
        <f ca="1"/>
        <v>-1.3423242256575226E-3</v>
      </c>
      <c r="M568" s="78">
        <f ca="1"/>
        <v>-1.0056642289945359E-3</v>
      </c>
      <c r="O568" s="75">
        <f ca="1"/>
        <v>-6.6724995772374685E-4</v>
      </c>
      <c r="P568" s="78">
        <f ca="1"/>
        <v>-5.3088183339998615E-4</v>
      </c>
      <c r="Q568" s="78">
        <f ca="1"/>
        <v>-2.1075459747818632E-4</v>
      </c>
      <c r="R568" s="68"/>
      <c r="S568" s="102"/>
      <c r="T568" s="58"/>
      <c r="U568" s="75">
        <f ca="1"/>
        <v>-2.7172908218551228E-3</v>
      </c>
      <c r="V568" s="78" t="str">
        <f ca="1"/>
        <v>[2016/10/18 11:07] Attribute [Terms_LIBOR1ML] does not exist</v>
      </c>
      <c r="W568" s="78" t="str">
        <f ca="1"/>
        <v>[2016/10/18 11:07] Attribute [Terms_LIBOR3ML] does not exist</v>
      </c>
      <c r="X568" s="78">
        <f ca="1"/>
        <v>-9.2282175217708396E-4</v>
      </c>
    </row>
    <row r="569" spans="2:24">
      <c r="B569" s="72">
        <f>_xll.mirGetDate(B568,"1D","FOLLOWING","TkB:LnB")</f>
        <v>43489</v>
      </c>
      <c r="C569" s="72">
        <f t="shared" ca="1" si="8"/>
        <v>43490</v>
      </c>
      <c r="D569" s="72">
        <f>_xll.mirGetDate($B569,"1M","FOLLOWING","TkB:LnB")</f>
        <v>43521</v>
      </c>
      <c r="E569" s="72">
        <f>_xll.mirGetDate($B569,"3M","FOLLOWING","TkB:LnB")</f>
        <v>43579</v>
      </c>
      <c r="F569" s="69">
        <f>_xll.mirGetDate($B569,"6M","FOLLOWING","TkB:LnB")</f>
        <v>43670</v>
      </c>
      <c r="G569" s="68"/>
      <c r="H569" s="102"/>
      <c r="I569" s="58"/>
      <c r="J569" s="75">
        <f ca="1"/>
        <v>-2.7547229473264823E-3</v>
      </c>
      <c r="K569" s="78">
        <f ca="1"/>
        <v>-1.6607096706649524E-3</v>
      </c>
      <c r="L569" s="78">
        <f ca="1"/>
        <v>-1.3412451245500027E-3</v>
      </c>
      <c r="M569" s="78">
        <f ca="1"/>
        <v>-1.0044045737946151E-3</v>
      </c>
      <c r="O569" s="75">
        <f ca="1"/>
        <v>-6.670864880999217E-4</v>
      </c>
      <c r="P569" s="78">
        <f ca="1"/>
        <v>-5.3020336360005797E-4</v>
      </c>
      <c r="Q569" s="78">
        <f ca="1"/>
        <v>-2.096987780245525E-4</v>
      </c>
      <c r="R569" s="68"/>
      <c r="S569" s="102"/>
      <c r="T569" s="58"/>
      <c r="U569" s="75">
        <f ca="1"/>
        <v>-2.7153720676377224E-3</v>
      </c>
      <c r="V569" s="78" t="str">
        <f ca="1"/>
        <v>[2016/10/18 11:07] Attribute [Terms_LIBOR1ML] does not exist</v>
      </c>
      <c r="W569" s="78" t="str">
        <f ca="1"/>
        <v>[2016/10/18 11:07] Attribute [Terms_LIBOR3ML] does not exist</v>
      </c>
      <c r="X569" s="78">
        <f ca="1"/>
        <v>-9.2155584001532695E-4</v>
      </c>
    </row>
    <row r="570" spans="2:24">
      <c r="B570" s="72">
        <f>_xll.mirGetDate(B569,"1D","FOLLOWING","TkB:LnB")</f>
        <v>43490</v>
      </c>
      <c r="C570" s="72">
        <f t="shared" ca="1" si="8"/>
        <v>43493</v>
      </c>
      <c r="D570" s="72">
        <f>_xll.mirGetDate($B570,"1M","FOLLOWING","TkB:LnB")</f>
        <v>43521</v>
      </c>
      <c r="E570" s="72">
        <f>_xll.mirGetDate($B570,"3M","FOLLOWING","TkB:LnB")</f>
        <v>43580</v>
      </c>
      <c r="F570" s="69">
        <f>_xll.mirGetDate($B570,"6M","FOLLOWING","TkB:LnB")</f>
        <v>43671</v>
      </c>
      <c r="G570" s="68"/>
      <c r="H570" s="102"/>
      <c r="I570" s="58"/>
      <c r="J570" s="75">
        <f ca="1"/>
        <v>-2.7511600427717608E-3</v>
      </c>
      <c r="K570" s="78">
        <f ca="1"/>
        <v>-1.6602207336159503E-3</v>
      </c>
      <c r="L570" s="78">
        <f ca="1"/>
        <v>-1.3401623101671003E-3</v>
      </c>
      <c r="M570" s="78">
        <f ca="1"/>
        <v>-1.0031411033790863E-3</v>
      </c>
      <c r="O570" s="75">
        <f ca="1"/>
        <v>-6.6691961236857596E-4</v>
      </c>
      <c r="P570" s="78">
        <f ca="1"/>
        <v>-5.2951606028817794E-4</v>
      </c>
      <c r="Q570" s="78">
        <f ca="1"/>
        <v>-2.086348535564138E-4</v>
      </c>
      <c r="R570" s="68"/>
      <c r="S570" s="102"/>
      <c r="T570" s="58"/>
      <c r="U570" s="75">
        <f ca="1"/>
        <v>-2.7115403170977492E-3</v>
      </c>
      <c r="V570" s="78" t="str">
        <f ca="1"/>
        <v>[2016/10/18 11:07] Attribute [Terms_LIBOR1ML] does not exist</v>
      </c>
      <c r="W570" s="78" t="str">
        <f ca="1"/>
        <v>[2016/10/18 11:07] Attribute [Terms_LIBOR3ML] does not exist</v>
      </c>
      <c r="X570" s="78">
        <f ca="1"/>
        <v>-9.2028790403435475E-4</v>
      </c>
    </row>
    <row r="571" spans="2:24">
      <c r="B571" s="72">
        <f>_xll.mirGetDate(B570,"1D","FOLLOWING","TkB:LnB")</f>
        <v>43493</v>
      </c>
      <c r="C571" s="72">
        <f t="shared" ca="1" si="8"/>
        <v>43494</v>
      </c>
      <c r="D571" s="72">
        <f>_xll.mirGetDate($B571,"1M","FOLLOWING","TkB:LnB")</f>
        <v>43524</v>
      </c>
      <c r="E571" s="72">
        <f>_xll.mirGetDate($B571,"3M","FOLLOWING","TkB:LnB")</f>
        <v>43585</v>
      </c>
      <c r="F571" s="69">
        <f>_xll.mirGetDate($B571,"6M","FOLLOWING","TkB:LnB")</f>
        <v>43675</v>
      </c>
      <c r="G571" s="68"/>
      <c r="H571" s="102"/>
      <c r="I571" s="58"/>
      <c r="J571" s="75">
        <f ca="1"/>
        <v>-2.74759850407158E-3</v>
      </c>
      <c r="K571" s="78">
        <f ca="1"/>
        <v>-1.6571611517375083E-3</v>
      </c>
      <c r="L571" s="78">
        <f ca="1"/>
        <v>-1.3357325150138114E-3</v>
      </c>
      <c r="M571" s="78">
        <f ca="1"/>
        <v>-9.9862984433039988E-4</v>
      </c>
      <c r="O571" s="75">
        <f ca="1"/>
        <v>-6.657001593046183E-4</v>
      </c>
      <c r="P571" s="78">
        <f ca="1"/>
        <v>-5.2654540455934068E-4</v>
      </c>
      <c r="Q571" s="78">
        <f ca="1"/>
        <v>-2.0472730306196179E-4</v>
      </c>
      <c r="R571" s="68"/>
      <c r="S571" s="102"/>
      <c r="T571" s="58"/>
      <c r="U571" s="75">
        <f ca="1"/>
        <v>-2.7077143203586562E-3</v>
      </c>
      <c r="V571" s="78" t="str">
        <f ca="1"/>
        <v>[2016/10/18 11:07] Attribute [Terms_LIBOR1ML] does not exist</v>
      </c>
      <c r="W571" s="78" t="str">
        <f ca="1"/>
        <v>[2016/10/18 11:07] Attribute [Terms_LIBOR3ML] does not exist</v>
      </c>
      <c r="X571" s="78">
        <f ca="1"/>
        <v>-9.1580503852339422E-4</v>
      </c>
    </row>
    <row r="572" spans="2:24">
      <c r="B572" s="72">
        <f>_xll.mirGetDate(B571,"1D","FOLLOWING","TkB:LnB")</f>
        <v>43494</v>
      </c>
      <c r="C572" s="72">
        <f t="shared" ca="1" si="8"/>
        <v>43495</v>
      </c>
      <c r="D572" s="72">
        <f>_xll.mirGetDate($B572,"1M","FOLLOWING","TkB:LnB")</f>
        <v>43524</v>
      </c>
      <c r="E572" s="72">
        <f>_xll.mirGetDate($B572,"3M","FOLLOWING","TkB:LnB")</f>
        <v>43585</v>
      </c>
      <c r="F572" s="69">
        <f>_xll.mirGetDate($B572,"6M","FOLLOWING","TkB:LnB")</f>
        <v>43675</v>
      </c>
      <c r="G572" s="68"/>
      <c r="H572" s="102"/>
      <c r="I572" s="58"/>
      <c r="J572" s="75">
        <f ca="1"/>
        <v>-2.7458184193935864E-3</v>
      </c>
      <c r="K572" s="78">
        <f ca="1"/>
        <v>-1.6566631784986283E-3</v>
      </c>
      <c r="L572" s="78">
        <f ca="1"/>
        <v>-1.3352131040696004E-3</v>
      </c>
      <c r="M572" s="78">
        <f ca="1"/>
        <v>-9.9804906932312427E-4</v>
      </c>
      <c r="O572" s="75">
        <f ca="1"/>
        <v>-6.6551455075044284E-4</v>
      </c>
      <c r="P572" s="78">
        <f ca="1"/>
        <v>-5.2624804611947835E-4</v>
      </c>
      <c r="Q572" s="78">
        <f ca="1"/>
        <v>-2.0429826190619132E-4</v>
      </c>
      <c r="R572" s="68"/>
      <c r="S572" s="102"/>
      <c r="T572" s="58"/>
      <c r="U572" s="75">
        <f ca="1"/>
        <v>-2.7058042009254768E-3</v>
      </c>
      <c r="V572" s="78" t="str">
        <f ca="1"/>
        <v>[2016/10/18 11:07] Attribute [Terms_LIBOR1ML] does not exist</v>
      </c>
      <c r="W572" s="78" t="str">
        <f ca="1"/>
        <v>[2016/10/18 11:07] Attribute [Terms_LIBOR3ML] does not exist</v>
      </c>
      <c r="X572" s="78">
        <f ca="1"/>
        <v>-9.1519607530175676E-4</v>
      </c>
    </row>
    <row r="573" spans="2:24">
      <c r="B573" s="72">
        <f>_xll.mirGetDate(B572,"1D","FOLLOWING","TkB:LnB")</f>
        <v>43495</v>
      </c>
      <c r="C573" s="72">
        <f t="shared" ca="1" si="8"/>
        <v>43496</v>
      </c>
      <c r="D573" s="72">
        <f>_xll.mirGetDate($B573,"1M","FOLLOWING","TkB:LnB")</f>
        <v>43524</v>
      </c>
      <c r="E573" s="72">
        <f>_xll.mirGetDate($B573,"3M","FOLLOWING","TkB:LnB")</f>
        <v>43585</v>
      </c>
      <c r="F573" s="69">
        <f>_xll.mirGetDate($B573,"6M","FOLLOWING","TkB:LnB")</f>
        <v>43676</v>
      </c>
      <c r="G573" s="68"/>
      <c r="H573" s="102"/>
      <c r="I573" s="58"/>
      <c r="J573" s="75">
        <f ca="1"/>
        <v>-2.7440387449645387E-3</v>
      </c>
      <c r="K573" s="78">
        <f ca="1"/>
        <v>-1.6561635611347502E-3</v>
      </c>
      <c r="L573" s="78">
        <f ca="1"/>
        <v>-1.3346924704251775E-3</v>
      </c>
      <c r="M573" s="78">
        <f ca="1"/>
        <v>-9.9676652264619309E-4</v>
      </c>
      <c r="O573" s="75">
        <f ca="1"/>
        <v>-6.6532553608596298E-4</v>
      </c>
      <c r="P573" s="78">
        <f ca="1"/>
        <v>-5.2594759231277557E-4</v>
      </c>
      <c r="Q573" s="78">
        <f ca="1"/>
        <v>-2.0319392963927285E-4</v>
      </c>
      <c r="R573" s="68"/>
      <c r="S573" s="102"/>
      <c r="T573" s="58"/>
      <c r="U573" s="75">
        <f ca="1"/>
        <v>-2.7038958078813291E-3</v>
      </c>
      <c r="V573" s="78" t="str">
        <f ca="1"/>
        <v>[2016/10/18 11:07] Attribute [Terms_LIBOR1ML] does not exist</v>
      </c>
      <c r="W573" s="78" t="str">
        <f ca="1"/>
        <v>[2016/10/18 11:07] Attribute [Terms_LIBOR3ML] does not exist</v>
      </c>
      <c r="X573" s="78">
        <f ca="1"/>
        <v>-9.1391813525848519E-4</v>
      </c>
    </row>
    <row r="574" spans="2:24">
      <c r="B574" s="72">
        <f>_xll.mirGetDate(B573,"1D","FOLLOWING","TkB:LnB")</f>
        <v>43496</v>
      </c>
      <c r="C574" s="72">
        <f t="shared" ca="1" si="8"/>
        <v>43497</v>
      </c>
      <c r="D574" s="72">
        <f>_xll.mirGetDate($B574,"1M","FOLLOWING","TkB:LnB")</f>
        <v>43524</v>
      </c>
      <c r="E574" s="72">
        <f>_xll.mirGetDate($B574,"3M","FOLLOWING","TkB:LnB")</f>
        <v>43585</v>
      </c>
      <c r="F574" s="69">
        <f>_xll.mirGetDate($B574,"6M","FOLLOWING","TkB:LnB")</f>
        <v>43677</v>
      </c>
      <c r="G574" s="68"/>
      <c r="H574" s="102"/>
      <c r="I574" s="58"/>
      <c r="J574" s="75">
        <f ca="1"/>
        <v>-2.7422594807854361E-3</v>
      </c>
      <c r="K574" s="78">
        <f ca="1"/>
        <v>-1.6556622996422587E-3</v>
      </c>
      <c r="L574" s="78">
        <f ca="1"/>
        <v>-1.3341706138038601E-3</v>
      </c>
      <c r="M574" s="78">
        <f ca="1"/>
        <v>-9.9548016067798001E-4</v>
      </c>
      <c r="O574" s="75">
        <f ca="1"/>
        <v>-6.6513311530337312E-4</v>
      </c>
      <c r="P574" s="78">
        <f ca="1"/>
        <v>-5.2564404532907439E-4</v>
      </c>
      <c r="Q574" s="78">
        <f ca="1"/>
        <v>-2.0208153926506349E-4</v>
      </c>
      <c r="R574" s="68"/>
      <c r="S574" s="102"/>
      <c r="T574" s="58"/>
      <c r="U574" s="75">
        <f ca="1"/>
        <v>-2.7019891415579478E-3</v>
      </c>
      <c r="V574" s="78" t="str">
        <f ca="1"/>
        <v>[2016/10/18 11:07] Attribute [Terms_LIBOR1ML] does not exist</v>
      </c>
      <c r="W574" s="78" t="str">
        <f ca="1"/>
        <v>[2016/10/18 11:07] Attribute [Terms_LIBOR3ML] does not exist</v>
      </c>
      <c r="X574" s="78">
        <f ca="1"/>
        <v>-9.1263821740700105E-4</v>
      </c>
    </row>
    <row r="575" spans="2:24">
      <c r="B575" s="72">
        <f>_xll.mirGetDate(B574,"1D","FOLLOWING","TkB:LnB")</f>
        <v>43497</v>
      </c>
      <c r="C575" s="72">
        <f t="shared" ca="1" si="8"/>
        <v>43500</v>
      </c>
      <c r="D575" s="72">
        <f>_xll.mirGetDate($B575,"1M","FOLLOWING","TkB:LnB")</f>
        <v>43525</v>
      </c>
      <c r="E575" s="72">
        <f>_xll.mirGetDate($B575,"3M","FOLLOWING","TkB:LnB")</f>
        <v>43586</v>
      </c>
      <c r="F575" s="69">
        <f>_xll.mirGetDate($B575,"6M","FOLLOWING","TkB:LnB")</f>
        <v>43678</v>
      </c>
      <c r="G575" s="68"/>
      <c r="H575" s="102"/>
      <c r="I575" s="58"/>
      <c r="J575" s="75">
        <f ca="1"/>
        <v>-2.738702321156361E-3</v>
      </c>
      <c r="K575" s="78">
        <f ca="1"/>
        <v>-1.6546252097373723E-3</v>
      </c>
      <c r="L575" s="78">
        <f ca="1"/>
        <v>-1.3330636333682537E-3</v>
      </c>
      <c r="M575" s="78">
        <f ca="1"/>
        <v>-9.9418998340483036E-4</v>
      </c>
      <c r="O575" s="75">
        <f ca="1"/>
        <v>-6.6469087171281544E-4</v>
      </c>
      <c r="P575" s="78">
        <f ca="1"/>
        <v>-5.2489953078677283E-4</v>
      </c>
      <c r="Q575" s="78">
        <f ca="1"/>
        <v>-2.0096109860139548E-4</v>
      </c>
      <c r="R575" s="68"/>
      <c r="S575" s="102"/>
      <c r="T575" s="58"/>
      <c r="U575" s="75">
        <f ca="1"/>
        <v>-2.6981815653234209E-3</v>
      </c>
      <c r="V575" s="78" t="str">
        <f ca="1"/>
        <v>[2016/10/18 11:07] Attribute [Terms_LIBOR1ML] does not exist</v>
      </c>
      <c r="W575" s="78" t="str">
        <f ca="1"/>
        <v>[2016/10/18 11:07] Attribute [Terms_LIBOR3ML] does not exist</v>
      </c>
      <c r="X575" s="78">
        <f ca="1"/>
        <v>-9.1135632941603101E-4</v>
      </c>
    </row>
    <row r="576" spans="2:24">
      <c r="B576" s="72">
        <f>_xll.mirGetDate(B575,"1D","FOLLOWING","TkB:LnB")</f>
        <v>43500</v>
      </c>
      <c r="C576" s="72">
        <f t="shared" ca="1" si="8"/>
        <v>43501</v>
      </c>
      <c r="D576" s="72">
        <f>_xll.mirGetDate($B576,"1M","FOLLOWING","TkB:LnB")</f>
        <v>43528</v>
      </c>
      <c r="E576" s="72">
        <f>_xll.mirGetDate($B576,"3M","FOLLOWING","TkB:LnB")</f>
        <v>43592</v>
      </c>
      <c r="F576" s="69">
        <f>_xll.mirGetDate($B576,"6M","FOLLOWING","TkB:LnB")</f>
        <v>43682</v>
      </c>
      <c r="G576" s="68"/>
      <c r="H576" s="102"/>
      <c r="I576" s="58"/>
      <c r="J576" s="75">
        <f ca="1"/>
        <v>-2.735146526622545E-3</v>
      </c>
      <c r="K576" s="78">
        <f ca="1"/>
        <v>-1.6514844289096755E-3</v>
      </c>
      <c r="L576" s="78">
        <f ca="1"/>
        <v>-1.3279440983995055E-3</v>
      </c>
      <c r="M576" s="78">
        <f ca="1"/>
        <v>-9.8958527319775095E-4</v>
      </c>
      <c r="O576" s="75">
        <f ca="1"/>
        <v>-6.633028437459654E-4</v>
      </c>
      <c r="P576" s="78">
        <f ca="1"/>
        <v>-5.2124625900341166E-4</v>
      </c>
      <c r="Q576" s="78">
        <f ca="1"/>
        <v>-1.9685704669994251E-4</v>
      </c>
      <c r="R576" s="68"/>
      <c r="S576" s="102"/>
      <c r="T576" s="58"/>
      <c r="U576" s="75">
        <f ca="1"/>
        <v>-2.6943797412967152E-3</v>
      </c>
      <c r="V576" s="78" t="str">
        <f ca="1"/>
        <v>[2016/10/18 11:07] Attribute [Terms_LIBOR1ML] does not exist</v>
      </c>
      <c r="W576" s="78" t="str">
        <f ca="1"/>
        <v>[2016/10/18 11:07] Attribute [Terms_LIBOR3ML] does not exist</v>
      </c>
      <c r="X576" s="78">
        <f ca="1"/>
        <v>-9.0682592957588989E-4</v>
      </c>
    </row>
    <row r="577" spans="2:24">
      <c r="B577" s="72">
        <f>_xll.mirGetDate(B576,"1D","FOLLOWING","TkB:LnB")</f>
        <v>43501</v>
      </c>
      <c r="C577" s="72">
        <f t="shared" ca="1" si="8"/>
        <v>43502</v>
      </c>
      <c r="D577" s="72">
        <f>_xll.mirGetDate($B577,"1M","FOLLOWING","TkB:LnB")</f>
        <v>43529</v>
      </c>
      <c r="E577" s="72">
        <f>_xll.mirGetDate($B577,"3M","FOLLOWING","TkB:LnB")</f>
        <v>43592</v>
      </c>
      <c r="F577" s="69">
        <f>_xll.mirGetDate($B577,"6M","FOLLOWING","TkB:LnB")</f>
        <v>43682</v>
      </c>
      <c r="G577" s="68"/>
      <c r="H577" s="102"/>
      <c r="I577" s="58"/>
      <c r="J577" s="75">
        <f ca="1"/>
        <v>-2.7333693135690451E-3</v>
      </c>
      <c r="K577" s="78">
        <f ca="1"/>
        <v>-1.6504276650360452E-3</v>
      </c>
      <c r="L577" s="78">
        <f ca="1"/>
        <v>-1.3274117565314305E-3</v>
      </c>
      <c r="M577" s="78">
        <f ca="1"/>
        <v>-9.8899112099664721E-4</v>
      </c>
      <c r="O577" s="75">
        <f ca="1"/>
        <v>-6.6281973543243309E-4</v>
      </c>
      <c r="P577" s="78">
        <f ca="1"/>
        <v>-5.2091723019733317E-4</v>
      </c>
      <c r="Q577" s="78">
        <f ca="1"/>
        <v>-1.9639898936600492E-4</v>
      </c>
      <c r="R577" s="68"/>
      <c r="S577" s="102"/>
      <c r="T577" s="58"/>
      <c r="U577" s="75">
        <f ca="1"/>
        <v>-2.6924817073160634E-3</v>
      </c>
      <c r="V577" s="78" t="str">
        <f ca="1"/>
        <v>[2016/10/18 11:07] Attribute [Terms_LIBOR1ML] does not exist</v>
      </c>
      <c r="W577" s="78" t="str">
        <f ca="1"/>
        <v>[2016/10/18 11:07] Attribute [Terms_LIBOR3ML] does not exist</v>
      </c>
      <c r="X577" s="78">
        <f ca="1"/>
        <v>-9.0620922940914993E-4</v>
      </c>
    </row>
    <row r="578" spans="2:24">
      <c r="B578" s="72">
        <f>_xll.mirGetDate(B577,"1D","FOLLOWING","TkB:LnB")</f>
        <v>43502</v>
      </c>
      <c r="C578" s="72">
        <f t="shared" ca="1" si="8"/>
        <v>43503</v>
      </c>
      <c r="D578" s="72">
        <f>_xll.mirGetDate($B578,"1M","FOLLOWING","TkB:LnB")</f>
        <v>43530</v>
      </c>
      <c r="E578" s="72">
        <f>_xll.mirGetDate($B578,"3M","FOLLOWING","TkB:LnB")</f>
        <v>43592</v>
      </c>
      <c r="F578" s="69">
        <f>_xll.mirGetDate($B578,"6M","FOLLOWING","TkB:LnB")</f>
        <v>43683</v>
      </c>
      <c r="G578" s="68"/>
      <c r="H578" s="102"/>
      <c r="I578" s="58"/>
      <c r="J578" s="75">
        <f ca="1"/>
        <v>-2.7315925104562933E-3</v>
      </c>
      <c r="K578" s="78">
        <f ca="1"/>
        <v>-1.6493659827661097E-3</v>
      </c>
      <c r="L578" s="78">
        <f ca="1"/>
        <v>-1.3268781877142947E-3</v>
      </c>
      <c r="M578" s="78">
        <f ca="1"/>
        <v>-9.8768186699596723E-4</v>
      </c>
      <c r="O578" s="75">
        <f ca="1"/>
        <v>-6.6232641100364548E-4</v>
      </c>
      <c r="P578" s="78">
        <f ca="1"/>
        <v>-5.2058513960251385E-4</v>
      </c>
      <c r="Q578" s="78">
        <f ca="1"/>
        <v>-1.9523841449050212E-4</v>
      </c>
      <c r="R578" s="68"/>
      <c r="S578" s="102"/>
      <c r="T578" s="58"/>
      <c r="U578" s="75">
        <f ca="1"/>
        <v>-2.6905853992675866E-3</v>
      </c>
      <c r="V578" s="78" t="str">
        <f ca="1"/>
        <v>[2016/10/18 11:07] Attribute [Terms_LIBOR1ML] does not exist</v>
      </c>
      <c r="W578" s="78" t="str">
        <f ca="1"/>
        <v>[2016/10/18 11:07] Attribute [Terms_LIBOR3ML] does not exist</v>
      </c>
      <c r="X578" s="78">
        <f ca="1"/>
        <v>-9.0491760573437074E-4</v>
      </c>
    </row>
    <row r="579" spans="2:24">
      <c r="B579" s="72">
        <f>_xll.mirGetDate(B578,"1D","FOLLOWING","TkB:LnB")</f>
        <v>43503</v>
      </c>
      <c r="C579" s="72">
        <f t="shared" ca="1" si="8"/>
        <v>43504</v>
      </c>
      <c r="D579" s="72">
        <f>_xll.mirGetDate($B579,"1M","FOLLOWING","TkB:LnB")</f>
        <v>43531</v>
      </c>
      <c r="E579" s="72">
        <f>_xll.mirGetDate($B579,"3M","FOLLOWING","TkB:LnB")</f>
        <v>43592</v>
      </c>
      <c r="F579" s="69">
        <f>_xll.mirGetDate($B579,"6M","FOLLOWING","TkB:LnB")</f>
        <v>43684</v>
      </c>
      <c r="G579" s="68"/>
      <c r="H579" s="102"/>
      <c r="I579" s="58"/>
      <c r="J579" s="75">
        <f ca="1"/>
        <v>-2.729816117367112E-3</v>
      </c>
      <c r="K579" s="78">
        <f ca="1"/>
        <v>-1.6482993821259288E-3</v>
      </c>
      <c r="L579" s="78">
        <f ca="1"/>
        <v>-1.3263433915231897E-3</v>
      </c>
      <c r="M579" s="78">
        <f ca="1"/>
        <v>-9.8636879760795868E-4</v>
      </c>
      <c r="O579" s="75">
        <f ca="1"/>
        <v>-6.6182287046684266E-4</v>
      </c>
      <c r="P579" s="78">
        <f ca="1"/>
        <v>-5.2024999054064275E-4</v>
      </c>
      <c r="Q579" s="78">
        <f ca="1"/>
        <v>-1.9406983621820178E-4</v>
      </c>
      <c r="R579" s="68"/>
      <c r="S579" s="102"/>
      <c r="T579" s="58"/>
      <c r="U579" s="75">
        <f ca="1"/>
        <v>-2.6886908174845736E-3</v>
      </c>
      <c r="V579" s="78" t="str">
        <f ca="1"/>
        <v>[2016/10/18 11:07] Attribute [Terms_LIBOR1ML] does not exist</v>
      </c>
      <c r="W579" s="78" t="str">
        <f ca="1"/>
        <v>[2016/10/18 11:07] Attribute [Terms_LIBOR3ML] does not exist</v>
      </c>
      <c r="X579" s="78">
        <f ca="1"/>
        <v>-9.0362405792506189E-4</v>
      </c>
    </row>
    <row r="580" spans="2:24">
      <c r="B580" s="72">
        <f>_xll.mirGetDate(B579,"1D","FOLLOWING","TkB:LnB")</f>
        <v>43504</v>
      </c>
      <c r="C580" s="72">
        <f t="shared" ca="1" si="8"/>
        <v>43508</v>
      </c>
      <c r="D580" s="72">
        <f>_xll.mirGetDate($B580,"1M","FOLLOWING","TkB:LnB")</f>
        <v>43532</v>
      </c>
      <c r="E580" s="72">
        <f>_xll.mirGetDate($B580,"3M","FOLLOWING","TkB:LnB")</f>
        <v>43593</v>
      </c>
      <c r="F580" s="69">
        <f>_xll.mirGetDate($B580,"6M","FOLLOWING","TkB:LnB")</f>
        <v>43685</v>
      </c>
      <c r="G580" s="68"/>
      <c r="H580" s="102"/>
      <c r="I580" s="58"/>
      <c r="J580" s="75">
        <f ca="1"/>
        <v>-2.7253771869821808E-3</v>
      </c>
      <c r="K580" s="78">
        <f ca="1"/>
        <v>-1.6472278631487706E-3</v>
      </c>
      <c r="L580" s="78">
        <f ca="1"/>
        <v>-1.3252102728142274E-3</v>
      </c>
      <c r="M580" s="78">
        <f ca="1"/>
        <v>-9.8505191281695052E-4</v>
      </c>
      <c r="O580" s="75">
        <f ca="1"/>
        <v>-6.6130911386109276E-4</v>
      </c>
      <c r="P580" s="78">
        <f ca="1"/>
        <v>-5.1944480696173028E-4</v>
      </c>
      <c r="Q580" s="78">
        <f ca="1"/>
        <v>-1.9289326236335362E-4</v>
      </c>
      <c r="R580" s="68"/>
      <c r="S580" s="102"/>
      <c r="T580" s="58"/>
      <c r="U580" s="75">
        <f ca="1"/>
        <v>-2.6839629953641087E-3</v>
      </c>
      <c r="V580" s="78" t="str">
        <f ca="1"/>
        <v>[2016/10/18 11:07] Attribute [Terms_LIBOR1ML] does not exist</v>
      </c>
      <c r="W580" s="78" t="str">
        <f ca="1"/>
        <v>[2016/10/18 11:07] Attribute [Terms_LIBOR3ML] does not exist</v>
      </c>
      <c r="X580" s="78">
        <f ca="1"/>
        <v>-9.0232859364838163E-4</v>
      </c>
    </row>
    <row r="581" spans="2:24">
      <c r="B581" s="72">
        <f>_xll.mirGetDate(B580,"1D","FOLLOWING","TkB:LnB")</f>
        <v>43508</v>
      </c>
      <c r="C581" s="72">
        <f t="shared" ca="1" si="8"/>
        <v>43509</v>
      </c>
      <c r="D581" s="72">
        <f>_xll.mirGetDate($B581,"1M","FOLLOWING","TkB:LnB")</f>
        <v>43536</v>
      </c>
      <c r="E581" s="72">
        <f>_xll.mirGetDate($B581,"3M","FOLLOWING","TkB:LnB")</f>
        <v>43598</v>
      </c>
      <c r="F581" s="69">
        <f>_xll.mirGetDate($B581,"6M","FOLLOWING","TkB:LnB")</f>
        <v>43690</v>
      </c>
      <c r="G581" s="68"/>
      <c r="H581" s="102"/>
      <c r="I581" s="58"/>
      <c r="J581" s="75">
        <f ca="1"/>
        <v>-2.7209403021520862E-3</v>
      </c>
      <c r="K581" s="78">
        <f ca="1"/>
        <v>-1.6428926046375045E-3</v>
      </c>
      <c r="L581" s="78">
        <f ca="1"/>
        <v>-1.3200344437717751E-3</v>
      </c>
      <c r="M581" s="78">
        <f ca="1"/>
        <v>-9.7901969896916816E-4</v>
      </c>
      <c r="O581" s="75">
        <f ca="1"/>
        <v>-6.5915192713218392E-4</v>
      </c>
      <c r="P581" s="78">
        <f ca="1"/>
        <v>-5.1565202459213997E-4</v>
      </c>
      <c r="Q581" s="78">
        <f ca="1"/>
        <v>-1.8738157928120655E-4</v>
      </c>
      <c r="R581" s="68"/>
      <c r="S581" s="102"/>
      <c r="T581" s="58"/>
      <c r="U581" s="75">
        <f ca="1"/>
        <v>-2.6792437982861017E-3</v>
      </c>
      <c r="V581" s="78" t="str">
        <f ca="1"/>
        <v>[2016/10/18 11:07] Attribute [Terms_LIBOR1ML] does not exist</v>
      </c>
      <c r="W581" s="78" t="str">
        <f ca="1"/>
        <v>[2016/10/18 11:07] Attribute [Terms_LIBOR3ML] does not exist</v>
      </c>
      <c r="X581" s="78">
        <f ca="1"/>
        <v>-8.9644797107846295E-4</v>
      </c>
    </row>
    <row r="582" spans="2:24">
      <c r="B582" s="72">
        <f>_xll.mirGetDate(B581,"1D","FOLLOWING","TkB:LnB")</f>
        <v>43509</v>
      </c>
      <c r="C582" s="72">
        <f t="shared" ref="C582:C645" ca="1" si="9">B583</f>
        <v>43510</v>
      </c>
      <c r="D582" s="72">
        <f>_xll.mirGetDate($B582,"1M","FOLLOWING","TkB:LnB")</f>
        <v>43537</v>
      </c>
      <c r="E582" s="72">
        <f>_xll.mirGetDate($B582,"3M","FOLLOWING","TkB:LnB")</f>
        <v>43598</v>
      </c>
      <c r="F582" s="69">
        <f>_xll.mirGetDate($B582,"6M","FOLLOWING","TkB:LnB")</f>
        <v>43690</v>
      </c>
      <c r="G582" s="68"/>
      <c r="H582" s="102"/>
      <c r="I582" s="58"/>
      <c r="J582" s="75">
        <f ca="1"/>
        <v>-2.7191663687657908E-3</v>
      </c>
      <c r="K582" s="78">
        <f ca="1"/>
        <v>-1.6417964945269017E-3</v>
      </c>
      <c r="L582" s="78">
        <f ca="1"/>
        <v>-1.3194885098180471E-3</v>
      </c>
      <c r="M582" s="78">
        <f ca="1"/>
        <v>-9.7841025731787413E-4</v>
      </c>
      <c r="O582" s="75">
        <f ca="1"/>
        <v>-6.5858709048274334E-4</v>
      </c>
      <c r="P582" s="78">
        <f ca="1"/>
        <v>-5.152901578830035E-4</v>
      </c>
      <c r="Q582" s="78">
        <f ca="1"/>
        <v>-1.8689073282948055E-4</v>
      </c>
      <c r="R582" s="68"/>
      <c r="S582" s="102"/>
      <c r="T582" s="58"/>
      <c r="U582" s="75">
        <f ca="1"/>
        <v>-2.6773595718354581E-3</v>
      </c>
      <c r="V582" s="78" t="str">
        <f ca="1"/>
        <v>[2016/10/18 11:07] Attribute [Terms_LIBOR1ML] does not exist</v>
      </c>
      <c r="W582" s="78" t="str">
        <f ca="1"/>
        <v>[2016/10/18 11:07] Attribute [Terms_LIBOR3ML] does not exist</v>
      </c>
      <c r="X582" s="78">
        <f ca="1"/>
        <v>-8.9582279358767149E-4</v>
      </c>
    </row>
    <row r="583" spans="2:24">
      <c r="B583" s="72">
        <f>_xll.mirGetDate(B582,"1D","FOLLOWING","TkB:LnB")</f>
        <v>43510</v>
      </c>
      <c r="C583" s="72">
        <f t="shared" ca="1" si="9"/>
        <v>43511</v>
      </c>
      <c r="D583" s="72">
        <f>_xll.mirGetDate($B583,"1M","FOLLOWING","TkB:LnB")</f>
        <v>43538</v>
      </c>
      <c r="E583" s="72">
        <f>_xll.mirGetDate($B583,"3M","FOLLOWING","TkB:LnB")</f>
        <v>43599</v>
      </c>
      <c r="F583" s="69">
        <f>_xll.mirGetDate($B583,"6M","FOLLOWING","TkB:LnB")</f>
        <v>43691</v>
      </c>
      <c r="G583" s="68"/>
      <c r="H583" s="102"/>
      <c r="I583" s="58"/>
      <c r="J583" s="75">
        <f ca="1"/>
        <v>-2.7173928450553442E-3</v>
      </c>
      <c r="K583" s="78">
        <f ca="1"/>
        <v>-1.6406954662891925E-3</v>
      </c>
      <c r="L583" s="78">
        <f ca="1"/>
        <v>-1.3183329094271878E-3</v>
      </c>
      <c r="M583" s="78">
        <f ca="1"/>
        <v>-9.7707047980304129E-4</v>
      </c>
      <c r="O583" s="75">
        <f ca="1"/>
        <v>-6.580120378931691E-4</v>
      </c>
      <c r="P583" s="78">
        <f ca="1"/>
        <v>-5.1443359328782036E-4</v>
      </c>
      <c r="Q583" s="78">
        <f ca="1"/>
        <v>-1.8566634956157104E-4</v>
      </c>
      <c r="R583" s="68"/>
      <c r="S583" s="102"/>
      <c r="T583" s="58"/>
      <c r="U583" s="75">
        <f ca="1"/>
        <v>-2.6754770711937548E-3</v>
      </c>
      <c r="V583" s="78" t="str">
        <f ca="1"/>
        <v>[2016/10/18 11:07] Attribute [Terms_LIBOR1ML] does not exist</v>
      </c>
      <c r="W583" s="78" t="str">
        <f ca="1"/>
        <v>[2016/10/18 11:07] Attribute [Terms_LIBOR3ML] does not exist</v>
      </c>
      <c r="X583" s="78">
        <f ca="1"/>
        <v>-8.9451599150564649E-4</v>
      </c>
    </row>
    <row r="584" spans="2:24">
      <c r="B584" s="72">
        <f>_xll.mirGetDate(B583,"1D","FOLLOWING","TkB:LnB")</f>
        <v>43511</v>
      </c>
      <c r="C584" s="72">
        <f t="shared" ca="1" si="9"/>
        <v>43514</v>
      </c>
      <c r="D584" s="72">
        <f>_xll.mirGetDate($B584,"1M","FOLLOWING","TkB:LnB")</f>
        <v>43539</v>
      </c>
      <c r="E584" s="72">
        <f>_xll.mirGetDate($B584,"3M","FOLLOWING","TkB:LnB")</f>
        <v>43600</v>
      </c>
      <c r="F584" s="69">
        <f>_xll.mirGetDate($B584,"6M","FOLLOWING","TkB:LnB")</f>
        <v>43692</v>
      </c>
      <c r="G584" s="68"/>
      <c r="H584" s="102"/>
      <c r="I584" s="58"/>
      <c r="J584" s="75">
        <f ca="1"/>
        <v>-2.713847164865002E-3</v>
      </c>
      <c r="K584" s="78">
        <f ca="1"/>
        <v>-1.6395895199301565E-3</v>
      </c>
      <c r="L584" s="78">
        <f ca="1"/>
        <v>-1.3171735551378819E-3</v>
      </c>
      <c r="M584" s="78">
        <f ca="1"/>
        <v>-9.7572688678065531E-4</v>
      </c>
      <c r="O584" s="75">
        <f ca="1"/>
        <v>-6.5742677781253217E-4</v>
      </c>
      <c r="P584" s="78">
        <f ca="1"/>
        <v>-5.1356852091394853E-4</v>
      </c>
      <c r="Q584" s="78">
        <f ca="1"/>
        <v>-1.8443402540145758E-4</v>
      </c>
      <c r="R584" s="68"/>
      <c r="S584" s="102"/>
      <c r="T584" s="58"/>
      <c r="U584" s="75">
        <f ca="1"/>
        <v>-2.6717178227713134E-3</v>
      </c>
      <c r="V584" s="78" t="str">
        <f ca="1"/>
        <v>[2016/10/18 11:07] Attribute [Terms_LIBOR1ML] does not exist</v>
      </c>
      <c r="W584" s="78" t="str">
        <f ca="1"/>
        <v>[2016/10/18 11:07] Attribute [Terms_LIBOR3ML] does not exist</v>
      </c>
      <c r="X584" s="78">
        <f ca="1"/>
        <v>-8.9320732662097845E-4</v>
      </c>
    </row>
    <row r="585" spans="2:24">
      <c r="B585" s="72">
        <f>_xll.mirGetDate(B584,"1D","FOLLOWING","TkB:LnB")</f>
        <v>43514</v>
      </c>
      <c r="C585" s="72">
        <f t="shared" ca="1" si="9"/>
        <v>43515</v>
      </c>
      <c r="D585" s="72">
        <f>_xll.mirGetDate($B585,"1M","FOLLOWING","TkB:LnB")</f>
        <v>43542</v>
      </c>
      <c r="E585" s="72">
        <f>_xll.mirGetDate($B585,"3M","FOLLOWING","TkB:LnB")</f>
        <v>43605</v>
      </c>
      <c r="F585" s="69">
        <f>_xll.mirGetDate($B585,"6M","FOLLOWING","TkB:LnB")</f>
        <v>43696</v>
      </c>
      <c r="G585" s="68"/>
      <c r="H585" s="102"/>
      <c r="I585" s="58"/>
      <c r="J585" s="75">
        <f ca="1"/>
        <v>-2.7103028480610636E-3</v>
      </c>
      <c r="K585" s="78">
        <f ca="1"/>
        <v>-1.6362421704317989E-3</v>
      </c>
      <c r="L585" s="78">
        <f ca="1"/>
        <v>-1.312437145198413E-3</v>
      </c>
      <c r="M585" s="78">
        <f ca="1"/>
        <v>-9.7093526896385068E-4</v>
      </c>
      <c r="O585" s="75">
        <f ca="1"/>
        <v>-6.5561020802619137E-4</v>
      </c>
      <c r="P585" s="78">
        <f ca="1"/>
        <v>-5.0989823843683771E-4</v>
      </c>
      <c r="Q585" s="78">
        <f ca="1"/>
        <v>-1.7994064118208723E-4</v>
      </c>
      <c r="R585" s="68"/>
      <c r="S585" s="102"/>
      <c r="T585" s="58"/>
      <c r="U585" s="75">
        <f ca="1"/>
        <v>-2.6679643235124617E-3</v>
      </c>
      <c r="V585" s="78" t="str">
        <f ca="1"/>
        <v>[2016/10/18 11:07] Attribute [Terms_LIBOR1ML] does not exist</v>
      </c>
      <c r="W585" s="78" t="str">
        <f ca="1"/>
        <v>[2016/10/18 11:07] Attribute [Terms_LIBOR3ML] does not exist</v>
      </c>
      <c r="X585" s="78">
        <f ca="1"/>
        <v>-8.885854600685874E-4</v>
      </c>
    </row>
    <row r="586" spans="2:24">
      <c r="B586" s="72">
        <f>_xll.mirGetDate(B585,"1D","FOLLOWING","TkB:LnB")</f>
        <v>43515</v>
      </c>
      <c r="C586" s="72">
        <f t="shared" ca="1" si="9"/>
        <v>43516</v>
      </c>
      <c r="D586" s="72">
        <f>_xll.mirGetDate($B586,"1M","FOLLOWING","TkB:LnB")</f>
        <v>43543</v>
      </c>
      <c r="E586" s="72">
        <f>_xll.mirGetDate($B586,"3M","FOLLOWING","TkB:LnB")</f>
        <v>43605</v>
      </c>
      <c r="F586" s="69">
        <f>_xll.mirGetDate($B586,"6M","FOLLOWING","TkB:LnB")</f>
        <v>43696</v>
      </c>
      <c r="G586" s="68"/>
      <c r="H586" s="102"/>
      <c r="I586" s="58"/>
      <c r="J586" s="75">
        <f ca="1"/>
        <v>-2.7085313730429439E-3</v>
      </c>
      <c r="K586" s="78">
        <f ca="1"/>
        <v>-1.6351165498420658E-3</v>
      </c>
      <c r="L586" s="78">
        <f ca="1"/>
        <v>-1.3118793950014974E-3</v>
      </c>
      <c r="M586" s="78">
        <f ca="1"/>
        <v>-9.7031435930056392E-4</v>
      </c>
      <c r="O586" s="75">
        <f ca="1"/>
        <v>-6.549845902423235E-4</v>
      </c>
      <c r="P586" s="78">
        <f ca="1"/>
        <v>-5.0950865191109085E-4</v>
      </c>
      <c r="Q586" s="78">
        <f ca="1"/>
        <v>-1.7942547606708675E-4</v>
      </c>
      <c r="R586" s="68"/>
      <c r="S586" s="102"/>
      <c r="T586" s="58"/>
      <c r="U586" s="75">
        <f ca="1"/>
        <v>-2.6660904499984373E-3</v>
      </c>
      <c r="V586" s="78" t="str">
        <f ca="1"/>
        <v>[2016/10/18 11:07] Attribute [Terms_LIBOR1ML] does not exist</v>
      </c>
      <c r="W586" s="78" t="str">
        <f ca="1"/>
        <v>[2016/10/18 11:07] Attribute [Terms_LIBOR3ML] does not exist</v>
      </c>
      <c r="X586" s="78">
        <f ca="1"/>
        <v>-8.8795419238020339E-4</v>
      </c>
    </row>
    <row r="587" spans="2:24">
      <c r="B587" s="72">
        <f>_xll.mirGetDate(B586,"1D","FOLLOWING","TkB:LnB")</f>
        <v>43516</v>
      </c>
      <c r="C587" s="72">
        <f t="shared" ca="1" si="9"/>
        <v>43517</v>
      </c>
      <c r="D587" s="72">
        <f>_xll.mirGetDate($B587,"1M","FOLLOWING","TkB:LnB")</f>
        <v>43544</v>
      </c>
      <c r="E587" s="72">
        <f>_xll.mirGetDate($B587,"3M","FOLLOWING","TkB:LnB")</f>
        <v>43605</v>
      </c>
      <c r="F587" s="69">
        <f>_xll.mirGetDate($B587,"6M","FOLLOWING","TkB:LnB")</f>
        <v>43697</v>
      </c>
      <c r="G587" s="68"/>
      <c r="H587" s="102"/>
      <c r="I587" s="58"/>
      <c r="J587" s="75">
        <f ca="1"/>
        <v>-2.7067603075516811E-3</v>
      </c>
      <c r="K587" s="78">
        <f ca="1"/>
        <v>-1.6339860102250244E-3</v>
      </c>
      <c r="L587" s="78">
        <f ca="1"/>
        <v>-1.3113204056660135E-3</v>
      </c>
      <c r="M587" s="78">
        <f ca="1"/>
        <v>-9.6895168850129885E-4</v>
      </c>
      <c r="O587" s="75">
        <f ca="1"/>
        <v>-6.5434900951875626E-4</v>
      </c>
      <c r="P587" s="78">
        <f ca="1"/>
        <v>-5.0911609961708411E-4</v>
      </c>
      <c r="Q587" s="78">
        <f ca="1"/>
        <v>-1.7815356461268027E-4</v>
      </c>
      <c r="R587" s="68"/>
      <c r="S587" s="102"/>
      <c r="T587" s="58"/>
      <c r="U587" s="75">
        <f ca="1"/>
        <v>-2.6642183018260601E-3</v>
      </c>
      <c r="V587" s="78" t="str">
        <f ca="1"/>
        <v>[2016/10/18 11:07] Attribute [Terms_LIBOR1ML] does not exist</v>
      </c>
      <c r="W587" s="78" t="str">
        <f ca="1"/>
        <v>[2016/10/18 11:07] Attribute [Terms_LIBOR3ML] does not exist</v>
      </c>
      <c r="X587" s="78">
        <f ca="1"/>
        <v>-8.8663632847198735E-4</v>
      </c>
    </row>
    <row r="588" spans="2:24">
      <c r="B588" s="72">
        <f>_xll.mirGetDate(B587,"1D","FOLLOWING","TkB:LnB")</f>
        <v>43517</v>
      </c>
      <c r="C588" s="72">
        <f t="shared" ca="1" si="9"/>
        <v>43518</v>
      </c>
      <c r="D588" s="72">
        <f>_xll.mirGetDate($B588,"1M","FOLLOWING","TkB:LnB")</f>
        <v>43546</v>
      </c>
      <c r="E588" s="72">
        <f>_xll.mirGetDate($B588,"3M","FOLLOWING","TkB:LnB")</f>
        <v>43606</v>
      </c>
      <c r="F588" s="69">
        <f>_xll.mirGetDate($B588,"6M","FOLLOWING","TkB:LnB")</f>
        <v>43698</v>
      </c>
      <c r="G588" s="68"/>
      <c r="H588" s="102"/>
      <c r="I588" s="58"/>
      <c r="J588" s="75">
        <f ca="1"/>
        <v>-2.7049896515897176E-3</v>
      </c>
      <c r="K588" s="78">
        <f ca="1"/>
        <v>-1.6322656452911646E-3</v>
      </c>
      <c r="L588" s="78">
        <f ca="1"/>
        <v>-1.3101384862608519E-3</v>
      </c>
      <c r="M588" s="78">
        <f ca="1"/>
        <v>-9.6758520209865744E-4</v>
      </c>
      <c r="O588" s="75">
        <f ca="1"/>
        <v>-6.5335283262815376E-4</v>
      </c>
      <c r="P588" s="78">
        <f ca="1"/>
        <v>-5.0820031491339613E-4</v>
      </c>
      <c r="Q588" s="78">
        <f ca="1"/>
        <v>-1.7687375912985023E-4</v>
      </c>
      <c r="R588" s="68"/>
      <c r="S588" s="102"/>
      <c r="T588" s="58"/>
      <c r="U588" s="75">
        <f ca="1"/>
        <v>-2.6623478786415022E-3</v>
      </c>
      <c r="V588" s="78" t="str">
        <f ca="1"/>
        <v>[2016/10/18 11:07] Attribute [Terms_LIBOR1ML] does not exist</v>
      </c>
      <c r="W588" s="78" t="str">
        <f ca="1"/>
        <v>[2016/10/18 11:07] Attribute [Terms_LIBOR3ML] does not exist</v>
      </c>
      <c r="X588" s="78">
        <f ca="1"/>
        <v>-8.853166477557873E-4</v>
      </c>
    </row>
    <row r="589" spans="2:24">
      <c r="B589" s="72">
        <f>_xll.mirGetDate(B588,"1D","FOLLOWING","TkB:LnB")</f>
        <v>43518</v>
      </c>
      <c r="C589" s="72">
        <f t="shared" ca="1" si="9"/>
        <v>43521</v>
      </c>
      <c r="D589" s="72">
        <f>_xll.mirGetDate($B589,"1M","FOLLOWING","TkB:LnB")</f>
        <v>43546</v>
      </c>
      <c r="E589" s="72">
        <f>_xll.mirGetDate($B589,"3M","FOLLOWING","TkB:LnB")</f>
        <v>43607</v>
      </c>
      <c r="F589" s="69">
        <f>_xll.mirGetDate($B589,"6M","FOLLOWING","TkB:LnB")</f>
        <v>43699</v>
      </c>
      <c r="G589" s="68"/>
      <c r="H589" s="102"/>
      <c r="I589" s="58"/>
      <c r="J589" s="75">
        <f ca="1"/>
        <v>-2.7014497057541442E-3</v>
      </c>
      <c r="K589" s="78">
        <f ca="1"/>
        <v>-1.6317101731636796E-3</v>
      </c>
      <c r="L589" s="78">
        <f ca="1"/>
        <v>-1.3089527990477893E-3</v>
      </c>
      <c r="M589" s="78">
        <f ca="1"/>
        <v>-9.6621490007584715E-4</v>
      </c>
      <c r="O589" s="75">
        <f ca="1"/>
        <v>-6.5304816164390089E-4</v>
      </c>
      <c r="P589" s="78">
        <f ca="1"/>
        <v>-5.0727613387329794E-4</v>
      </c>
      <c r="Q589" s="78">
        <f ca="1"/>
        <v>-1.7558606742792054E-4</v>
      </c>
      <c r="R589" s="68"/>
      <c r="S589" s="102"/>
      <c r="T589" s="58"/>
      <c r="U589" s="75">
        <f ca="1"/>
        <v>-2.6586127840245721E-3</v>
      </c>
      <c r="V589" s="78" t="str">
        <f ca="1"/>
        <v>[2016/10/18 11:07] Attribute [Terms_LIBOR1ML] does not exist</v>
      </c>
      <c r="W589" s="78" t="str">
        <f ca="1"/>
        <v>[2016/10/18 11:07] Attribute [Terms_LIBOR3ML] does not exist</v>
      </c>
      <c r="X589" s="78">
        <f ca="1"/>
        <v>-8.8399515789562534E-4</v>
      </c>
    </row>
    <row r="590" spans="2:24">
      <c r="B590" s="72">
        <f>_xll.mirGetDate(B589,"1D","FOLLOWING","TkB:LnB")</f>
        <v>43521</v>
      </c>
      <c r="C590" s="72">
        <f t="shared" ca="1" si="9"/>
        <v>43522</v>
      </c>
      <c r="D590" s="72">
        <f>_xll.mirGetDate($B590,"1M","FOLLOWING","TkB:LnB")</f>
        <v>43549</v>
      </c>
      <c r="E590" s="72">
        <f>_xll.mirGetDate($B590,"3M","FOLLOWING","TkB:LnB")</f>
        <v>43613</v>
      </c>
      <c r="F590" s="69">
        <f>_xll.mirGetDate($B590,"6M","FOLLOWING","TkB:LnB")</f>
        <v>43704</v>
      </c>
      <c r="G590" s="68"/>
      <c r="H590" s="102"/>
      <c r="I590" s="58"/>
      <c r="J590" s="75">
        <f ca="1"/>
        <v>-2.6979111227912744E-3</v>
      </c>
      <c r="K590" s="78">
        <f ca="1"/>
        <v>-1.6282595201857117E-3</v>
      </c>
      <c r="L590" s="78">
        <f ca="1"/>
        <v>-1.3034776946707876E-3</v>
      </c>
      <c r="M590" s="78">
        <f ca="1"/>
        <v>-9.6057728319007437E-4</v>
      </c>
      <c r="O590" s="75">
        <f ca="1"/>
        <v>-6.5102343268258749E-4</v>
      </c>
      <c r="P590" s="78">
        <f ca="1"/>
        <v>-5.028276684068511E-4</v>
      </c>
      <c r="Q590" s="78">
        <f ca="1"/>
        <v>-1.701213169773733E-4</v>
      </c>
      <c r="R590" s="68"/>
      <c r="S590" s="102"/>
      <c r="T590" s="58"/>
      <c r="U590" s="75">
        <f ca="1"/>
        <v>-2.6548834367791097E-3</v>
      </c>
      <c r="V590" s="78" t="str">
        <f ca="1"/>
        <v>[2016/10/18 11:07] Attribute [Terms_LIBOR1ML] does not exist</v>
      </c>
      <c r="W590" s="78" t="str">
        <f ca="1"/>
        <v>[2016/10/18 11:07] Attribute [Terms_LIBOR3ML] does not exist</v>
      </c>
      <c r="X590" s="78">
        <f ca="1"/>
        <v>-8.7863820299350704E-4</v>
      </c>
    </row>
    <row r="591" spans="2:24">
      <c r="B591" s="72">
        <f>_xll.mirGetDate(B590,"1D","FOLLOWING","TkB:LnB")</f>
        <v>43522</v>
      </c>
      <c r="C591" s="72">
        <f t="shared" ca="1" si="9"/>
        <v>43523</v>
      </c>
      <c r="D591" s="72">
        <f>_xll.mirGetDate($B591,"1M","FOLLOWING","TkB:LnB")</f>
        <v>43550</v>
      </c>
      <c r="E591" s="72">
        <f>_xll.mirGetDate($B591,"3M","FOLLOWING","TkB:LnB")</f>
        <v>43613</v>
      </c>
      <c r="F591" s="69">
        <f>_xll.mirGetDate($B591,"6M","FOLLOWING","TkB:LnB")</f>
        <v>43704</v>
      </c>
      <c r="G591" s="68"/>
      <c r="H591" s="102"/>
      <c r="I591" s="58"/>
      <c r="J591" s="75">
        <f ca="1"/>
        <v>-2.6961425140213935E-3</v>
      </c>
      <c r="K591" s="78">
        <f ca="1"/>
        <v>-1.6270994624668288E-3</v>
      </c>
      <c r="L591" s="78">
        <f ca="1"/>
        <v>-1.3029061916250988E-3</v>
      </c>
      <c r="M591" s="78">
        <f ca="1"/>
        <v>-9.5994235671911744E-4</v>
      </c>
      <c r="O591" s="75">
        <f ca="1"/>
        <v>-6.503291368317721E-4</v>
      </c>
      <c r="P591" s="78">
        <f ca="1"/>
        <v>-5.0240654429457399E-4</v>
      </c>
      <c r="Q591" s="78">
        <f ca="1"/>
        <v>-1.6957679707659175E-4</v>
      </c>
      <c r="R591" s="68"/>
      <c r="S591" s="102"/>
      <c r="T591" s="58"/>
      <c r="U591" s="75">
        <f ca="1"/>
        <v>-2.6530216386361216E-3</v>
      </c>
      <c r="V591" s="78" t="str">
        <f ca="1"/>
        <v>[2016/10/18 11:07] Attribute [Terms_LIBOR1ML] does not exist</v>
      </c>
      <c r="W591" s="78" t="str">
        <f ca="1"/>
        <v>[2016/10/18 11:07] Attribute [Terms_LIBOR3ML] does not exist</v>
      </c>
      <c r="X591" s="78">
        <f ca="1"/>
        <v>-8.779998533399913E-4</v>
      </c>
    </row>
    <row r="592" spans="2:24">
      <c r="B592" s="72">
        <f>_xll.mirGetDate(B591,"1D","FOLLOWING","TkB:LnB")</f>
        <v>43523</v>
      </c>
      <c r="C592" s="72">
        <f t="shared" ca="1" si="9"/>
        <v>43524</v>
      </c>
      <c r="D592" s="72">
        <f>_xll.mirGetDate($B592,"1M","FOLLOWING","TkB:LnB")</f>
        <v>43551</v>
      </c>
      <c r="E592" s="72">
        <f>_xll.mirGetDate($B592,"3M","FOLLOWING","TkB:LnB")</f>
        <v>43613</v>
      </c>
      <c r="F592" s="69">
        <f>_xll.mirGetDate($B592,"6M","FOLLOWING","TkB:LnB")</f>
        <v>43704</v>
      </c>
      <c r="G592" s="68"/>
      <c r="H592" s="102"/>
      <c r="I592" s="58"/>
      <c r="J592" s="75">
        <f ca="1"/>
        <v>-2.6943743146726762E-3</v>
      </c>
      <c r="K592" s="78">
        <f ca="1"/>
        <v>-1.6259344844094339E-3</v>
      </c>
      <c r="L592" s="78">
        <f ca="1"/>
        <v>-1.3023334406213611E-3</v>
      </c>
      <c r="M592" s="78">
        <f ca="1"/>
        <v>-9.5930615505121085E-4</v>
      </c>
      <c r="O592" s="75">
        <f ca="1"/>
        <v>-6.4962523219758833E-4</v>
      </c>
      <c r="P592" s="78">
        <f ca="1"/>
        <v>-5.0198252385075227E-4</v>
      </c>
      <c r="Q592" s="78">
        <f ca="1"/>
        <v>-1.6902958893304874E-4</v>
      </c>
      <c r="R592" s="68"/>
      <c r="S592" s="102"/>
      <c r="T592" s="58"/>
      <c r="U592" s="75">
        <f ca="1"/>
        <v>-2.6511615651753084E-3</v>
      </c>
      <c r="V592" s="78" t="str">
        <f ca="1"/>
        <v>[2016/10/18 11:07] Attribute [Terms_LIBOR1ML] does not exist</v>
      </c>
      <c r="W592" s="78" t="str">
        <f ca="1"/>
        <v>[2016/10/18 11:07] Attribute [Terms_LIBOR3ML] does not exist</v>
      </c>
      <c r="X592" s="78">
        <f ca="1"/>
        <v>-8.7736083972411553E-4</v>
      </c>
    </row>
    <row r="593" spans="2:24">
      <c r="B593" s="72">
        <f>_xll.mirGetDate(B592,"1D","FOLLOWING","TkB:LnB")</f>
        <v>43524</v>
      </c>
      <c r="C593" s="72">
        <f t="shared" ca="1" si="9"/>
        <v>43525</v>
      </c>
      <c r="D593" s="72">
        <f>_xll.mirGetDate($B593,"1M","FOLLOWING","TkB:LnB")</f>
        <v>43552</v>
      </c>
      <c r="E593" s="72">
        <f>_xll.mirGetDate($B593,"3M","FOLLOWING","TkB:LnB")</f>
        <v>43613</v>
      </c>
      <c r="F593" s="69">
        <f>_xll.mirGetDate($B593,"6M","FOLLOWING","TkB:LnB")</f>
        <v>43705</v>
      </c>
      <c r="G593" s="68"/>
      <c r="H593" s="102"/>
      <c r="I593" s="58"/>
      <c r="J593" s="75">
        <f ca="1"/>
        <v>-2.6926065247067088E-3</v>
      </c>
      <c r="K593" s="78">
        <f ca="1"/>
        <v>-1.6247645858210326E-3</v>
      </c>
      <c r="L593" s="78">
        <f ca="1"/>
        <v>-1.3017594405219427E-3</v>
      </c>
      <c r="M593" s="78">
        <f ca="1"/>
        <v>-9.579129589438062E-4</v>
      </c>
      <c r="O593" s="75">
        <f ca="1"/>
        <v>-6.489117693702787E-4</v>
      </c>
      <c r="P593" s="78">
        <f ca="1"/>
        <v>-5.0155561597291687E-4</v>
      </c>
      <c r="Q593" s="78">
        <f ca="1"/>
        <v>-1.6769474389173095E-4</v>
      </c>
      <c r="R593" s="68"/>
      <c r="S593" s="102"/>
      <c r="T593" s="58"/>
      <c r="U593" s="75">
        <f ca="1"/>
        <v>-2.6493032163655839E-3</v>
      </c>
      <c r="V593" s="78" t="str">
        <f ca="1"/>
        <v>[2016/10/18 11:07] Attribute [Terms_LIBOR1ML] does not exist</v>
      </c>
      <c r="W593" s="78" t="str">
        <f ca="1"/>
        <v>[2016/10/18 11:07] Attribute [Terms_LIBOR3ML] does not exist</v>
      </c>
      <c r="X593" s="78">
        <f ca="1"/>
        <v>-8.7602865596772929E-4</v>
      </c>
    </row>
    <row r="594" spans="2:24">
      <c r="B594" s="72">
        <f>_xll.mirGetDate(B593,"1D","FOLLOWING","TkB:LnB")</f>
        <v>43525</v>
      </c>
      <c r="C594" s="72">
        <f t="shared" ca="1" si="9"/>
        <v>43528</v>
      </c>
      <c r="D594" s="72">
        <f>_xll.mirGetDate($B594,"1M","FOLLOWING","TkB:LnB")</f>
        <v>43556</v>
      </c>
      <c r="E594" s="72">
        <f>_xll.mirGetDate($B594,"3M","FOLLOWING","TkB:LnB")</f>
        <v>43619</v>
      </c>
      <c r="F594" s="69">
        <f>_xll.mirGetDate($B594,"6M","FOLLOWING","TkB:LnB")</f>
        <v>43710</v>
      </c>
      <c r="G594" s="68"/>
      <c r="H594" s="102"/>
      <c r="I594" s="58"/>
      <c r="J594" s="75">
        <f ca="1"/>
        <v>-2.6890723099362024E-3</v>
      </c>
      <c r="K594" s="78">
        <f ca="1"/>
        <v>-1.6217712064580331E-3</v>
      </c>
      <c r="L594" s="78">
        <f ca="1"/>
        <v>-1.2973440131003793E-3</v>
      </c>
      <c r="M594" s="78">
        <f ca="1"/>
        <v>-9.5347277679595245E-4</v>
      </c>
      <c r="O594" s="75">
        <f ca="1"/>
        <v>-6.470161034155006E-4</v>
      </c>
      <c r="P594" s="78">
        <f ca="1"/>
        <v>-4.9776918145057213E-4</v>
      </c>
      <c r="Q594" s="78">
        <f ca="1"/>
        <v>-1.6317105563604337E-4</v>
      </c>
      <c r="R594" s="68"/>
      <c r="S594" s="102"/>
      <c r="T594" s="58"/>
      <c r="U594" s="75">
        <f ca="1"/>
        <v>-2.6455922685322264E-3</v>
      </c>
      <c r="V594" s="78" t="str">
        <f ca="1"/>
        <v>[2016/10/18 11:07] Attribute [Terms_LIBOR1ML] does not exist</v>
      </c>
      <c r="W594" s="78" t="str">
        <f ca="1"/>
        <v>[2016/10/18 11:07] Attribute [Terms_LIBOR3ML] does not exist</v>
      </c>
      <c r="X594" s="78">
        <f ca="1"/>
        <v>-8.7191590785689146E-4</v>
      </c>
    </row>
    <row r="595" spans="2:24">
      <c r="B595" s="72">
        <f>_xll.mirGetDate(B594,"1D","FOLLOWING","TkB:LnB")</f>
        <v>43528</v>
      </c>
      <c r="C595" s="72">
        <f t="shared" ca="1" si="9"/>
        <v>43529</v>
      </c>
      <c r="D595" s="72">
        <f>_xll.mirGetDate($B595,"1M","FOLLOWING","TkB:LnB")</f>
        <v>43559</v>
      </c>
      <c r="E595" s="72">
        <f>_xll.mirGetDate($B595,"3M","FOLLOWING","TkB:LnB")</f>
        <v>43620</v>
      </c>
      <c r="F595" s="69">
        <f>_xll.mirGetDate($B595,"6M","FOLLOWING","TkB:LnB")</f>
        <v>43712</v>
      </c>
      <c r="G595" s="68"/>
      <c r="H595" s="102"/>
      <c r="I595" s="58"/>
      <c r="J595" s="75">
        <f ca="1"/>
        <v>-2.685539457015218E-3</v>
      </c>
      <c r="K595" s="78">
        <f ca="1"/>
        <v>-1.6181951179288082E-3</v>
      </c>
      <c r="L595" s="78">
        <f ca="1"/>
        <v>-1.2949529793865873E-3</v>
      </c>
      <c r="M595" s="78">
        <f ca="1"/>
        <v>-9.5000440405141652E-4</v>
      </c>
      <c r="O595" s="75">
        <f ca="1"/>
        <v>-6.4475009029486168E-4</v>
      </c>
      <c r="P595" s="78">
        <f ca="1"/>
        <v>-4.9586536346217481E-4</v>
      </c>
      <c r="Q595" s="78">
        <f ca="1"/>
        <v>-1.5986045732171205E-4</v>
      </c>
      <c r="R595" s="68"/>
      <c r="S595" s="102"/>
      <c r="T595" s="58"/>
      <c r="U595" s="75">
        <f ca="1"/>
        <v>-2.641887066778259E-3</v>
      </c>
      <c r="V595" s="78" t="str">
        <f ca="1"/>
        <v>[2016/10/18 11:07] Attribute [Terms_LIBOR1ML] does not exist</v>
      </c>
      <c r="W595" s="78" t="str">
        <f ca="1"/>
        <v>[2016/10/18 11:07] Attribute [Terms_LIBOR3ML] does not exist</v>
      </c>
      <c r="X595" s="78">
        <f ca="1"/>
        <v>-8.6859174230595319E-4</v>
      </c>
    </row>
    <row r="596" spans="2:24">
      <c r="B596" s="72">
        <f>_xll.mirGetDate(B595,"1D","FOLLOWING","TkB:LnB")</f>
        <v>43529</v>
      </c>
      <c r="C596" s="72">
        <f t="shared" ca="1" si="9"/>
        <v>43530</v>
      </c>
      <c r="D596" s="72">
        <f>_xll.mirGetDate($B596,"1M","FOLLOWING","TkB:LnB")</f>
        <v>43560</v>
      </c>
      <c r="E596" s="72">
        <f>_xll.mirGetDate($B596,"3M","FOLLOWING","TkB:LnB")</f>
        <v>43621</v>
      </c>
      <c r="F596" s="69">
        <f>_xll.mirGetDate($B596,"6M","FOLLOWING","TkB:LnB")</f>
        <v>43713</v>
      </c>
      <c r="G596" s="68"/>
      <c r="H596" s="102"/>
      <c r="I596" s="58"/>
      <c r="J596" s="75">
        <f ca="1"/>
        <v>-2.6837737131060191E-3</v>
      </c>
      <c r="K596" s="78">
        <f ca="1"/>
        <v>-1.6169932455051275E-3</v>
      </c>
      <c r="L596" s="78">
        <f ca="1"/>
        <v>-1.2937200172888602E-3</v>
      </c>
      <c r="M596" s="78">
        <f ca="1"/>
        <v>-9.4858641687321809E-4</v>
      </c>
      <c r="O596" s="75">
        <f ca="1"/>
        <v>-6.4397617923403407E-4</v>
      </c>
      <c r="P596" s="78">
        <f ca="1"/>
        <v>-4.9483776126487908E-4</v>
      </c>
      <c r="Q596" s="78">
        <f ca="1"/>
        <v>-1.5847494501118785E-4</v>
      </c>
      <c r="R596" s="68"/>
      <c r="S596" s="102"/>
      <c r="T596" s="58"/>
      <c r="U596" s="75">
        <f ca="1"/>
        <v>-2.6400373404381616E-3</v>
      </c>
      <c r="V596" s="78" t="str">
        <f ca="1"/>
        <v>[2016/10/18 11:07] Attribute [Terms_LIBOR1ML] does not exist</v>
      </c>
      <c r="W596" s="78" t="str">
        <f ca="1"/>
        <v>[2016/10/18 11:07] Attribute [Terms_LIBOR3ML] does not exist</v>
      </c>
      <c r="X596" s="78">
        <f ca="1"/>
        <v>-8.6724838939350609E-4</v>
      </c>
    </row>
    <row r="597" spans="2:24">
      <c r="B597" s="72">
        <f>_xll.mirGetDate(B596,"1D","FOLLOWING","TkB:LnB")</f>
        <v>43530</v>
      </c>
      <c r="C597" s="72">
        <f t="shared" ca="1" si="9"/>
        <v>43531</v>
      </c>
      <c r="D597" s="72">
        <f>_xll.mirGetDate($B597,"1M","FOLLOWING","TkB:LnB")</f>
        <v>43563</v>
      </c>
      <c r="E597" s="72">
        <f>_xll.mirGetDate($B597,"3M","FOLLOWING","TkB:LnB")</f>
        <v>43622</v>
      </c>
      <c r="F597" s="69">
        <f>_xll.mirGetDate($B597,"6M","FOLLOWING","TkB:LnB")</f>
        <v>43714</v>
      </c>
      <c r="G597" s="68"/>
      <c r="H597" s="102"/>
      <c r="I597" s="58"/>
      <c r="J597" s="75">
        <f ca="1"/>
        <v>-2.6820083781887716E-3</v>
      </c>
      <c r="K597" s="78">
        <f ca="1"/>
        <v>-1.6145413394194918E-3</v>
      </c>
      <c r="L597" s="78">
        <f ca="1"/>
        <v>-1.2924832630171548E-3</v>
      </c>
      <c r="M597" s="78">
        <f ca="1"/>
        <v>-9.4716461388503971E-4</v>
      </c>
      <c r="O597" s="75">
        <f ca="1"/>
        <v>-6.4235166016396136E-4</v>
      </c>
      <c r="P597" s="78">
        <f ca="1"/>
        <v>-4.9380195845515995E-4</v>
      </c>
      <c r="Q597" s="78">
        <f ca="1"/>
        <v>-1.5708164126184115E-4</v>
      </c>
      <c r="R597" s="68"/>
      <c r="S597" s="102"/>
      <c r="T597" s="58"/>
      <c r="U597" s="75">
        <f ca="1"/>
        <v>-2.6381893384029853E-3</v>
      </c>
      <c r="V597" s="78" t="str">
        <f ca="1"/>
        <v>[2016/10/18 11:07] Attribute [Terms_LIBOR1ML] does not exist</v>
      </c>
      <c r="W597" s="78" t="str">
        <f ca="1"/>
        <v>[2016/10/18 11:07] Attribute [Terms_LIBOR3ML] does not exist</v>
      </c>
      <c r="X597" s="78">
        <f ca="1"/>
        <v>-8.6590332042605028E-4</v>
      </c>
    </row>
    <row r="598" spans="2:24">
      <c r="B598" s="72">
        <f>_xll.mirGetDate(B597,"1D","FOLLOWING","TkB:LnB")</f>
        <v>43531</v>
      </c>
      <c r="C598" s="72">
        <f t="shared" ca="1" si="9"/>
        <v>43532</v>
      </c>
      <c r="D598" s="72">
        <f>_xll.mirGetDate($B598,"1M","FOLLOWING","TkB:LnB")</f>
        <v>43563</v>
      </c>
      <c r="E598" s="72">
        <f>_xll.mirGetDate($B598,"3M","FOLLOWING","TkB:LnB")</f>
        <v>43623</v>
      </c>
      <c r="F598" s="69">
        <f>_xll.mirGetDate($B598,"6M","FOLLOWING","TkB:LnB")</f>
        <v>43717</v>
      </c>
      <c r="G598" s="68"/>
      <c r="H598" s="102"/>
      <c r="I598" s="58"/>
      <c r="J598" s="75">
        <f ca="1"/>
        <v>-2.6802434524260121E-3</v>
      </c>
      <c r="K598" s="78">
        <f ca="1"/>
        <v>-1.6139505409841824E-3</v>
      </c>
      <c r="L598" s="78">
        <f ca="1"/>
        <v>-1.2912427146483817E-3</v>
      </c>
      <c r="M598" s="78">
        <f ca="1"/>
        <v>-9.4418949061393859E-4</v>
      </c>
      <c r="O598" s="75">
        <f ca="1"/>
        <v>-6.4197710354221772E-4</v>
      </c>
      <c r="P598" s="78">
        <f ca="1"/>
        <v>-4.9275797042872655E-4</v>
      </c>
      <c r="Q598" s="78">
        <f ca="1"/>
        <v>-1.5403340088230718E-4</v>
      </c>
      <c r="R598" s="68"/>
      <c r="S598" s="102"/>
      <c r="T598" s="58"/>
      <c r="U598" s="75">
        <f ca="1"/>
        <v>-2.636343060438473E-3</v>
      </c>
      <c r="V598" s="78" t="str">
        <f ca="1"/>
        <v>[2016/10/18 11:07] Attribute [Terms_LIBOR1ML] does not exist</v>
      </c>
      <c r="W598" s="78" t="str">
        <f ca="1"/>
        <v>[2016/10/18 11:07] Attribute [Terms_LIBOR3ML] does not exist</v>
      </c>
      <c r="X598" s="78">
        <f ca="1"/>
        <v>-8.6315507793366028E-4</v>
      </c>
    </row>
    <row r="599" spans="2:24">
      <c r="B599" s="72">
        <f>_xll.mirGetDate(B598,"1D","FOLLOWING","TkB:LnB")</f>
        <v>43532</v>
      </c>
      <c r="C599" s="72">
        <f t="shared" ca="1" si="9"/>
        <v>43535</v>
      </c>
      <c r="D599" s="72">
        <f>_xll.mirGetDate($B599,"1M","FOLLOWING","TkB:LnB")</f>
        <v>43563</v>
      </c>
      <c r="E599" s="72">
        <f>_xll.mirGetDate($B599,"3M","FOLLOWING","TkB:LnB")</f>
        <v>43626</v>
      </c>
      <c r="F599" s="69">
        <f>_xll.mirGetDate($B599,"6M","FOLLOWING","TkB:LnB")</f>
        <v>43717</v>
      </c>
      <c r="G599" s="68"/>
      <c r="H599" s="102"/>
      <c r="I599" s="58"/>
      <c r="J599" s="75">
        <f ca="1"/>
        <v>-2.6767149651819588E-3</v>
      </c>
      <c r="K599" s="78">
        <f ca="1"/>
        <v>-1.6133580971719914E-3</v>
      </c>
      <c r="L599" s="78">
        <f ca="1"/>
        <v>-1.2886866622521039E-3</v>
      </c>
      <c r="M599" s="78">
        <f ca="1"/>
        <v>-9.4353353797147865E-4</v>
      </c>
      <c r="O599" s="75">
        <f ca="1"/>
        <v>-6.4159936573506048E-4</v>
      </c>
      <c r="P599" s="78">
        <f ca="1"/>
        <v>-4.9051966068034379E-4</v>
      </c>
      <c r="Q599" s="78">
        <f ca="1"/>
        <v>-1.5344553892546853E-4</v>
      </c>
      <c r="R599" s="68"/>
      <c r="S599" s="102"/>
      <c r="T599" s="58"/>
      <c r="U599" s="75">
        <f ca="1"/>
        <v>-2.6326562529328523E-3</v>
      </c>
      <c r="V599" s="78" t="str">
        <f ca="1"/>
        <v>[2016/10/18 11:07] Attribute [Terms_LIBOR1ML] does not exist</v>
      </c>
      <c r="W599" s="78" t="str">
        <f ca="1"/>
        <v>[2016/10/18 11:07] Attribute [Terms_LIBOR3ML] does not exist</v>
      </c>
      <c r="X599" s="78">
        <f ca="1"/>
        <v>-8.6250678321947243E-4</v>
      </c>
    </row>
    <row r="600" spans="2:24">
      <c r="B600" s="72">
        <f>_xll.mirGetDate(B599,"1D","FOLLOWING","TkB:LnB")</f>
        <v>43535</v>
      </c>
      <c r="C600" s="72">
        <f t="shared" ca="1" si="9"/>
        <v>43536</v>
      </c>
      <c r="D600" s="72">
        <f>_xll.mirGetDate($B600,"1M","FOLLOWING","TkB:LnB")</f>
        <v>43566</v>
      </c>
      <c r="E600" s="72">
        <f>_xll.mirGetDate($B600,"3M","FOLLOWING","TkB:LnB")</f>
        <v>43627</v>
      </c>
      <c r="F600" s="69">
        <f>_xll.mirGetDate($B600,"6M","FOLLOWING","TkB:LnB")</f>
        <v>43719</v>
      </c>
      <c r="G600" s="68"/>
      <c r="H600" s="102"/>
      <c r="I600" s="58"/>
      <c r="J600" s="75">
        <f ca="1"/>
        <v>-2.6731878390754416E-3</v>
      </c>
      <c r="K600" s="78">
        <f ca="1"/>
        <v>-1.6096786487927507E-3</v>
      </c>
      <c r="L600" s="78">
        <f ca="1"/>
        <v>-1.2862425417351734E-3</v>
      </c>
      <c r="M600" s="78">
        <f ca="1"/>
        <v>-9.399983611260202E-4</v>
      </c>
      <c r="O600" s="75">
        <f ca="1"/>
        <v>-6.3914089138003484E-4</v>
      </c>
      <c r="P600" s="78">
        <f ca="1"/>
        <v>-4.8850047406962481E-4</v>
      </c>
      <c r="Q600" s="78">
        <f ca="1"/>
        <v>-1.4999851958885535E-4</v>
      </c>
      <c r="R600" s="68"/>
      <c r="S600" s="102"/>
      <c r="T600" s="58"/>
      <c r="U600" s="75">
        <f ca="1"/>
        <v>-2.6289751897721203E-3</v>
      </c>
      <c r="V600" s="78" t="str">
        <f ca="1"/>
        <v>[2016/10/18 11:07] Attribute [Terms_LIBOR1ML] does not exist</v>
      </c>
      <c r="W600" s="78" t="str">
        <f ca="1"/>
        <v>[2016/10/18 11:07] Attribute [Terms_LIBOR3ML] does not exist</v>
      </c>
      <c r="X600" s="78">
        <f ca="1"/>
        <v>-8.5915249858798976E-4</v>
      </c>
    </row>
    <row r="601" spans="2:24">
      <c r="B601" s="72">
        <f>_xll.mirGetDate(B600,"1D","FOLLOWING","TkB:LnB")</f>
        <v>43536</v>
      </c>
      <c r="C601" s="72">
        <f t="shared" ca="1" si="9"/>
        <v>43537</v>
      </c>
      <c r="D601" s="72">
        <f>_xll.mirGetDate($B601,"1M","FOLLOWING","TkB:LnB")</f>
        <v>43567</v>
      </c>
      <c r="E601" s="72">
        <f>_xll.mirGetDate($B601,"3M","FOLLOWING","TkB:LnB")</f>
        <v>43628</v>
      </c>
      <c r="F601" s="69">
        <f>_xll.mirGetDate($B601,"6M","FOLLOWING","TkB:LnB")</f>
        <v>43720</v>
      </c>
      <c r="G601" s="68"/>
      <c r="H601" s="102"/>
      <c r="I601" s="58"/>
      <c r="J601" s="75">
        <f ca="1"/>
        <v>-2.6714249581929472E-3</v>
      </c>
      <c r="K601" s="78">
        <f ca="1"/>
        <v>-1.6084423207754766E-3</v>
      </c>
      <c r="L601" s="78">
        <f ca="1"/>
        <v>-1.2849829940316802E-3</v>
      </c>
      <c r="M601" s="78">
        <f ca="1"/>
        <v>-9.3855366287690849E-4</v>
      </c>
      <c r="O601" s="75">
        <f ca="1"/>
        <v>-6.3830346631627921E-4</v>
      </c>
      <c r="P601" s="78">
        <f ca="1"/>
        <v>-4.8741579088866868E-4</v>
      </c>
      <c r="Q601" s="78">
        <f ca="1"/>
        <v>-1.4855862839176825E-4</v>
      </c>
      <c r="R601" s="68"/>
      <c r="S601" s="102"/>
      <c r="T601" s="58"/>
      <c r="U601" s="75">
        <f ca="1"/>
        <v>-2.627137532066115E-3</v>
      </c>
      <c r="V601" s="78" t="str">
        <f ca="1"/>
        <v>[2016/10/18 11:07] Attribute [Terms_LIBOR1ML] does not exist</v>
      </c>
      <c r="W601" s="78" t="str">
        <f ca="1"/>
        <v>[2016/10/18 11:07] Attribute [Terms_LIBOR3ML] does not exist</v>
      </c>
      <c r="X601" s="78">
        <f ca="1"/>
        <v>-8.5779729158663579E-4</v>
      </c>
    </row>
    <row r="602" spans="2:24">
      <c r="B602" s="72">
        <f>_xll.mirGetDate(B601,"1D","FOLLOWING","TkB:LnB")</f>
        <v>43537</v>
      </c>
      <c r="C602" s="72">
        <f t="shared" ca="1" si="9"/>
        <v>43538</v>
      </c>
      <c r="D602" s="72">
        <f>_xll.mirGetDate($B602,"1M","FOLLOWING","TkB:LnB")</f>
        <v>43570</v>
      </c>
      <c r="E602" s="72">
        <f>_xll.mirGetDate($B602,"3M","FOLLOWING","TkB:LnB")</f>
        <v>43629</v>
      </c>
      <c r="F602" s="69">
        <f>_xll.mirGetDate($B602,"6M","FOLLOWING","TkB:LnB")</f>
        <v>43721</v>
      </c>
      <c r="G602" s="68"/>
      <c r="H602" s="102"/>
      <c r="I602" s="58"/>
      <c r="J602" s="75">
        <f ca="1"/>
        <v>-2.6696624859133822E-3</v>
      </c>
      <c r="K602" s="78">
        <f ca="1"/>
        <v>-1.6059215734120353E-3</v>
      </c>
      <c r="L602" s="78">
        <f ca="1"/>
        <v>-1.2837196406926021E-3</v>
      </c>
      <c r="M602" s="78">
        <f ca="1"/>
        <v>-9.3710514868171183E-4</v>
      </c>
      <c r="O602" s="75">
        <f ca="1"/>
        <v>-6.3655394355528749E-4</v>
      </c>
      <c r="P602" s="78">
        <f ca="1"/>
        <v>-4.8632301485733291E-4</v>
      </c>
      <c r="Q602" s="78">
        <f ca="1"/>
        <v>-1.4711099948007275E-4</v>
      </c>
      <c r="R602" s="68"/>
      <c r="S602" s="102"/>
      <c r="T602" s="58"/>
      <c r="U602" s="75">
        <f ca="1"/>
        <v>-2.625301598004226E-3</v>
      </c>
      <c r="V602" s="78" t="str">
        <f ca="1"/>
        <v>[2016/10/18 11:07] Attribute [Terms_LIBOR1ML] does not exist</v>
      </c>
      <c r="W602" s="78" t="str">
        <f ca="1"/>
        <v>[2016/10/18 11:07] Attribute [Terms_LIBOR3ML] does not exist</v>
      </c>
      <c r="X602" s="78">
        <f ca="1"/>
        <v>-8.5644042129382446E-4</v>
      </c>
    </row>
    <row r="603" spans="2:24">
      <c r="B603" s="72">
        <f>_xll.mirGetDate(B602,"1D","FOLLOWING","TkB:LnB")</f>
        <v>43538</v>
      </c>
      <c r="C603" s="72">
        <f t="shared" ca="1" si="9"/>
        <v>43539</v>
      </c>
      <c r="D603" s="72">
        <f>_xll.mirGetDate($B603,"1M","FOLLOWING","TkB:LnB")</f>
        <v>43570</v>
      </c>
      <c r="E603" s="72">
        <f>_xll.mirGetDate($B603,"3M","FOLLOWING","TkB:LnB")</f>
        <v>43630</v>
      </c>
      <c r="F603" s="69">
        <f>_xll.mirGetDate($B603,"6M","FOLLOWING","TkB:LnB")</f>
        <v>43725</v>
      </c>
      <c r="G603" s="68"/>
      <c r="H603" s="102"/>
      <c r="I603" s="58"/>
      <c r="J603" s="75">
        <f ca="1"/>
        <v>-2.6679004227236902E-3</v>
      </c>
      <c r="K603" s="78">
        <f ca="1"/>
        <v>-1.6053135093777023E-3</v>
      </c>
      <c r="L603" s="78">
        <f ca="1"/>
        <v>-1.2824524797899999E-3</v>
      </c>
      <c r="M603" s="78">
        <f ca="1"/>
        <v>-9.332866765398534E-4</v>
      </c>
      <c r="O603" s="75">
        <f ca="1"/>
        <v>-6.3614745386070541E-4</v>
      </c>
      <c r="P603" s="78">
        <f ca="1"/>
        <v>-4.8522216137044397E-4</v>
      </c>
      <c r="Q603" s="78">
        <f ca="1"/>
        <v>-1.4309996853772067E-4</v>
      </c>
      <c r="R603" s="68"/>
      <c r="S603" s="102"/>
      <c r="T603" s="58"/>
      <c r="U603" s="75">
        <f ca="1"/>
        <v>-2.6234673877573167E-3</v>
      </c>
      <c r="V603" s="78" t="str">
        <f ca="1"/>
        <v>[2016/10/18 11:07] Attribute [Terms_LIBOR1ML] does not exist</v>
      </c>
      <c r="W603" s="78" t="str">
        <f ca="1"/>
        <v>[2016/10/18 11:07] Attribute [Terms_LIBOR3ML] does not exist</v>
      </c>
      <c r="X603" s="78">
        <f ca="1"/>
        <v>-8.5296163226437416E-4</v>
      </c>
    </row>
    <row r="604" spans="2:24">
      <c r="B604" s="72">
        <f>_xll.mirGetDate(B603,"1D","FOLLOWING","TkB:LnB")</f>
        <v>43539</v>
      </c>
      <c r="C604" s="72">
        <f t="shared" ca="1" si="9"/>
        <v>43542</v>
      </c>
      <c r="D604" s="72">
        <f>_xll.mirGetDate($B604,"1M","FOLLOWING","TkB:LnB")</f>
        <v>43570</v>
      </c>
      <c r="E604" s="72">
        <f>_xll.mirGetDate($B604,"3M","FOLLOWING","TkB:LnB")</f>
        <v>43633</v>
      </c>
      <c r="F604" s="69">
        <f>_xll.mirGetDate($B604,"6M","FOLLOWING","TkB:LnB")</f>
        <v>43725</v>
      </c>
      <c r="G604" s="68"/>
      <c r="H604" s="102"/>
      <c r="I604" s="58"/>
      <c r="J604" s="75">
        <f ca="1"/>
        <v>-2.6643776595443036E-3</v>
      </c>
      <c r="K604" s="78">
        <f ca="1"/>
        <v>-1.6047037987621691E-3</v>
      </c>
      <c r="L604" s="78">
        <f ca="1"/>
        <v>-1.2798432049223498E-3</v>
      </c>
      <c r="M604" s="78">
        <f ca="1"/>
        <v>-9.3261670405800877E-4</v>
      </c>
      <c r="O604" s="75">
        <f ca="1"/>
        <v>-6.3573802238178691E-4</v>
      </c>
      <c r="P604" s="78">
        <f ca="1"/>
        <v>-4.8287066840796769E-4</v>
      </c>
      <c r="Q604" s="78">
        <f ca="1"/>
        <v>-1.4248362857947254E-4</v>
      </c>
      <c r="R604" s="68"/>
      <c r="S604" s="102"/>
      <c r="T604" s="58"/>
      <c r="U604" s="75">
        <f ca="1"/>
        <v>-2.6198047138029645E-3</v>
      </c>
      <c r="V604" s="78" t="str">
        <f ca="1"/>
        <v>[2016/10/18 11:07] Attribute [Terms_LIBOR1ML] does not exist</v>
      </c>
      <c r="W604" s="78" t="str">
        <f ca="1"/>
        <v>[2016/10/18 11:07] Attribute [Terms_LIBOR3ML] does not exist</v>
      </c>
      <c r="X604" s="78">
        <f ca="1"/>
        <v>-8.5230711523723226E-4</v>
      </c>
    </row>
    <row r="605" spans="2:24">
      <c r="B605" s="72">
        <f>_xll.mirGetDate(B604,"1D","FOLLOWING","TkB:LnB")</f>
        <v>43542</v>
      </c>
      <c r="C605" s="72">
        <f t="shared" ca="1" si="9"/>
        <v>43543</v>
      </c>
      <c r="D605" s="72">
        <f>_xll.mirGetDate($B605,"1M","FOLLOWING","TkB:LnB")</f>
        <v>43573</v>
      </c>
      <c r="E605" s="72">
        <f>_xll.mirGetDate($B605,"3M","FOLLOWING","TkB:LnB")</f>
        <v>43634</v>
      </c>
      <c r="F605" s="69">
        <f>_xll.mirGetDate($B605,"6M","FOLLOWING","TkB:LnB")</f>
        <v>43726</v>
      </c>
      <c r="G605" s="68"/>
      <c r="H605" s="102"/>
      <c r="I605" s="58"/>
      <c r="J605" s="75">
        <f ca="1"/>
        <v>-2.6608562568243288E-3</v>
      </c>
      <c r="K605" s="78">
        <f ca="1"/>
        <v>-1.6009209685484552E-3</v>
      </c>
      <c r="L605" s="78">
        <f ca="1"/>
        <v>-1.2773457480817468E-3</v>
      </c>
      <c r="M605" s="78">
        <f ca="1"/>
        <v>-9.2980534194349416E-4</v>
      </c>
      <c r="O605" s="75">
        <f ca="1"/>
        <v>-6.3309332450368959E-4</v>
      </c>
      <c r="P605" s="78">
        <f ca="1"/>
        <v>-4.807381165214581E-4</v>
      </c>
      <c r="Q605" s="78">
        <f ca="1"/>
        <v>-1.3975698377873048E-4</v>
      </c>
      <c r="R605" s="68"/>
      <c r="S605" s="102"/>
      <c r="T605" s="58"/>
      <c r="U605" s="75">
        <f ca="1"/>
        <v>-2.6161477828050561E-3</v>
      </c>
      <c r="V605" s="78" t="str">
        <f ca="1"/>
        <v>[2016/10/18 11:07] Attribute [Terms_LIBOR1ML] does not exist</v>
      </c>
      <c r="W605" s="78" t="str">
        <f ca="1"/>
        <v>[2016/10/18 11:07] Attribute [Terms_LIBOR3ML] does not exist</v>
      </c>
      <c r="X605" s="78">
        <f ca="1"/>
        <v>-8.4963130501481375E-4</v>
      </c>
    </row>
    <row r="606" spans="2:24">
      <c r="B606" s="72">
        <f>_xll.mirGetDate(B605,"1D","FOLLOWING","TkB:LnB")</f>
        <v>43543</v>
      </c>
      <c r="C606" s="72">
        <f t="shared" ca="1" si="9"/>
        <v>43544</v>
      </c>
      <c r="D606" s="72">
        <f>_xll.mirGetDate($B606,"1M","FOLLOWING","TkB:LnB")</f>
        <v>43578</v>
      </c>
      <c r="E606" s="72">
        <f>_xll.mirGetDate($B606,"3M","FOLLOWING","TkB:LnB")</f>
        <v>43635</v>
      </c>
      <c r="F606" s="69">
        <f>_xll.mirGetDate($B606,"6M","FOLLOWING","TkB:LnB")</f>
        <v>43727</v>
      </c>
      <c r="G606" s="68"/>
      <c r="H606" s="102"/>
      <c r="I606" s="58"/>
      <c r="J606" s="75">
        <f ca="1"/>
        <v>-2.6590962370953708E-3</v>
      </c>
      <c r="K606" s="78">
        <f ca="1"/>
        <v>-1.5970257048121125E-3</v>
      </c>
      <c r="L606" s="78">
        <f ca="1"/>
        <v>-1.2760595452792703E-3</v>
      </c>
      <c r="M606" s="78">
        <f ca="1"/>
        <v>-9.2833395829444048E-4</v>
      </c>
      <c r="O606" s="75">
        <f ca="1"/>
        <v>-6.3027046870155039E-4</v>
      </c>
      <c r="P606" s="78">
        <f ca="1"/>
        <v>-4.7959695014143682E-4</v>
      </c>
      <c r="Q606" s="78">
        <f ca="1"/>
        <v>-1.382630683296001E-4</v>
      </c>
      <c r="R606" s="68"/>
      <c r="S606" s="102"/>
      <c r="T606" s="58"/>
      <c r="U606" s="75">
        <f ca="1"/>
        <v>-2.6143221900776226E-3</v>
      </c>
      <c r="V606" s="78" t="str">
        <f ca="1"/>
        <v>[2016/10/18 11:07] Attribute [Terms_LIBOR1ML] does not exist</v>
      </c>
      <c r="W606" s="78" t="str">
        <f ca="1"/>
        <v>[2016/10/18 11:07] Attribute [Terms_LIBOR3ML] does not exist</v>
      </c>
      <c r="X606" s="78">
        <f ca="1"/>
        <v>-8.482645447410403E-4</v>
      </c>
    </row>
    <row r="607" spans="2:24">
      <c r="B607" s="72">
        <f>_xll.mirGetDate(B606,"1D","FOLLOWING","TkB:LnB")</f>
        <v>43544</v>
      </c>
      <c r="C607" s="72">
        <f t="shared" ca="1" si="9"/>
        <v>43546</v>
      </c>
      <c r="D607" s="72">
        <f>_xll.mirGetDate($B607,"1M","FOLLOWING","TkB:LnB")</f>
        <v>43578</v>
      </c>
      <c r="E607" s="72">
        <f>_xll.mirGetDate($B607,"3M","FOLLOWING","TkB:LnB")</f>
        <v>43636</v>
      </c>
      <c r="F607" s="69">
        <f>_xll.mirGetDate($B607,"6M","FOLLOWING","TkB:LnB")</f>
        <v>43728</v>
      </c>
      <c r="G607" s="68"/>
      <c r="H607" s="102"/>
      <c r="I607" s="58"/>
      <c r="J607" s="75">
        <f ca="1"/>
        <v>-2.6564570250497965E-3</v>
      </c>
      <c r="K607" s="78">
        <f ca="1"/>
        <v>-1.5964011961724623E-3</v>
      </c>
      <c r="L607" s="78">
        <f ca="1"/>
        <v>-1.2747695355497495E-3</v>
      </c>
      <c r="M607" s="78">
        <f ca="1"/>
        <v>-9.2685880381190671E-4</v>
      </c>
      <c r="O607" s="75">
        <f ca="1"/>
        <v>-6.2983463127716142E-4</v>
      </c>
      <c r="P607" s="78">
        <f ca="1"/>
        <v>-4.7844772169144262E-4</v>
      </c>
      <c r="Q607" s="78">
        <f ca="1"/>
        <v>-1.3676152788626169E-4</v>
      </c>
      <c r="R607" s="68"/>
      <c r="S607" s="102"/>
      <c r="T607" s="58"/>
      <c r="U607" s="75">
        <f ca="1"/>
        <v>-2.6115872483605251E-3</v>
      </c>
      <c r="V607" s="78" t="str">
        <f ca="1"/>
        <v>[2016/10/18 11:07] Attribute [Terms_LIBOR1ML] does not exist</v>
      </c>
      <c r="W607" s="78" t="str">
        <f ca="1"/>
        <v>[2016/10/18 11:07] Attribute [Terms_LIBOR3ML] does not exist</v>
      </c>
      <c r="X607" s="78">
        <f ca="1"/>
        <v>-8.4689615018795406E-4</v>
      </c>
    </row>
    <row r="608" spans="2:24">
      <c r="B608" s="72">
        <f>_xll.mirGetDate(B607,"1D","FOLLOWING","TkB:LnB")</f>
        <v>43546</v>
      </c>
      <c r="C608" s="72">
        <f t="shared" ca="1" si="9"/>
        <v>43549</v>
      </c>
      <c r="D608" s="72">
        <f>_xll.mirGetDate($B608,"1M","FOLLOWING","TkB:LnB")</f>
        <v>43578</v>
      </c>
      <c r="E608" s="72">
        <f>_xll.mirGetDate($B608,"3M","FOLLOWING","TkB:LnB")</f>
        <v>43640</v>
      </c>
      <c r="F608" s="69">
        <f>_xll.mirGetDate($B608,"6M","FOLLOWING","TkB:LnB")</f>
        <v>43732</v>
      </c>
      <c r="G608" s="68"/>
      <c r="H608" s="102"/>
      <c r="I608" s="58"/>
      <c r="J608" s="75">
        <f ca="1"/>
        <v>-2.6520603810596954E-3</v>
      </c>
      <c r="K608" s="78">
        <f ca="1"/>
        <v>-1.5951472391909588E-3</v>
      </c>
      <c r="L608" s="78">
        <f ca="1"/>
        <v>-1.2708132295542235E-3</v>
      </c>
      <c r="M608" s="78">
        <f ca="1"/>
        <v>-9.2229145440582655E-4</v>
      </c>
      <c r="O608" s="75">
        <f ca="1"/>
        <v>-6.2895415261781805E-4</v>
      </c>
      <c r="P608" s="78">
        <f ca="1"/>
        <v>-4.7482609244336402E-4</v>
      </c>
      <c r="Q608" s="78">
        <f ca="1"/>
        <v>-1.3197452640096292E-4</v>
      </c>
      <c r="R608" s="68"/>
      <c r="S608" s="102"/>
      <c r="T608" s="58"/>
      <c r="U608" s="75">
        <f ca="1"/>
        <v>-2.607037628059361E-3</v>
      </c>
      <c r="V608" s="78" t="str">
        <f ca="1"/>
        <v>[2016/10/18 11:07] Attribute [Terms_LIBOR1ML] does not exist</v>
      </c>
      <c r="W608" s="78" t="str">
        <f ca="1"/>
        <v>[2016/10/18 11:07] Attribute [Terms_LIBOR3ML] does not exist</v>
      </c>
      <c r="X608" s="78">
        <f ca="1"/>
        <v>-8.4272863743447678E-4</v>
      </c>
    </row>
    <row r="609" spans="2:24">
      <c r="B609" s="72">
        <f>_xll.mirGetDate(B608,"1D","FOLLOWING","TkB:LnB")</f>
        <v>43549</v>
      </c>
      <c r="C609" s="72">
        <f t="shared" ca="1" si="9"/>
        <v>43550</v>
      </c>
      <c r="D609" s="72">
        <f>_xll.mirGetDate($B609,"1M","FOLLOWING","TkB:LnB")</f>
        <v>43580</v>
      </c>
      <c r="E609" s="72">
        <f>_xll.mirGetDate($B609,"3M","FOLLOWING","TkB:LnB")</f>
        <v>43641</v>
      </c>
      <c r="F609" s="69">
        <f>_xll.mirGetDate($B609,"6M","FOLLOWING","TkB:LnB")</f>
        <v>43733</v>
      </c>
      <c r="G609" s="68"/>
      <c r="H609" s="102"/>
      <c r="I609" s="58"/>
      <c r="J609" s="75">
        <f ca="1"/>
        <v>-2.6485446983173233E-3</v>
      </c>
      <c r="K609" s="78">
        <f ca="1"/>
        <v>-1.5919220592480925E-3</v>
      </c>
      <c r="L609" s="78">
        <f ca="1"/>
        <v>-1.2682624008561747E-3</v>
      </c>
      <c r="M609" s="78">
        <f ca="1"/>
        <v>-9.1942725835895641E-4</v>
      </c>
      <c r="O609" s="75">
        <f ca="1"/>
        <v>-6.2661439224357307E-4</v>
      </c>
      <c r="P609" s="78">
        <f ca="1"/>
        <v>-4.7258064826678292E-4</v>
      </c>
      <c r="Q609" s="78">
        <f ca="1"/>
        <v>-1.2914115604441818E-4</v>
      </c>
      <c r="R609" s="68"/>
      <c r="S609" s="102"/>
      <c r="T609" s="58"/>
      <c r="U609" s="75">
        <f ca="1"/>
        <v>-2.6034048225782591E-3</v>
      </c>
      <c r="V609" s="78" t="str">
        <f ca="1"/>
        <v>[2016/10/18 11:07] Attribute [Terms_LIBOR1ML] does not exist</v>
      </c>
      <c r="W609" s="78" t="str">
        <f ca="1"/>
        <v>[2016/10/18 11:07] Attribute [Terms_LIBOR3ML] does not exist</v>
      </c>
      <c r="X609" s="78">
        <f ca="1"/>
        <v>-8.4002990728169157E-4</v>
      </c>
    </row>
    <row r="610" spans="2:24">
      <c r="B610" s="72">
        <f>_xll.mirGetDate(B609,"1D","FOLLOWING","TkB:LnB")</f>
        <v>43550</v>
      </c>
      <c r="C610" s="72">
        <f t="shared" ca="1" si="9"/>
        <v>43551</v>
      </c>
      <c r="D610" s="72">
        <f>_xll.mirGetDate($B610,"1M","FOLLOWING","TkB:LnB")</f>
        <v>43581</v>
      </c>
      <c r="E610" s="72">
        <f>_xll.mirGetDate($B610,"3M","FOLLOWING","TkB:LnB")</f>
        <v>43642</v>
      </c>
      <c r="F610" s="69">
        <f>_xll.mirGetDate($B610,"6M","FOLLOWING","TkB:LnB")</f>
        <v>43734</v>
      </c>
      <c r="G610" s="68"/>
      <c r="H610" s="102"/>
      <c r="I610" s="58"/>
      <c r="J610" s="75">
        <f ca="1"/>
        <v>-2.6467875380695727E-3</v>
      </c>
      <c r="K610" s="78">
        <f ca="1"/>
        <v>-1.5906168091677437E-3</v>
      </c>
      <c r="L610" s="78">
        <f ca="1"/>
        <v>-1.2669495602818789E-3</v>
      </c>
      <c r="M610" s="78">
        <f ca="1"/>
        <v>-9.1792995254767122E-4</v>
      </c>
      <c r="O610" s="75">
        <f ca="1"/>
        <v>-6.2565363402945827E-4</v>
      </c>
      <c r="P610" s="78">
        <f ca="1"/>
        <v>-4.7138304732383303E-4</v>
      </c>
      <c r="Q610" s="78">
        <f ca="1"/>
        <v>-1.275948888074674E-4</v>
      </c>
      <c r="R610" s="68"/>
      <c r="S610" s="102"/>
      <c r="T610" s="58"/>
      <c r="U610" s="75">
        <f ca="1"/>
        <v>-2.6015912917352058E-3</v>
      </c>
      <c r="V610" s="78" t="str">
        <f ca="1"/>
        <v>[2016/10/18 11:07] Attribute [Terms_LIBOR1ML] does not exist</v>
      </c>
      <c r="W610" s="78" t="str">
        <f ca="1"/>
        <v>[2016/10/18 11:07] Attribute [Terms_LIBOR3ML] does not exist</v>
      </c>
      <c r="X610" s="78">
        <f ca="1"/>
        <v>-8.3865185348045758E-4</v>
      </c>
    </row>
    <row r="611" spans="2:24">
      <c r="B611" s="72">
        <f>_xll.mirGetDate(B610,"1D","FOLLOWING","TkB:LnB")</f>
        <v>43551</v>
      </c>
      <c r="C611" s="72">
        <f t="shared" ca="1" si="9"/>
        <v>43552</v>
      </c>
      <c r="D611" s="72">
        <f>_xll.mirGetDate($B611,"1M","FOLLOWING","TkB:LnB")</f>
        <v>43585</v>
      </c>
      <c r="E611" s="72">
        <f>_xll.mirGetDate($B611,"3M","FOLLOWING","TkB:LnB")</f>
        <v>43643</v>
      </c>
      <c r="F611" s="69">
        <f>_xll.mirGetDate($B611,"6M","FOLLOWING","TkB:LnB")</f>
        <v>43735</v>
      </c>
      <c r="G611" s="68"/>
      <c r="H611" s="102"/>
      <c r="I611" s="58"/>
      <c r="J611" s="75">
        <f ca="1"/>
        <v>-2.645030786333602E-3</v>
      </c>
      <c r="K611" s="78">
        <f ca="1"/>
        <v>-1.5872817964746725E-3</v>
      </c>
      <c r="L611" s="78">
        <f ca="1"/>
        <v>-1.2656329163514227E-3</v>
      </c>
      <c r="M611" s="78">
        <f ca="1"/>
        <v>-9.1642903378899002E-4</v>
      </c>
      <c r="O611" s="75">
        <f ca="1"/>
        <v>-6.2314015538127675E-4</v>
      </c>
      <c r="P611" s="78">
        <f ca="1"/>
        <v>-4.7017738428668522E-4</v>
      </c>
      <c r="Q611" s="78">
        <f ca="1"/>
        <v>-1.2604133763205217E-4</v>
      </c>
      <c r="R611" s="68"/>
      <c r="S611" s="102"/>
      <c r="T611" s="58"/>
      <c r="U611" s="75">
        <f ca="1"/>
        <v>-2.5997794841428057E-3</v>
      </c>
      <c r="V611" s="78" t="str">
        <f ca="1"/>
        <v>[2016/10/18 11:07] Attribute [Terms_LIBOR1ML] does not exist</v>
      </c>
      <c r="W611" s="78" t="str">
        <f ca="1"/>
        <v>[2016/10/18 11:07] Attribute [Terms_LIBOR3ML] does not exist</v>
      </c>
      <c r="X611" s="78">
        <f ca="1"/>
        <v>-8.3727221420739132E-4</v>
      </c>
    </row>
    <row r="612" spans="2:24">
      <c r="B612" s="72">
        <f>_xll.mirGetDate(B611,"1D","FOLLOWING","TkB:LnB")</f>
        <v>43552</v>
      </c>
      <c r="C612" s="72">
        <f t="shared" ca="1" si="9"/>
        <v>43553</v>
      </c>
      <c r="D612" s="72">
        <f>_xll.mirGetDate($B612,"1M","FOLLOWING","TkB:LnB")</f>
        <v>43585</v>
      </c>
      <c r="E612" s="72">
        <f>_xll.mirGetDate($B612,"3M","FOLLOWING","TkB:LnB")</f>
        <v>43644</v>
      </c>
      <c r="F612" s="69">
        <f>_xll.mirGetDate($B612,"6M","FOLLOWING","TkB:LnB")</f>
        <v>43738</v>
      </c>
      <c r="G612" s="68"/>
      <c r="H612" s="102"/>
      <c r="I612" s="58"/>
      <c r="J612" s="75">
        <f ca="1"/>
        <v>-2.6432744427882238E-3</v>
      </c>
      <c r="K612" s="78">
        <f ca="1"/>
        <v>-1.5866383712140966E-3</v>
      </c>
      <c r="L612" s="78">
        <f ca="1"/>
        <v>-1.2643124695779478E-3</v>
      </c>
      <c r="M612" s="78">
        <f ca="1"/>
        <v>-9.1329821958979003E-4</v>
      </c>
      <c r="O612" s="75">
        <f ca="1"/>
        <v>-6.2267057501602674E-4</v>
      </c>
      <c r="P612" s="78">
        <f ca="1"/>
        <v>-4.6896365915005222E-4</v>
      </c>
      <c r="Q612" s="78">
        <f ca="1"/>
        <v>-1.2267808127558994E-4</v>
      </c>
      <c r="R612" s="68"/>
      <c r="S612" s="102"/>
      <c r="T612" s="58"/>
      <c r="U612" s="75">
        <f ca="1"/>
        <v>-2.5979693990019204E-3</v>
      </c>
      <c r="V612" s="78" t="str">
        <f ca="1"/>
        <v>[2016/10/18 11:07] Attribute [Terms_LIBOR1ML] does not exist</v>
      </c>
      <c r="W612" s="78" t="str">
        <f ca="1"/>
        <v>[2016/10/18 11:07] Attribute [Terms_LIBOR3ML] does not exist</v>
      </c>
      <c r="X612" s="78">
        <f ca="1"/>
        <v>-8.3445602618189034E-4</v>
      </c>
    </row>
    <row r="613" spans="2:24">
      <c r="B613" s="72">
        <f>_xll.mirGetDate(B612,"1D","FOLLOWING","TkB:LnB")</f>
        <v>43553</v>
      </c>
      <c r="C613" s="72">
        <f t="shared" ca="1" si="9"/>
        <v>43556</v>
      </c>
      <c r="D613" s="72">
        <f>_xll.mirGetDate($B613,"1M","FOLLOWING","TkB:LnB")</f>
        <v>43585</v>
      </c>
      <c r="E613" s="72">
        <f>_xll.mirGetDate($B613,"3M","FOLLOWING","TkB:LnB")</f>
        <v>43647</v>
      </c>
      <c r="F613" s="69">
        <f>_xll.mirGetDate($B613,"6M","FOLLOWING","TkB:LnB")</f>
        <v>43738</v>
      </c>
      <c r="G613" s="68"/>
      <c r="H613" s="102"/>
      <c r="I613" s="58"/>
      <c r="J613" s="75">
        <f ca="1"/>
        <v>-2.6397631177771386E-3</v>
      </c>
      <c r="K613" s="78">
        <f ca="1"/>
        <v>-1.5859932994013027E-3</v>
      </c>
      <c r="L613" s="78">
        <f ca="1"/>
        <v>-1.2615968338300502E-3</v>
      </c>
      <c r="M613" s="78">
        <f ca="1"/>
        <v>-9.1260216004131352E-4</v>
      </c>
      <c r="O613" s="75">
        <f ca="1"/>
        <v>-6.221980600486952E-4</v>
      </c>
      <c r="P613" s="78">
        <f ca="1"/>
        <v>-4.6638647375580076E-4</v>
      </c>
      <c r="Q613" s="78">
        <f ca="1"/>
        <v>-1.2200906115555914E-4</v>
      </c>
      <c r="R613" s="68"/>
      <c r="S613" s="102"/>
      <c r="T613" s="58"/>
      <c r="U613" s="75">
        <f ca="1"/>
        <v>-2.594354972704549E-3</v>
      </c>
      <c r="V613" s="78" t="str">
        <f ca="1"/>
        <v>[2016/10/18 11:07] Attribute [Terms_LIBOR1ML] does not exist</v>
      </c>
      <c r="W613" s="78" t="str">
        <f ca="1"/>
        <v>[2016/10/18 11:07] Attribute [Terms_LIBOR3ML] does not exist</v>
      </c>
      <c r="X613" s="78">
        <f ca="1"/>
        <v>-8.3379021584273078E-4</v>
      </c>
    </row>
    <row r="614" spans="2:24">
      <c r="B614" s="72">
        <f>_xll.mirGetDate(B613,"1D","FOLLOWING","TkB:LnB")</f>
        <v>43556</v>
      </c>
      <c r="C614" s="72">
        <f t="shared" ca="1" si="9"/>
        <v>43557</v>
      </c>
      <c r="D614" s="72">
        <f>_xll.mirGetDate($B614,"1M","FOLLOWING","TkB:LnB")</f>
        <v>43586</v>
      </c>
      <c r="E614" s="72">
        <f>_xll.mirGetDate($B614,"3M","FOLLOWING","TkB:LnB")</f>
        <v>43647</v>
      </c>
      <c r="F614" s="69">
        <f>_xll.mirGetDate($B614,"6M","FOLLOWING","TkB:LnB")</f>
        <v>43739</v>
      </c>
      <c r="G614" s="68"/>
      <c r="H614" s="102"/>
      <c r="I614" s="58"/>
      <c r="J614" s="75">
        <f ca="1"/>
        <v>-2.6362531515257137E-3</v>
      </c>
      <c r="K614" s="78">
        <f ca="1"/>
        <v>-1.5833658851276988E-3</v>
      </c>
      <c r="L614" s="78">
        <f ca="1"/>
        <v>-1.2596921477230801E-3</v>
      </c>
      <c r="M614" s="78">
        <f ca="1"/>
        <v>-9.0968916990953727E-4</v>
      </c>
      <c r="O614" s="75">
        <f ca="1"/>
        <v>-6.2023507155327016E-4</v>
      </c>
      <c r="P614" s="78">
        <f ca="1"/>
        <v>-4.6471389650104967E-4</v>
      </c>
      <c r="Q614" s="78">
        <f ca="1"/>
        <v>-1.1907726378667729E-4</v>
      </c>
      <c r="R614" s="68"/>
      <c r="S614" s="102"/>
      <c r="T614" s="58"/>
      <c r="U614" s="75">
        <f ca="1"/>
        <v>-2.5907462860514929E-3</v>
      </c>
      <c r="V614" s="78" t="str">
        <f ca="1"/>
        <v>[2016/10/18 11:07] Attribute [Terms_LIBOR1ML] does not exist</v>
      </c>
      <c r="W614" s="78" t="str">
        <f ca="1"/>
        <v>[2016/10/18 11:07] Attribute [Terms_LIBOR3ML] does not exist</v>
      </c>
      <c r="X614" s="78">
        <f ca="1"/>
        <v>-8.3107020327729164E-4</v>
      </c>
    </row>
    <row r="615" spans="2:24">
      <c r="B615" s="72">
        <f>_xll.mirGetDate(B614,"1D","FOLLOWING","TkB:LnB")</f>
        <v>43557</v>
      </c>
      <c r="C615" s="72">
        <f t="shared" ca="1" si="9"/>
        <v>43558</v>
      </c>
      <c r="D615" s="72">
        <f>_xll.mirGetDate($B615,"1M","FOLLOWING","TkB:LnB")</f>
        <v>43587</v>
      </c>
      <c r="E615" s="72">
        <f>_xll.mirGetDate($B615,"3M","FOLLOWING","TkB:LnB")</f>
        <v>43648</v>
      </c>
      <c r="F615" s="69">
        <f>_xll.mirGetDate($B615,"6M","FOLLOWING","TkB:LnB")</f>
        <v>43740</v>
      </c>
      <c r="G615" s="68"/>
      <c r="H615" s="102"/>
      <c r="I615" s="58"/>
      <c r="J615" s="75">
        <f ca="1"/>
        <v>-2.6344988491276977E-3</v>
      </c>
      <c r="K615" s="78">
        <f ca="1"/>
        <v>-1.5820286314767382E-3</v>
      </c>
      <c r="L615" s="78">
        <f ca="1"/>
        <v>-1.2583545861392989E-3</v>
      </c>
      <c r="M615" s="78">
        <f ca="1"/>
        <v>-9.0816862576145534E-4</v>
      </c>
      <c r="O615" s="75">
        <f ca="1"/>
        <v>-6.1921711778667541E-4</v>
      </c>
      <c r="P615" s="78">
        <f ca="1"/>
        <v>-4.6346389025242994E-4</v>
      </c>
      <c r="Q615" s="78">
        <f ca="1"/>
        <v>-1.174841900803071E-4</v>
      </c>
      <c r="R615" s="68"/>
      <c r="S615" s="102"/>
      <c r="T615" s="58"/>
      <c r="U615" s="75">
        <f ca="1"/>
        <v>-2.5889448140367088E-3</v>
      </c>
      <c r="V615" s="78" t="str">
        <f ca="1"/>
        <v>[2016/10/18 11:07] Attribute [Terms_LIBOR1ML] does not exist</v>
      </c>
      <c r="W615" s="78" t="str">
        <f ca="1"/>
        <v>[2016/10/18 11:07] Attribute [Terms_LIBOR3ML] does not exist</v>
      </c>
      <c r="X615" s="78">
        <f ca="1"/>
        <v>-8.2968191797002581E-4</v>
      </c>
    </row>
    <row r="616" spans="2:24">
      <c r="B616" s="72">
        <f>_xll.mirGetDate(B615,"1D","FOLLOWING","TkB:LnB")</f>
        <v>43558</v>
      </c>
      <c r="C616" s="72">
        <f t="shared" ca="1" si="9"/>
        <v>43559</v>
      </c>
      <c r="D616" s="72">
        <f>_xll.mirGetDate($B616,"1M","FOLLOWING","TkB:LnB")</f>
        <v>43592</v>
      </c>
      <c r="E616" s="72">
        <f>_xll.mirGetDate($B616,"3M","FOLLOWING","TkB:LnB")</f>
        <v>43649</v>
      </c>
      <c r="F616" s="69">
        <f>_xll.mirGetDate($B616,"6M","FOLLOWING","TkB:LnB")</f>
        <v>43741</v>
      </c>
      <c r="G616" s="68"/>
      <c r="H616" s="102"/>
      <c r="I616" s="58"/>
      <c r="J616" s="75">
        <f ca="1"/>
        <v>-2.6327449549323756E-3</v>
      </c>
      <c r="K616" s="78">
        <f ca="1"/>
        <v>-1.5779211846083843E-3</v>
      </c>
      <c r="L616" s="78">
        <f ca="1"/>
        <v>-1.2570132243604241E-3</v>
      </c>
      <c r="M616" s="78">
        <f ca="1"/>
        <v>-9.0664460584131707E-4</v>
      </c>
      <c r="O616" s="75">
        <f ca="1"/>
        <v>-6.160145270446459E-4</v>
      </c>
      <c r="P616" s="78">
        <f ca="1"/>
        <v>-4.6220582187737902E-4</v>
      </c>
      <c r="Q616" s="78">
        <f ca="1"/>
        <v>-1.1588412875050015E-4</v>
      </c>
      <c r="R616" s="68"/>
      <c r="S616" s="102"/>
      <c r="T616" s="58"/>
      <c r="U616" s="75">
        <f ca="1"/>
        <v>-2.5871450646904881E-3</v>
      </c>
      <c r="V616" s="78" t="str">
        <f ca="1"/>
        <v>[2016/10/18 11:07] Attribute [Terms_LIBOR1ML] does not exist</v>
      </c>
      <c r="W616" s="78" t="str">
        <f ca="1"/>
        <v>[2016/10/18 11:07] Attribute [Terms_LIBOR3ML] does not exist</v>
      </c>
      <c r="X616" s="78">
        <f ca="1"/>
        <v>-8.2829208959538298E-4</v>
      </c>
    </row>
    <row r="617" spans="2:24">
      <c r="B617" s="72">
        <f>_xll.mirGetDate(B616,"1D","FOLLOWING","TkB:LnB")</f>
        <v>43559</v>
      </c>
      <c r="C617" s="72">
        <f t="shared" ca="1" si="9"/>
        <v>43560</v>
      </c>
      <c r="D617" s="72">
        <f>_xll.mirGetDate($B617,"1M","FOLLOWING","TkB:LnB")</f>
        <v>43592</v>
      </c>
      <c r="E617" s="72">
        <f>_xll.mirGetDate($B617,"3M","FOLLOWING","TkB:LnB")</f>
        <v>43650</v>
      </c>
      <c r="F617" s="69">
        <f>_xll.mirGetDate($B617,"6M","FOLLOWING","TkB:LnB")</f>
        <v>43742</v>
      </c>
      <c r="G617" s="68"/>
      <c r="H617" s="102"/>
      <c r="I617" s="58"/>
      <c r="J617" s="75">
        <f ca="1"/>
        <v>-2.630991468943189E-3</v>
      </c>
      <c r="K617" s="78">
        <f ca="1"/>
        <v>-1.5772604893809681E-3</v>
      </c>
      <c r="L617" s="78">
        <f ca="1"/>
        <v>-1.2556680629007919E-3</v>
      </c>
      <c r="M617" s="78">
        <f ca="1"/>
        <v>-9.0511713282414468E-4</v>
      </c>
      <c r="O617" s="75">
        <f ca="1"/>
        <v>-6.1551413817781018E-4</v>
      </c>
      <c r="P617" s="78">
        <f ca="1"/>
        <v>-4.6093969136654691E-4</v>
      </c>
      <c r="Q617" s="78">
        <f ca="1"/>
        <v>-1.1427712878530442E-4</v>
      </c>
      <c r="R617" s="68"/>
      <c r="S617" s="102"/>
      <c r="T617" s="58"/>
      <c r="U617" s="75">
        <f ca="1"/>
        <v>-2.5853470373765619E-3</v>
      </c>
      <c r="V617" s="78" t="str">
        <f ca="1"/>
        <v>[2016/10/18 11:07] Attribute [Terms_LIBOR1ML] does not exist</v>
      </c>
      <c r="W617" s="78" t="str">
        <f ca="1"/>
        <v>[2016/10/18 11:07] Attribute [Terms_LIBOR3ML] does not exist</v>
      </c>
      <c r="X617" s="78">
        <f ca="1"/>
        <v>-8.2690072516364505E-4</v>
      </c>
    </row>
    <row r="618" spans="2:24">
      <c r="B618" s="72">
        <f>_xll.mirGetDate(B617,"1D","FOLLOWING","TkB:LnB")</f>
        <v>43560</v>
      </c>
      <c r="C618" s="72">
        <f t="shared" ca="1" si="9"/>
        <v>43563</v>
      </c>
      <c r="D618" s="72">
        <f>_xll.mirGetDate($B618,"1M","FOLLOWING","TkB:LnB")</f>
        <v>43592</v>
      </c>
      <c r="E618" s="72">
        <f>_xll.mirGetDate($B618,"3M","FOLLOWING","TkB:LnB")</f>
        <v>43651</v>
      </c>
      <c r="F618" s="69">
        <f>_xll.mirGetDate($B618,"6M","FOLLOWING","TkB:LnB")</f>
        <v>43745</v>
      </c>
      <c r="G618" s="68"/>
      <c r="H618" s="102"/>
      <c r="I618" s="58"/>
      <c r="J618" s="75">
        <f ca="1"/>
        <v>-2.6274858577838289E-3</v>
      </c>
      <c r="K618" s="78">
        <f ca="1"/>
        <v>-1.5765981475685828E-3</v>
      </c>
      <c r="L618" s="78">
        <f ca="1"/>
        <v>-1.2543191022729517E-3</v>
      </c>
      <c r="M618" s="78">
        <f ca="1"/>
        <v>-9.0193669613514496E-4</v>
      </c>
      <c r="O618" s="75">
        <f ca="1"/>
        <v>-6.1501081465482139E-4</v>
      </c>
      <c r="P618" s="78">
        <f ca="1"/>
        <v>-4.5966549871458921E-4</v>
      </c>
      <c r="Q618" s="78">
        <f ca="1"/>
        <v>-1.1081429822582808E-4</v>
      </c>
      <c r="R618" s="68"/>
      <c r="S618" s="102"/>
      <c r="T618" s="58"/>
      <c r="U618" s="75">
        <f ca="1"/>
        <v>-2.581756724947093E-3</v>
      </c>
      <c r="V618" s="78" t="str">
        <f ca="1"/>
        <v>[2016/10/18 11:07] Attribute [Terms_LIBOR1ML] does not exist</v>
      </c>
      <c r="W618" s="78" t="str">
        <f ca="1"/>
        <v>[2016/10/18 11:07] Attribute [Terms_LIBOR3ML] does not exist</v>
      </c>
      <c r="X618" s="78">
        <f ca="1"/>
        <v>-8.2406227137351033E-4</v>
      </c>
    </row>
    <row r="619" spans="2:24">
      <c r="B619" s="72">
        <f>_xll.mirGetDate(B618,"1D","FOLLOWING","TkB:LnB")</f>
        <v>43563</v>
      </c>
      <c r="C619" s="72">
        <f t="shared" ca="1" si="9"/>
        <v>43564</v>
      </c>
      <c r="D619" s="72">
        <f>_xll.mirGetDate($B619,"1M","FOLLOWING","TkB:LnB")</f>
        <v>43593</v>
      </c>
      <c r="E619" s="72">
        <f>_xll.mirGetDate($B619,"3M","FOLLOWING","TkB:LnB")</f>
        <v>43654</v>
      </c>
      <c r="F619" s="69">
        <f>_xll.mirGetDate($B619,"6M","FOLLOWING","TkB:LnB")</f>
        <v>43746</v>
      </c>
      <c r="G619" s="68"/>
      <c r="H619" s="102"/>
      <c r="I619" s="58"/>
      <c r="J619" s="75">
        <f ca="1"/>
        <v>-2.6239816047021192E-3</v>
      </c>
      <c r="K619" s="78">
        <f ca="1"/>
        <v>-1.5739017350357553E-3</v>
      </c>
      <c r="L619" s="78">
        <f ca="1"/>
        <v>-1.2502494305279555E-3</v>
      </c>
      <c r="M619" s="78">
        <f ca="1"/>
        <v>-8.9897316328909911E-4</v>
      </c>
      <c r="O619" s="75">
        <f ca="1"/>
        <v>-6.1292461574265428E-4</v>
      </c>
      <c r="P619" s="78">
        <f ca="1"/>
        <v>-4.557945478260176E-4</v>
      </c>
      <c r="Q619" s="78">
        <f ca="1"/>
        <v>-1.0778072228708435E-4</v>
      </c>
      <c r="R619" s="68"/>
      <c r="S619" s="102"/>
      <c r="T619" s="58"/>
      <c r="U619" s="75">
        <f ca="1"/>
        <v>-2.5781721509299249E-3</v>
      </c>
      <c r="V619" s="78" t="str">
        <f ca="1"/>
        <v>[2016/10/18 11:07] Attribute [Terms_LIBOR1ML] does not exist</v>
      </c>
      <c r="W619" s="78" t="str">
        <f ca="1"/>
        <v>[2016/10/18 11:07] Attribute [Terms_LIBOR3ML] does not exist</v>
      </c>
      <c r="X619" s="78">
        <f ca="1"/>
        <v>-8.2132004705609996E-4</v>
      </c>
    </row>
    <row r="620" spans="2:24">
      <c r="B620" s="72">
        <f>_xll.mirGetDate(B619,"1D","FOLLOWING","TkB:LnB")</f>
        <v>43564</v>
      </c>
      <c r="C620" s="72">
        <f t="shared" ca="1" si="9"/>
        <v>43565</v>
      </c>
      <c r="D620" s="72">
        <f>_xll.mirGetDate($B620,"1M","FOLLOWING","TkB:LnB")</f>
        <v>43594</v>
      </c>
      <c r="E620" s="72">
        <f>_xll.mirGetDate($B620,"3M","FOLLOWING","TkB:LnB")</f>
        <v>43655</v>
      </c>
      <c r="F620" s="69">
        <f>_xll.mirGetDate($B620,"6M","FOLLOWING","TkB:LnB")</f>
        <v>43747</v>
      </c>
      <c r="G620" s="68"/>
      <c r="H620" s="102"/>
      <c r="I620" s="58"/>
      <c r="J620" s="75">
        <f ca="1"/>
        <v>-2.6222301584399865E-3</v>
      </c>
      <c r="K620" s="78">
        <f ca="1"/>
        <v>-1.5725300234549419E-3</v>
      </c>
      <c r="L620" s="78">
        <f ca="1"/>
        <v>-1.2488852783674861E-3</v>
      </c>
      <c r="M620" s="78">
        <f ca="1"/>
        <v>-8.9742876491142383E-4</v>
      </c>
      <c r="O620" s="75">
        <f ca="1"/>
        <v>-6.1184506889365063E-4</v>
      </c>
      <c r="P620" s="78">
        <f ca="1"/>
        <v>-4.5448810652583922E-4</v>
      </c>
      <c r="Q620" s="78">
        <f ca="1"/>
        <v>-1.0613976393222735E-4</v>
      </c>
      <c r="R620" s="68"/>
      <c r="S620" s="102"/>
      <c r="T620" s="58"/>
      <c r="U620" s="75">
        <f ca="1"/>
        <v>-2.5763827342787371E-3</v>
      </c>
      <c r="V620" s="78" t="str">
        <f ca="1"/>
        <v>[2016/10/18 11:07] Attribute [Terms_LIBOR1ML] does not exist</v>
      </c>
      <c r="W620" s="78" t="str">
        <f ca="1"/>
        <v>[2016/10/18 11:07] Attribute [Terms_LIBOR3ML] does not exist</v>
      </c>
      <c r="X620" s="78">
        <f ca="1"/>
        <v>-8.1992110748093511E-4</v>
      </c>
    </row>
    <row r="621" spans="2:24">
      <c r="B621" s="72">
        <f>_xll.mirGetDate(B620,"1D","FOLLOWING","TkB:LnB")</f>
        <v>43565</v>
      </c>
      <c r="C621" s="72">
        <f t="shared" ca="1" si="9"/>
        <v>43566</v>
      </c>
      <c r="D621" s="72">
        <f>_xll.mirGetDate($B621,"1M","FOLLOWING","TkB:LnB")</f>
        <v>43595</v>
      </c>
      <c r="E621" s="72">
        <f>_xll.mirGetDate($B621,"3M","FOLLOWING","TkB:LnB")</f>
        <v>43656</v>
      </c>
      <c r="F621" s="69">
        <f>_xll.mirGetDate($B621,"6M","FOLLOWING","TkB:LnB")</f>
        <v>43748</v>
      </c>
      <c r="G621" s="68"/>
      <c r="H621" s="102"/>
      <c r="I621" s="58"/>
      <c r="J621" s="75">
        <f ca="1"/>
        <v>-2.6204791202752986E-3</v>
      </c>
      <c r="K621" s="78">
        <f ca="1"/>
        <v>-1.5711533894188431E-3</v>
      </c>
      <c r="L621" s="78">
        <f ca="1"/>
        <v>-1.247517329609581E-3</v>
      </c>
      <c r="M621" s="78">
        <f ca="1"/>
        <v>-8.9588104948374703E-4</v>
      </c>
      <c r="O621" s="75">
        <f ca="1"/>
        <v>-6.1075672305660553E-4</v>
      </c>
      <c r="P621" s="78">
        <f ca="1"/>
        <v>-4.5317360304445814E-4</v>
      </c>
      <c r="Q621" s="78">
        <f ca="1"/>
        <v>-1.0449216085609746E-4</v>
      </c>
      <c r="R621" s="68"/>
      <c r="S621" s="102"/>
      <c r="T621" s="58"/>
      <c r="U621" s="75">
        <f ca="1"/>
        <v>-2.5745950397959572E-3</v>
      </c>
      <c r="V621" s="78" t="str">
        <f ca="1"/>
        <v>[2016/10/18 11:07] Attribute [Terms_LIBOR1ML] does not exist</v>
      </c>
      <c r="W621" s="78" t="str">
        <f ca="1"/>
        <v>[2016/10/18 11:07] Attribute [Terms_LIBOR3ML] does not exist</v>
      </c>
      <c r="X621" s="78">
        <f ca="1"/>
        <v>-8.1852067390438747E-4</v>
      </c>
    </row>
    <row r="622" spans="2:24">
      <c r="B622" s="72">
        <f>_xll.mirGetDate(B621,"1D","FOLLOWING","TkB:LnB")</f>
        <v>43566</v>
      </c>
      <c r="C622" s="72">
        <f t="shared" ca="1" si="9"/>
        <v>43567</v>
      </c>
      <c r="D622" s="72">
        <f>_xll.mirGetDate($B622,"1M","FOLLOWING","TkB:LnB")</f>
        <v>43598</v>
      </c>
      <c r="E622" s="72">
        <f>_xll.mirGetDate($B622,"3M","FOLLOWING","TkB:LnB")</f>
        <v>43657</v>
      </c>
      <c r="F622" s="69">
        <f>_xll.mirGetDate($B622,"6M","FOLLOWING","TkB:LnB")</f>
        <v>43749</v>
      </c>
      <c r="G622" s="68"/>
      <c r="H622" s="102"/>
      <c r="I622" s="58"/>
      <c r="J622" s="75">
        <f ca="1"/>
        <v>-2.6187284896851404E-3</v>
      </c>
      <c r="K622" s="78">
        <f ca="1"/>
        <v>-1.5683531828743452E-3</v>
      </c>
      <c r="L622" s="78">
        <f ca="1"/>
        <v>-1.2461455847650052E-3</v>
      </c>
      <c r="M622" s="78">
        <f ca="1"/>
        <v>-8.9433003968153468E-4</v>
      </c>
      <c r="O622" s="75">
        <f ca="1"/>
        <v>-6.0850715874231117E-4</v>
      </c>
      <c r="P622" s="78">
        <f ca="1"/>
        <v>-4.5185103736628701E-4</v>
      </c>
      <c r="Q622" s="78">
        <f ca="1"/>
        <v>-1.0283796204408547E-4</v>
      </c>
      <c r="R622" s="68"/>
      <c r="S622" s="102"/>
      <c r="T622" s="58"/>
      <c r="U622" s="75">
        <f ca="1"/>
        <v>-2.5728090672487713E-3</v>
      </c>
      <c r="V622" s="78" t="str">
        <f ca="1"/>
        <v>[2016/10/18 11:07] Attribute [Terms_LIBOR1ML] does not exist</v>
      </c>
      <c r="W622" s="78" t="str">
        <f ca="1"/>
        <v>[2016/10/18 11:07] Attribute [Terms_LIBOR3ML] does not exist</v>
      </c>
      <c r="X622" s="78">
        <f ca="1"/>
        <v>-8.1711875333607519E-4</v>
      </c>
    </row>
    <row r="623" spans="2:24">
      <c r="B623" s="72">
        <f>_xll.mirGetDate(B622,"1D","FOLLOWING","TkB:LnB")</f>
        <v>43567</v>
      </c>
      <c r="C623" s="72">
        <f t="shared" ca="1" si="9"/>
        <v>43570</v>
      </c>
      <c r="D623" s="72">
        <f>_xll.mirGetDate($B623,"1M","FOLLOWING","TkB:LnB")</f>
        <v>43598</v>
      </c>
      <c r="E623" s="72">
        <f>_xll.mirGetDate($B623,"3M","FOLLOWING","TkB:LnB")</f>
        <v>43658</v>
      </c>
      <c r="F623" s="69">
        <f>_xll.mirGetDate($B623,"6M","FOLLOWING","TkB:LnB")</f>
        <v>43753</v>
      </c>
      <c r="G623" s="68"/>
      <c r="H623" s="102"/>
      <c r="I623" s="58"/>
      <c r="J623" s="75">
        <f ca="1"/>
        <v>-2.6152285893134009E-3</v>
      </c>
      <c r="K623" s="78">
        <f ca="1"/>
        <v>-1.5676743912136865E-3</v>
      </c>
      <c r="L623" s="78">
        <f ca="1"/>
        <v>-1.2447700443431924E-3</v>
      </c>
      <c r="M623" s="78">
        <f ca="1"/>
        <v>-8.9027034555359298E-4</v>
      </c>
      <c r="O623" s="75">
        <f ca="1"/>
        <v>-6.0797449261661466E-4</v>
      </c>
      <c r="P623" s="78">
        <f ca="1"/>
        <v>-4.5052040948820858E-4</v>
      </c>
      <c r="Q623" s="78">
        <f ca="1"/>
        <v>-9.8342143070736561E-5</v>
      </c>
      <c r="R623" s="68"/>
      <c r="S623" s="102"/>
      <c r="T623" s="58"/>
      <c r="U623" s="75">
        <f ca="1"/>
        <v>-2.5692428622831054E-3</v>
      </c>
      <c r="V623" s="78" t="str">
        <f ca="1"/>
        <v>[2016/10/18 11:07] Attribute [Terms_LIBOR1ML] does not exist</v>
      </c>
      <c r="W623" s="78" t="str">
        <f ca="1"/>
        <v>[2016/10/18 11:07] Attribute [Terms_LIBOR3ML] does not exist</v>
      </c>
      <c r="X623" s="78">
        <f ca="1"/>
        <v>-8.1353228349282335E-4</v>
      </c>
    </row>
    <row r="624" spans="2:24">
      <c r="B624" s="72">
        <f>_xll.mirGetDate(B623,"1D","FOLLOWING","TkB:LnB")</f>
        <v>43570</v>
      </c>
      <c r="C624" s="72">
        <f t="shared" ca="1" si="9"/>
        <v>43571</v>
      </c>
      <c r="D624" s="72">
        <f>_xll.mirGetDate($B624,"1M","FOLLOWING","TkB:LnB")</f>
        <v>43600</v>
      </c>
      <c r="E624" s="72">
        <f>_xll.mirGetDate($B624,"3M","FOLLOWING","TkB:LnB")</f>
        <v>43662</v>
      </c>
      <c r="F624" s="69">
        <f>_xll.mirGetDate($B624,"6M","FOLLOWING","TkB:LnB")</f>
        <v>43753</v>
      </c>
      <c r="G624" s="68"/>
      <c r="H624" s="102"/>
      <c r="I624" s="58"/>
      <c r="J624" s="75">
        <f ca="1"/>
        <v>-2.611730045895766E-3</v>
      </c>
      <c r="K624" s="78">
        <f ca="1"/>
        <v>-1.5641963832763934E-3</v>
      </c>
      <c r="L624" s="78">
        <f ca="1"/>
        <v>-1.2398947212972134E-3</v>
      </c>
      <c r="M624" s="78">
        <f ca="1"/>
        <v>-8.8809351017860136E-4</v>
      </c>
      <c r="O624" s="75">
        <f ca="1"/>
        <v>-6.0518300925207211E-4</v>
      </c>
      <c r="P624" s="78">
        <f ca="1"/>
        <v>-4.457379802058326E-4</v>
      </c>
      <c r="Q624" s="78">
        <f ca="1"/>
        <v>-9.6156189132186467E-5</v>
      </c>
      <c r="R624" s="68"/>
      <c r="S624" s="102"/>
      <c r="T624" s="58"/>
      <c r="U624" s="75">
        <f ca="1"/>
        <v>-2.5656823942904472E-3</v>
      </c>
      <c r="V624" s="78" t="str">
        <f ca="1"/>
        <v>[2016/10/18 11:07] Attribute [Terms_LIBOR1ML] does not exist</v>
      </c>
      <c r="W624" s="78" t="str">
        <f ca="1"/>
        <v>[2016/10/18 11:07] Attribute [Terms_LIBOR3ML] does not exist</v>
      </c>
      <c r="X624" s="78">
        <f ca="1"/>
        <v>-8.1149634132290536E-4</v>
      </c>
    </row>
    <row r="625" spans="2:24">
      <c r="B625" s="72">
        <f>_xll.mirGetDate(B624,"1D","FOLLOWING","TkB:LnB")</f>
        <v>43571</v>
      </c>
      <c r="C625" s="72">
        <f t="shared" ca="1" si="9"/>
        <v>43572</v>
      </c>
      <c r="D625" s="72">
        <f>_xll.mirGetDate($B625,"1M","FOLLOWING","TkB:LnB")</f>
        <v>43601</v>
      </c>
      <c r="E625" s="72">
        <f>_xll.mirGetDate($B625,"3M","FOLLOWING","TkB:LnB")</f>
        <v>43662</v>
      </c>
      <c r="F625" s="69">
        <f>_xll.mirGetDate($B625,"6M","FOLLOWING","TkB:LnB")</f>
        <v>43754</v>
      </c>
      <c r="G625" s="68"/>
      <c r="H625" s="102"/>
      <c r="I625" s="58"/>
      <c r="J625" s="75">
        <f ca="1"/>
        <v>-2.6099814542583921E-3</v>
      </c>
      <c r="K625" s="78">
        <f ca="1"/>
        <v>-1.5627902149949037E-3</v>
      </c>
      <c r="L625" s="78">
        <f ca="1"/>
        <v>-1.2392299371698015E-3</v>
      </c>
      <c r="M625" s="78">
        <f ca="1"/>
        <v>-8.8652636859205857E-4</v>
      </c>
      <c r="O625" s="75">
        <f ca="1"/>
        <v>-6.0404186956919165E-4</v>
      </c>
      <c r="P625" s="78">
        <f ca="1"/>
        <v>-4.4511727574126503E-4</v>
      </c>
      <c r="Q625" s="78">
        <f ca="1"/>
        <v>-9.4469746410995423E-5</v>
      </c>
      <c r="R625" s="68"/>
      <c r="S625" s="102"/>
      <c r="T625" s="58"/>
      <c r="U625" s="75">
        <f ca="1"/>
        <v>-2.5639050300205746E-3</v>
      </c>
      <c r="V625" s="78" t="str">
        <f ca="1"/>
        <v>[2016/10/18 11:07] Attribute [Terms_LIBOR1ML] does not exist</v>
      </c>
      <c r="W625" s="78" t="str">
        <f ca="1"/>
        <v>[2016/10/18 11:07] Attribute [Terms_LIBOR3ML] does not exist</v>
      </c>
      <c r="X625" s="78">
        <f ca="1"/>
        <v>-8.1008709092762841E-4</v>
      </c>
    </row>
    <row r="626" spans="2:24">
      <c r="B626" s="72">
        <f>_xll.mirGetDate(B625,"1D","FOLLOWING","TkB:LnB")</f>
        <v>43572</v>
      </c>
      <c r="C626" s="72">
        <f t="shared" ca="1" si="9"/>
        <v>43573</v>
      </c>
      <c r="D626" s="72">
        <f>_xll.mirGetDate($B626,"1M","FOLLOWING","TkB:LnB")</f>
        <v>43602</v>
      </c>
      <c r="E626" s="72">
        <f>_xll.mirGetDate($B626,"3M","FOLLOWING","TkB:LnB")</f>
        <v>43663</v>
      </c>
      <c r="F626" s="69">
        <f>_xll.mirGetDate($B626,"6M","FOLLOWING","TkB:LnB")</f>
        <v>43755</v>
      </c>
      <c r="G626" s="68"/>
      <c r="H626" s="102"/>
      <c r="I626" s="58"/>
      <c r="J626" s="75">
        <f ca="1"/>
        <v>-2.6082332700873012E-3</v>
      </c>
      <c r="K626" s="78">
        <f ca="1"/>
        <v>-1.5613791244026779E-3</v>
      </c>
      <c r="L626" s="78">
        <f ca="1"/>
        <v>-1.2378354265643314E-3</v>
      </c>
      <c r="M626" s="78">
        <f ca="1"/>
        <v>-8.8495606866738309E-4</v>
      </c>
      <c r="O626" s="75">
        <f ca="1"/>
        <v>-6.0289193089557475E-4</v>
      </c>
      <c r="P626" s="78">
        <f ca="1"/>
        <v>-4.4374633669132046E-4</v>
      </c>
      <c r="Q626" s="78">
        <f ca="1"/>
        <v>-9.2777001861616367E-5</v>
      </c>
      <c r="R626" s="68"/>
      <c r="S626" s="102"/>
      <c r="T626" s="58"/>
      <c r="U626" s="75">
        <f ca="1"/>
        <v>-2.5621293872970519E-3</v>
      </c>
      <c r="V626" s="78" t="str">
        <f ca="1"/>
        <v>[2016/10/18 11:07] Attribute [Terms_LIBOR1ML] does not exist</v>
      </c>
      <c r="W626" s="78" t="str">
        <f ca="1"/>
        <v>[2016/10/18 11:07] Attribute [Terms_LIBOR3ML] does not exist</v>
      </c>
      <c r="X626" s="78">
        <f ca="1"/>
        <v>-8.0867639559364121E-4</v>
      </c>
    </row>
    <row r="627" spans="2:24">
      <c r="B627" s="72">
        <f>_xll.mirGetDate(B626,"1D","FOLLOWING","TkB:LnB")</f>
        <v>43573</v>
      </c>
      <c r="C627" s="72">
        <f t="shared" ca="1" si="9"/>
        <v>43578</v>
      </c>
      <c r="D627" s="72">
        <f>_xll.mirGetDate($B627,"1M","FOLLOWING","TkB:LnB")</f>
        <v>43605</v>
      </c>
      <c r="E627" s="72">
        <f>_xll.mirGetDate($B627,"3M","FOLLOWING","TkB:LnB")</f>
        <v>43664</v>
      </c>
      <c r="F627" s="69">
        <f>_xll.mirGetDate($B627,"6M","FOLLOWING","TkB:LnB")</f>
        <v>43756</v>
      </c>
      <c r="G627" s="68"/>
      <c r="H627" s="102"/>
      <c r="I627" s="58"/>
      <c r="J627" s="75">
        <f ca="1"/>
        <v>-2.6029915741502263E-3</v>
      </c>
      <c r="K627" s="78">
        <f ca="1"/>
        <v>-1.5585100912476355E-3</v>
      </c>
      <c r="L627" s="78">
        <f ca="1"/>
        <v>-1.2364371234578229E-3</v>
      </c>
      <c r="M627" s="78">
        <f ca="1"/>
        <v>-8.8338263307339681E-4</v>
      </c>
      <c r="O627" s="75">
        <f ca="1"/>
        <v>-6.0051920833031501E-4</v>
      </c>
      <c r="P627" s="78">
        <f ca="1"/>
        <v>-4.4236733537645424E-4</v>
      </c>
      <c r="Q627" s="78">
        <f ca="1"/>
        <v>-9.1078004467225659E-5</v>
      </c>
      <c r="R627" s="68"/>
      <c r="S627" s="102"/>
      <c r="T627" s="58"/>
      <c r="U627" s="75">
        <f ca="1"/>
        <v>-2.5568145119344576E-3</v>
      </c>
      <c r="V627" s="78" t="str">
        <f ca="1"/>
        <v>[2016/10/18 11:07] Attribute [Terms_LIBOR1ML] does not exist</v>
      </c>
      <c r="W627" s="78" t="str">
        <f ca="1"/>
        <v>[2016/10/18 11:07] Attribute [Terms_LIBOR3ML] does not exist</v>
      </c>
      <c r="X627" s="78">
        <f ca="1"/>
        <v>-8.0726426232701821E-4</v>
      </c>
    </row>
    <row r="628" spans="2:24">
      <c r="B628" s="72">
        <f>_xll.mirGetDate(B627,"1D","FOLLOWING","TkB:LnB")</f>
        <v>43578</v>
      </c>
      <c r="C628" s="72">
        <f t="shared" ca="1" si="9"/>
        <v>43579</v>
      </c>
      <c r="D628" s="72">
        <f>_xll.mirGetDate($B628,"1M","FOLLOWING","TkB:LnB")</f>
        <v>43608</v>
      </c>
      <c r="E628" s="72">
        <f>_xll.mirGetDate($B628,"3M","FOLLOWING","TkB:LnB")</f>
        <v>43669</v>
      </c>
      <c r="F628" s="69">
        <f>_xll.mirGetDate($B628,"6M","FOLLOWING","TkB:LnB")</f>
        <v>43761</v>
      </c>
      <c r="G628" s="68"/>
      <c r="H628" s="102"/>
      <c r="I628" s="58"/>
      <c r="J628" s="75">
        <f ca="1"/>
        <v>-2.5977527245080179E-3</v>
      </c>
      <c r="K628" s="78">
        <f ca="1"/>
        <v>-1.5528092138338671E-3</v>
      </c>
      <c r="L628" s="78">
        <f ca="1"/>
        <v>-1.2293887383115812E-3</v>
      </c>
      <c r="M628" s="78">
        <f ca="1"/>
        <v>-8.7546921357930412E-4</v>
      </c>
      <c r="O628" s="75">
        <f ca="1"/>
        <v>-5.9580752044276751E-4</v>
      </c>
      <c r="P628" s="78">
        <f ca="1"/>
        <v>-4.3535139433890523E-4</v>
      </c>
      <c r="Q628" s="78">
        <f ca="1"/>
        <v>-8.2490939253191938E-5</v>
      </c>
      <c r="R628" s="68"/>
      <c r="S628" s="102"/>
      <c r="T628" s="58"/>
      <c r="U628" s="75">
        <f ca="1"/>
        <v>-2.5515116788784598E-3</v>
      </c>
      <c r="V628" s="78" t="str">
        <f ca="1"/>
        <v>[2016/10/18 11:07] Attribute [Terms_LIBOR1ML] does not exist</v>
      </c>
      <c r="W628" s="78" t="str">
        <f ca="1"/>
        <v>[2016/10/18 11:07] Attribute [Terms_LIBOR3ML] does not exist</v>
      </c>
      <c r="X628" s="78">
        <f ca="1"/>
        <v>-8.0018227231928017E-4</v>
      </c>
    </row>
    <row r="629" spans="2:24">
      <c r="B629" s="72">
        <f>_xll.mirGetDate(B628,"1D","FOLLOWING","TkB:LnB")</f>
        <v>43579</v>
      </c>
      <c r="C629" s="72">
        <f t="shared" ca="1" si="9"/>
        <v>43580</v>
      </c>
      <c r="D629" s="72">
        <f>_xll.mirGetDate($B629,"1M","FOLLOWING","TkB:LnB")</f>
        <v>43609</v>
      </c>
      <c r="E629" s="72">
        <f>_xll.mirGetDate($B629,"3M","FOLLOWING","TkB:LnB")</f>
        <v>43670</v>
      </c>
      <c r="F629" s="69">
        <f>_xll.mirGetDate($B629,"6M","FOLLOWING","TkB:LnB")</f>
        <v>43762</v>
      </c>
      <c r="G629" s="68"/>
      <c r="H629" s="102"/>
      <c r="I629" s="58"/>
      <c r="J629" s="75">
        <f ca="1"/>
        <v>-2.5960073931023953E-3</v>
      </c>
      <c r="K629" s="78">
        <f ca="1"/>
        <v>-1.5513636678323194E-3</v>
      </c>
      <c r="L629" s="78">
        <f ca="1"/>
        <v>-1.22796769093881E-3</v>
      </c>
      <c r="M629" s="78">
        <f ca="1"/>
        <v>-8.7387744007073702E-4</v>
      </c>
      <c r="O629" s="75">
        <f ca="1"/>
        <v>-5.945959890176775E-4</v>
      </c>
      <c r="P629" s="78">
        <f ca="1"/>
        <v>-4.3392401914995682E-4</v>
      </c>
      <c r="Q629" s="78">
        <f ca="1"/>
        <v>-8.0755453445620809E-5</v>
      </c>
      <c r="R629" s="68"/>
      <c r="S629" s="102"/>
      <c r="T629" s="58"/>
      <c r="U629" s="75">
        <f ca="1"/>
        <v>-2.549748084766823E-3</v>
      </c>
      <c r="V629" s="78" t="str">
        <f ca="1"/>
        <v>[2016/10/18 11:07] Attribute [Terms_LIBOR1ML] does not exist</v>
      </c>
      <c r="W629" s="78" t="str">
        <f ca="1"/>
        <v>[2016/10/18 11:07] Attribute [Terms_LIBOR3ML] does not exist</v>
      </c>
      <c r="X629" s="78">
        <f ca="1"/>
        <v>-7.9876165863755307E-4</v>
      </c>
    </row>
    <row r="630" spans="2:24">
      <c r="B630" s="72">
        <f>_xll.mirGetDate(B629,"1D","FOLLOWING","TkB:LnB")</f>
        <v>43580</v>
      </c>
      <c r="C630" s="72">
        <f t="shared" ca="1" si="9"/>
        <v>43581</v>
      </c>
      <c r="D630" s="72">
        <f>_xll.mirGetDate($B630,"1M","FOLLOWING","TkB:LnB")</f>
        <v>43613</v>
      </c>
      <c r="E630" s="72">
        <f>_xll.mirGetDate($B630,"3M","FOLLOWING","TkB:LnB")</f>
        <v>43671</v>
      </c>
      <c r="F630" s="69">
        <f>_xll.mirGetDate($B630,"6M","FOLLOWING","TkB:LnB")</f>
        <v>43763</v>
      </c>
      <c r="G630" s="68"/>
      <c r="H630" s="102"/>
      <c r="I630" s="58"/>
      <c r="J630" s="75">
        <f ca="1"/>
        <v>-2.5942624688958249E-3</v>
      </c>
      <c r="K630" s="78">
        <f ca="1"/>
        <v>-1.5476796652369924E-3</v>
      </c>
      <c r="L630" s="78">
        <f ca="1"/>
        <v>-1.2265428546394952E-3</v>
      </c>
      <c r="M630" s="78">
        <f ca="1"/>
        <v>-8.7228268958723437E-4</v>
      </c>
      <c r="O630" s="75">
        <f ca="1"/>
        <v>-5.9145793716963593E-4</v>
      </c>
      <c r="P630" s="78">
        <f ca="1"/>
        <v>-4.32488581598118E-4</v>
      </c>
      <c r="Q630" s="78">
        <f ca="1"/>
        <v>-7.9014057677265402E-5</v>
      </c>
      <c r="R630" s="68"/>
      <c r="S630" s="102"/>
      <c r="T630" s="58"/>
      <c r="U630" s="75">
        <f ca="1"/>
        <v>-2.547986211707598E-3</v>
      </c>
      <c r="V630" s="78" t="str">
        <f ca="1"/>
        <v>[2016/10/18 11:07] Attribute [Terms_LIBOR1ML] does not exist</v>
      </c>
      <c r="W630" s="78" t="str">
        <f ca="1"/>
        <v>[2016/10/18 11:07] Attribute [Terms_LIBOR3ML] does not exist</v>
      </c>
      <c r="X630" s="78">
        <f ca="1"/>
        <v>-7.9733965608143396E-4</v>
      </c>
    </row>
    <row r="631" spans="2:24">
      <c r="B631" s="72">
        <f>_xll.mirGetDate(B630,"1D","FOLLOWING","TkB:LnB")</f>
        <v>43581</v>
      </c>
      <c r="C631" s="72">
        <f t="shared" ca="1" si="9"/>
        <v>43585</v>
      </c>
      <c r="D631" s="72">
        <f>_xll.mirGetDate($B631,"1M","FOLLOWING","TkB:LnB")</f>
        <v>43613</v>
      </c>
      <c r="E631" s="72">
        <f>_xll.mirGetDate($B631,"3M","FOLLOWING","TkB:LnB")</f>
        <v>43672</v>
      </c>
      <c r="F631" s="69">
        <f>_xll.mirGetDate($B631,"6M","FOLLOWING","TkB:LnB")</f>
        <v>43766</v>
      </c>
      <c r="G631" s="68"/>
      <c r="H631" s="102"/>
      <c r="I631" s="58"/>
      <c r="J631" s="75">
        <f ca="1"/>
        <v>-2.5899021971746983E-3</v>
      </c>
      <c r="K631" s="78">
        <f ca="1"/>
        <v>-1.5469655113146774E-3</v>
      </c>
      <c r="L631" s="78">
        <f ca="1"/>
        <v>-1.2251142299333172E-3</v>
      </c>
      <c r="M631" s="78">
        <f ca="1"/>
        <v>-8.6898108620768911E-4</v>
      </c>
      <c r="O631" s="75">
        <f ca="1"/>
        <v>-5.9086218430127958E-4</v>
      </c>
      <c r="P631" s="78">
        <f ca="1"/>
        <v>-4.3104508167359352E-4</v>
      </c>
      <c r="Q631" s="78">
        <f ca="1"/>
        <v>-7.5311025091554754E-5</v>
      </c>
      <c r="R631" s="68"/>
      <c r="S631" s="102"/>
      <c r="T631" s="58"/>
      <c r="U631" s="75">
        <f ca="1"/>
        <v>-2.5435901352599544E-3</v>
      </c>
      <c r="V631" s="78" t="str">
        <f ca="1"/>
        <v>[2016/10/18 11:07] Attribute [Terms_LIBOR1ML] does not exist</v>
      </c>
      <c r="W631" s="78" t="str">
        <f ca="1"/>
        <v>[2016/10/18 11:07] Attribute [Terms_LIBOR3ML] does not exist</v>
      </c>
      <c r="X631" s="78">
        <f ca="1"/>
        <v>-7.9444414595116147E-4</v>
      </c>
    </row>
    <row r="632" spans="2:24">
      <c r="B632" s="72">
        <f>_xll.mirGetDate(B631,"1D","FOLLOWING","TkB:LnB")</f>
        <v>43585</v>
      </c>
      <c r="C632" s="72">
        <f t="shared" ca="1" si="9"/>
        <v>43586</v>
      </c>
      <c r="D632" s="72">
        <f>_xll.mirGetDate($B632,"1M","FOLLOWING","TkB:LnB")</f>
        <v>43615</v>
      </c>
      <c r="E632" s="72">
        <f>_xll.mirGetDate($B632,"3M","FOLLOWING","TkB:LnB")</f>
        <v>43676</v>
      </c>
      <c r="F632" s="69">
        <f>_xll.mirGetDate($B632,"6M","FOLLOWING","TkB:LnB")</f>
        <v>43768</v>
      </c>
      <c r="G632" s="68"/>
      <c r="H632" s="102"/>
      <c r="I632" s="58"/>
      <c r="J632" s="75">
        <f ca="1"/>
        <v>-2.5855439577591177E-3</v>
      </c>
      <c r="K632" s="78">
        <f ca="1"/>
        <v>-1.5425870288044924E-3</v>
      </c>
      <c r="L632" s="78">
        <f ca="1"/>
        <v>-1.2193618571751895E-3</v>
      </c>
      <c r="M632" s="78">
        <f ca="1"/>
        <v>-8.6426507599852043E-4</v>
      </c>
      <c r="O632" s="75">
        <f ca="1"/>
        <v>-5.8714202280029976E-4</v>
      </c>
      <c r="P632" s="78">
        <f ca="1"/>
        <v>-4.2519045792177422E-4</v>
      </c>
      <c r="Q632" s="78">
        <f ca="1"/>
        <v>-7.0220143816738726E-5</v>
      </c>
      <c r="R632" s="68"/>
      <c r="S632" s="102"/>
      <c r="T632" s="58"/>
      <c r="U632" s="75">
        <f ca="1"/>
        <v>-2.5392026586884553E-3</v>
      </c>
      <c r="V632" s="78" t="str">
        <f ca="1"/>
        <v>[2016/10/18 11:07] Attribute [Terms_LIBOR1ML] does not exist</v>
      </c>
      <c r="W632" s="78" t="str">
        <f ca="1"/>
        <v>[2016/10/18 11:07] Attribute [Terms_LIBOR3ML] does not exist</v>
      </c>
      <c r="X632" s="78">
        <f ca="1"/>
        <v>-7.9020905543809102E-4</v>
      </c>
    </row>
    <row r="633" spans="2:24">
      <c r="B633" s="72">
        <f>_xll.mirGetDate(B632,"1D","FOLLOWING","TkB:LnB")</f>
        <v>43586</v>
      </c>
      <c r="C633" s="72">
        <f t="shared" ca="1" si="9"/>
        <v>43587</v>
      </c>
      <c r="D633" s="72">
        <f>_xll.mirGetDate($B633,"1M","FOLLOWING","TkB:LnB")</f>
        <v>43619</v>
      </c>
      <c r="E633" s="72">
        <f>_xll.mirGetDate($B633,"3M","FOLLOWING","TkB:LnB")</f>
        <v>43678</v>
      </c>
      <c r="F633" s="69">
        <f>_xll.mirGetDate($B633,"6M","FOLLOWING","TkB:LnB")</f>
        <v>43770</v>
      </c>
      <c r="G633" s="68"/>
      <c r="H633" s="102"/>
      <c r="I633" s="58"/>
      <c r="J633" s="75">
        <f ca="1"/>
        <v>-2.5838014772425755E-3</v>
      </c>
      <c r="K633" s="78">
        <f ca="1"/>
        <v>-1.5388293093317111E-3</v>
      </c>
      <c r="L633" s="78">
        <f ca="1"/>
        <v>-1.2171582157266916E-3</v>
      </c>
      <c r="M633" s="78">
        <f ca="1"/>
        <v>-8.61795948064187E-4</v>
      </c>
      <c r="O633" s="75">
        <f ca="1"/>
        <v>-5.8387202315154224E-4</v>
      </c>
      <c r="P633" s="78">
        <f ca="1"/>
        <v>-4.2289999941889884E-4</v>
      </c>
      <c r="Q633" s="78">
        <f ca="1"/>
        <v>-6.7456717414879455E-5</v>
      </c>
      <c r="R633" s="68"/>
      <c r="S633" s="102"/>
      <c r="T633" s="58"/>
      <c r="U633" s="75">
        <f ca="1"/>
        <v>-2.5374511101181607E-3</v>
      </c>
      <c r="V633" s="78" t="str">
        <f ca="1"/>
        <v>[2016/10/18 11:07] Attribute [Terms_LIBOR1ML] does not exist</v>
      </c>
      <c r="W633" s="78" t="str">
        <f ca="1"/>
        <v>[2016/10/18 11:07] Attribute [Terms_LIBOR3ML] does not exist</v>
      </c>
      <c r="X633" s="78">
        <f ca="1"/>
        <v>-7.8804016040667519E-4</v>
      </c>
    </row>
    <row r="634" spans="2:24">
      <c r="B634" s="72">
        <f>_xll.mirGetDate(B633,"1D","FOLLOWING","TkB:LnB")</f>
        <v>43587</v>
      </c>
      <c r="C634" s="72">
        <f t="shared" ca="1" si="9"/>
        <v>43592</v>
      </c>
      <c r="D634" s="72">
        <f>_xll.mirGetDate($B634,"1M","FOLLOWING","TkB:LnB")</f>
        <v>43619</v>
      </c>
      <c r="E634" s="72">
        <f>_xll.mirGetDate($B634,"3M","FOLLOWING","TkB:LnB")</f>
        <v>43679</v>
      </c>
      <c r="F634" s="69">
        <f>_xll.mirGetDate($B634,"6M","FOLLOWING","TkB:LnB")</f>
        <v>43774</v>
      </c>
      <c r="G634" s="68"/>
      <c r="H634" s="102"/>
      <c r="I634" s="58"/>
      <c r="J634" s="75">
        <f ca="1"/>
        <v>-2.5785768881734228E-3</v>
      </c>
      <c r="K634" s="78">
        <f ca="1"/>
        <v>-1.5381003520388555E-3</v>
      </c>
      <c r="L634" s="78">
        <f ca="1"/>
        <v>-1.2157049893016375E-3</v>
      </c>
      <c r="M634" s="78">
        <f ca="1"/>
        <v>-8.5760320059422902E-4</v>
      </c>
      <c r="O634" s="75">
        <f ca="1"/>
        <v>-5.832498615106896E-4</v>
      </c>
      <c r="P634" s="78">
        <f ca="1"/>
        <v>-4.2140409522177356E-4</v>
      </c>
      <c r="Q634" s="78">
        <f ca="1"/>
        <v>-6.2699801642622147E-5</v>
      </c>
      <c r="R634" s="68"/>
      <c r="S634" s="102"/>
      <c r="T634" s="58"/>
      <c r="U634" s="75">
        <f ca="1"/>
        <v>-2.5322085107180037E-3</v>
      </c>
      <c r="V634" s="78" t="str">
        <f ca="1"/>
        <v>[2016/10/18 11:07] Attribute [Terms_LIBOR1ML] does not exist</v>
      </c>
      <c r="W634" s="78" t="str">
        <f ca="1"/>
        <v>[2016/10/18 11:07] Attribute [Terms_LIBOR3ML] does not exist</v>
      </c>
      <c r="X634" s="78">
        <f ca="1"/>
        <v>-7.8438855058707486E-4</v>
      </c>
    </row>
    <row r="635" spans="2:24">
      <c r="B635" s="72">
        <f>_xll.mirGetDate(B634,"1D","FOLLOWING","TkB:LnB")</f>
        <v>43592</v>
      </c>
      <c r="C635" s="72">
        <f t="shared" ca="1" si="9"/>
        <v>43593</v>
      </c>
      <c r="D635" s="72">
        <f>_xll.mirGetDate($B635,"1M","FOLLOWING","TkB:LnB")</f>
        <v>43623</v>
      </c>
      <c r="E635" s="72">
        <f>_xll.mirGetDate($B635,"3M","FOLLOWING","TkB:LnB")</f>
        <v>43684</v>
      </c>
      <c r="F635" s="69">
        <f>_xll.mirGetDate($B635,"6M","FOLLOWING","TkB:LnB")</f>
        <v>43776</v>
      </c>
      <c r="G635" s="68"/>
      <c r="H635" s="102"/>
      <c r="I635" s="58"/>
      <c r="J635" s="75">
        <f ca="1"/>
        <v>-2.5733551423378076E-3</v>
      </c>
      <c r="K635" s="78">
        <f ca="1"/>
        <v>-1.5313513359973482E-3</v>
      </c>
      <c r="L635" s="78">
        <f ca="1"/>
        <v>-1.2083820982644606E-3</v>
      </c>
      <c r="M635" s="78">
        <f ca="1"/>
        <v>-8.5205892378594113E-4</v>
      </c>
      <c r="O635" s="75">
        <f ca="1"/>
        <v>-5.7735629914492954E-4</v>
      </c>
      <c r="P635" s="78">
        <f ca="1"/>
        <v>-4.1380363645618753E-4</v>
      </c>
      <c r="Q635" s="78">
        <f ca="1"/>
        <v>-5.6675515216121606E-5</v>
      </c>
      <c r="R635" s="68"/>
      <c r="S635" s="102"/>
      <c r="T635" s="58"/>
      <c r="U635" s="75">
        <f ca="1"/>
        <v>-2.5269779476282395E-3</v>
      </c>
      <c r="V635" s="78" t="str">
        <f ca="1"/>
        <v>[2016/10/18 11:07] Attribute [Terms_LIBOR1ML] does not exist</v>
      </c>
      <c r="W635" s="78" t="str">
        <f ca="1"/>
        <v>[2016/10/18 11:07] Attribute [Terms_LIBOR3ML] does not exist</v>
      </c>
      <c r="X635" s="78">
        <f ca="1"/>
        <v>-7.7942794532190611E-4</v>
      </c>
    </row>
    <row r="636" spans="2:24">
      <c r="B636" s="72">
        <f>_xll.mirGetDate(B635,"1D","FOLLOWING","TkB:LnB")</f>
        <v>43593</v>
      </c>
      <c r="C636" s="72">
        <f t="shared" ca="1" si="9"/>
        <v>43594</v>
      </c>
      <c r="D636" s="72">
        <f>_xll.mirGetDate($B636,"1M","FOLLOWING","TkB:LnB")</f>
        <v>43626</v>
      </c>
      <c r="E636" s="72">
        <f>_xll.mirGetDate($B636,"3M","FOLLOWING","TkB:LnB")</f>
        <v>43685</v>
      </c>
      <c r="F636" s="69">
        <f>_xll.mirGetDate($B636,"6M","FOLLOWING","TkB:LnB")</f>
        <v>43777</v>
      </c>
      <c r="G636" s="68"/>
      <c r="H636" s="102"/>
      <c r="I636" s="58"/>
      <c r="J636" s="75">
        <f ca="1"/>
        <v>-2.5716155109568595E-3</v>
      </c>
      <c r="K636" s="78">
        <f ca="1"/>
        <v>-1.5282799519016656E-3</v>
      </c>
      <c r="L636" s="78">
        <f ca="1"/>
        <v>-1.206906171798924E-3</v>
      </c>
      <c r="M636" s="78">
        <f ca="1"/>
        <v>-8.5042662421620774E-4</v>
      </c>
      <c r="O636" s="75">
        <f ca="1"/>
        <v>-5.7462144113409625E-4</v>
      </c>
      <c r="P636" s="78">
        <f ca="1"/>
        <v>-4.1225935701934242E-4</v>
      </c>
      <c r="Q636" s="78">
        <f ca="1"/>
        <v>-5.4860031741848489E-5</v>
      </c>
      <c r="R636" s="68"/>
      <c r="S636" s="102"/>
      <c r="T636" s="58"/>
      <c r="U636" s="75">
        <f ca="1"/>
        <v>-2.5252384412843831E-3</v>
      </c>
      <c r="V636" s="78" t="str">
        <f ca="1"/>
        <v>[2016/10/18 11:07] Attribute [Terms_LIBOR1ML] does not exist</v>
      </c>
      <c r="W636" s="78" t="str">
        <f ca="1"/>
        <v>[2016/10/18 11:07] Attribute [Terms_LIBOR3ML] does not exist</v>
      </c>
      <c r="X636" s="78">
        <f ca="1"/>
        <v>-7.7798801096833536E-4</v>
      </c>
    </row>
    <row r="637" spans="2:24">
      <c r="B637" s="72">
        <f>_xll.mirGetDate(B636,"1D","FOLLOWING","TkB:LnB")</f>
        <v>43594</v>
      </c>
      <c r="C637" s="72">
        <f t="shared" ca="1" si="9"/>
        <v>43595</v>
      </c>
      <c r="D637" s="72">
        <f>_xll.mirGetDate($B637,"1M","FOLLOWING","TkB:LnB")</f>
        <v>43626</v>
      </c>
      <c r="E637" s="72">
        <f>_xll.mirGetDate($B637,"3M","FOLLOWING","TkB:LnB")</f>
        <v>43686</v>
      </c>
      <c r="F637" s="69">
        <f>_xll.mirGetDate($B637,"6M","FOLLOWING","TkB:LnB")</f>
        <v>43780</v>
      </c>
      <c r="G637" s="68"/>
      <c r="H637" s="102"/>
      <c r="I637" s="58"/>
      <c r="J637" s="75">
        <f ca="1"/>
        <v>-2.5698762864411195E-3</v>
      </c>
      <c r="K637" s="78">
        <f ca="1"/>
        <v>-1.5275337238116421E-3</v>
      </c>
      <c r="L637" s="78">
        <f ca="1"/>
        <v>-1.2054264637548868E-3</v>
      </c>
      <c r="M637" s="78">
        <f ca="1"/>
        <v>-8.4706130960856304E-4</v>
      </c>
      <c r="O637" s="75">
        <f ca="1"/>
        <v>-5.7396846876406977E-4</v>
      </c>
      <c r="P637" s="78">
        <f ca="1"/>
        <v>-4.1070701497294921E-4</v>
      </c>
      <c r="Q637" s="78">
        <f ca="1"/>
        <v>-5.1033301215612366E-5</v>
      </c>
      <c r="R637" s="68"/>
      <c r="S637" s="102"/>
      <c r="T637" s="58"/>
      <c r="U637" s="75">
        <f ca="1"/>
        <v>-2.5235006552706274E-3</v>
      </c>
      <c r="V637" s="78" t="str">
        <f ca="1"/>
        <v>[2016/10/18 11:07] Attribute [Terms_LIBOR1ML] does not exist</v>
      </c>
      <c r="W637" s="78" t="str">
        <f ca="1"/>
        <v>[2016/10/18 11:07] Attribute [Terms_LIBOR3ML] does not exist</v>
      </c>
      <c r="X637" s="78">
        <f ca="1"/>
        <v>-7.7506013131942793E-4</v>
      </c>
    </row>
    <row r="638" spans="2:24">
      <c r="B638" s="72">
        <f>_xll.mirGetDate(B637,"1D","FOLLOWING","TkB:LnB")</f>
        <v>43595</v>
      </c>
      <c r="C638" s="72">
        <f t="shared" ca="1" si="9"/>
        <v>43598</v>
      </c>
      <c r="D638" s="72">
        <f>_xll.mirGetDate($B638,"1M","FOLLOWING","TkB:LnB")</f>
        <v>43626</v>
      </c>
      <c r="E638" s="72">
        <f>_xll.mirGetDate($B638,"3M","FOLLOWING","TkB:LnB")</f>
        <v>43690</v>
      </c>
      <c r="F638" s="69">
        <f>_xll.mirGetDate($B638,"6M","FOLLOWING","TkB:LnB")</f>
        <v>43780</v>
      </c>
      <c r="G638" s="68"/>
      <c r="H638" s="102"/>
      <c r="I638" s="58"/>
      <c r="J638" s="75">
        <f ca="1"/>
        <v>-2.566399194665725E-3</v>
      </c>
      <c r="K638" s="78">
        <f ca="1"/>
        <v>-1.5267858488447886E-3</v>
      </c>
      <c r="L638" s="78">
        <f ca="1"/>
        <v>-1.2016164396492625E-3</v>
      </c>
      <c r="M638" s="78">
        <f ca="1"/>
        <v>-8.4628825211218036E-4</v>
      </c>
      <c r="O638" s="75">
        <f ca="1"/>
        <v>-5.7331256137803702E-4</v>
      </c>
      <c r="P638" s="78">
        <f ca="1"/>
        <v>-4.0660175359670585E-4</v>
      </c>
      <c r="Q638" s="78">
        <f ca="1"/>
        <v>-5.0209219387661927E-5</v>
      </c>
      <c r="R638" s="68"/>
      <c r="S638" s="102"/>
      <c r="T638" s="58"/>
      <c r="U638" s="75">
        <f ca="1"/>
        <v>-2.5200308173290997E-3</v>
      </c>
      <c r="V638" s="78" t="str">
        <f ca="1"/>
        <v>[2016/10/18 11:07] Attribute [Terms_LIBOR1ML] does not exist</v>
      </c>
      <c r="W638" s="78" t="str">
        <f ca="1"/>
        <v>[2016/10/18 11:07] Attribute [Terms_LIBOR3ML] does not exist</v>
      </c>
      <c r="X638" s="78">
        <f ca="1"/>
        <v>-7.7436059683176173E-4</v>
      </c>
    </row>
    <row r="639" spans="2:24">
      <c r="B639" s="72">
        <f>_xll.mirGetDate(B638,"1D","FOLLOWING","TkB:LnB")</f>
        <v>43598</v>
      </c>
      <c r="C639" s="72">
        <f t="shared" ca="1" si="9"/>
        <v>43599</v>
      </c>
      <c r="D639" s="72">
        <f>_xll.mirGetDate($B639,"1M","FOLLOWING","TkB:LnB")</f>
        <v>43629</v>
      </c>
      <c r="E639" s="72">
        <f>_xll.mirGetDate($B639,"3M","FOLLOWING","TkB:LnB")</f>
        <v>43690</v>
      </c>
      <c r="F639" s="69">
        <f>_xll.mirGetDate($B639,"6M","FOLLOWING","TkB:LnB")</f>
        <v>43782</v>
      </c>
      <c r="G639" s="68"/>
      <c r="H639" s="102"/>
      <c r="I639" s="58"/>
      <c r="J639" s="75">
        <f ca="1"/>
        <v>-2.56292345688236E-3</v>
      </c>
      <c r="K639" s="78">
        <f ca="1"/>
        <v>-1.5221760668709952E-3</v>
      </c>
      <c r="L639" s="78">
        <f ca="1"/>
        <v>-1.1994698258461437E-3</v>
      </c>
      <c r="M639" s="78">
        <f ca="1"/>
        <v>-8.422259267089426E-4</v>
      </c>
      <c r="O639" s="75">
        <f ca="1"/>
        <v>-5.691896335790679E-4</v>
      </c>
      <c r="P639" s="78">
        <f ca="1"/>
        <v>-4.0441702033336364E-4</v>
      </c>
      <c r="Q639" s="78">
        <f ca="1"/>
        <v>-4.5705752518412659E-5</v>
      </c>
      <c r="R639" s="68"/>
      <c r="S639" s="102"/>
      <c r="T639" s="58"/>
      <c r="U639" s="75">
        <f ca="1"/>
        <v>-2.5165667103405065E-3</v>
      </c>
      <c r="V639" s="78" t="str">
        <f ca="1"/>
        <v>[2016/10/18 11:07] Attribute [Terms_LIBOR1ML] does not exist</v>
      </c>
      <c r="W639" s="78" t="str">
        <f ca="1"/>
        <v>[2016/10/18 11:07] Attribute [Terms_LIBOR3ML] does not exist</v>
      </c>
      <c r="X639" s="78">
        <f ca="1"/>
        <v>-7.7076919227475713E-4</v>
      </c>
    </row>
    <row r="640" spans="2:24">
      <c r="B640" s="72">
        <f>_xll.mirGetDate(B639,"1D","FOLLOWING","TkB:LnB")</f>
        <v>43599</v>
      </c>
      <c r="C640" s="72">
        <f t="shared" ca="1" si="9"/>
        <v>43600</v>
      </c>
      <c r="D640" s="72">
        <f>_xll.mirGetDate($B640,"1M","FOLLOWING","TkB:LnB")</f>
        <v>43630</v>
      </c>
      <c r="E640" s="72">
        <f>_xll.mirGetDate($B640,"3M","FOLLOWING","TkB:LnB")</f>
        <v>43691</v>
      </c>
      <c r="F640" s="69">
        <f>_xll.mirGetDate($B640,"6M","FOLLOWING","TkB:LnB")</f>
        <v>43783</v>
      </c>
      <c r="G640" s="68"/>
      <c r="H640" s="102"/>
      <c r="I640" s="58"/>
      <c r="J640" s="75">
        <f ca="1"/>
        <v>-2.5611862663661444E-3</v>
      </c>
      <c r="K640" s="78">
        <f ca="1"/>
        <v>-1.5206296296943302E-3</v>
      </c>
      <c r="L640" s="78">
        <f ca="1"/>
        <v>-1.1979712174478017E-3</v>
      </c>
      <c r="M640" s="78">
        <f ca="1"/>
        <v>-8.4057810507005989E-4</v>
      </c>
      <c r="O640" s="75">
        <f ca="1"/>
        <v>-5.6779772652377212E-4</v>
      </c>
      <c r="P640" s="78">
        <f ca="1"/>
        <v>-4.028243649502866E-4</v>
      </c>
      <c r="Q640" s="78">
        <f ca="1"/>
        <v>-4.3859865306683133E-5</v>
      </c>
      <c r="R640" s="68"/>
      <c r="S640" s="102"/>
      <c r="T640" s="58"/>
      <c r="U640" s="75">
        <f ca="1"/>
        <v>-2.5148375237717957E-3</v>
      </c>
      <c r="V640" s="78" t="str">
        <f ca="1"/>
        <v>[2016/10/18 11:07] Attribute [Terms_LIBOR1ML] does not exist</v>
      </c>
      <c r="W640" s="78" t="str">
        <f ca="1"/>
        <v>[2016/10/18 11:07] Attribute [Terms_LIBOR3ML] does not exist</v>
      </c>
      <c r="X640" s="78">
        <f ca="1"/>
        <v>-7.6932164792736769E-4</v>
      </c>
    </row>
    <row r="641" spans="2:24">
      <c r="B641" s="72">
        <f>_xll.mirGetDate(B640,"1D","FOLLOWING","TkB:LnB")</f>
        <v>43600</v>
      </c>
      <c r="C641" s="72">
        <f t="shared" ca="1" si="9"/>
        <v>43601</v>
      </c>
      <c r="D641" s="72">
        <f>_xll.mirGetDate($B641,"1M","FOLLOWING","TkB:LnB")</f>
        <v>43633</v>
      </c>
      <c r="E641" s="72">
        <f>_xll.mirGetDate($B641,"3M","FOLLOWING","TkB:LnB")</f>
        <v>43692</v>
      </c>
      <c r="F641" s="69">
        <f>_xll.mirGetDate($B641,"6M","FOLLOWING","TkB:LnB")</f>
        <v>43784</v>
      </c>
      <c r="G641" s="68"/>
      <c r="H641" s="102"/>
      <c r="I641" s="58"/>
      <c r="J641" s="75">
        <f ca="1"/>
        <v>-2.5594494825268432E-3</v>
      </c>
      <c r="K641" s="78">
        <f ca="1"/>
        <v>-1.5174894348235965E-3</v>
      </c>
      <c r="L641" s="78">
        <f ca="1"/>
        <v>-1.1964688304837707E-3</v>
      </c>
      <c r="M641" s="78">
        <f ca="1"/>
        <v>-8.3892777531527026E-4</v>
      </c>
      <c r="O641" s="75">
        <f ca="1"/>
        <v>-5.649397150579074E-4</v>
      </c>
      <c r="P641" s="78">
        <f ca="1"/>
        <v>-4.0122364683653391E-4</v>
      </c>
      <c r="Q641" s="78">
        <f ca="1"/>
        <v>-4.2009081306417359E-5</v>
      </c>
      <c r="R641" s="68"/>
      <c r="S641" s="102"/>
      <c r="T641" s="58"/>
      <c r="U641" s="75">
        <f ca="1"/>
        <v>-2.5131100566985198E-3</v>
      </c>
      <c r="V641" s="78" t="str">
        <f ca="1"/>
        <v>[2016/10/18 11:07] Attribute [Terms_LIBOR1ML] does not exist</v>
      </c>
      <c r="W641" s="78" t="str">
        <f ca="1"/>
        <v>[2016/10/18 11:07] Attribute [Terms_LIBOR3ML] does not exist</v>
      </c>
      <c r="X641" s="78">
        <f ca="1"/>
        <v>-7.6787285963519111E-4</v>
      </c>
    </row>
    <row r="642" spans="2:24">
      <c r="B642" s="72">
        <f>_xll.mirGetDate(B641,"1D","FOLLOWING","TkB:LnB")</f>
        <v>43601</v>
      </c>
      <c r="C642" s="72">
        <f t="shared" ca="1" si="9"/>
        <v>43602</v>
      </c>
      <c r="D642" s="72">
        <f>_xll.mirGetDate($B642,"1M","FOLLOWING","TkB:LnB")</f>
        <v>43633</v>
      </c>
      <c r="E642" s="72">
        <f>_xll.mirGetDate($B642,"3M","FOLLOWING","TkB:LnB")</f>
        <v>43693</v>
      </c>
      <c r="F642" s="69">
        <f>_xll.mirGetDate($B642,"6M","FOLLOWING","TkB:LnB")</f>
        <v>43787</v>
      </c>
      <c r="G642" s="68"/>
      <c r="H642" s="102"/>
      <c r="I642" s="58"/>
      <c r="J642" s="75">
        <f ca="1"/>
        <v>-2.5577131053260427E-3</v>
      </c>
      <c r="K642" s="78">
        <f ca="1"/>
        <v>-1.516725935383141E-3</v>
      </c>
      <c r="L642" s="78">
        <f ca="1"/>
        <v>-1.194962665457062E-3</v>
      </c>
      <c r="M642" s="78">
        <f ca="1"/>
        <v>-8.3553317357313933E-4</v>
      </c>
      <c r="O642" s="75">
        <f ca="1"/>
        <v>-5.6425593108332063E-4</v>
      </c>
      <c r="P642" s="78">
        <f ca="1"/>
        <v>-3.9961486596787836E-4</v>
      </c>
      <c r="Q642" s="78">
        <f ca="1"/>
        <v>-3.8126276033635355E-5</v>
      </c>
      <c r="R642" s="68"/>
      <c r="S642" s="102"/>
      <c r="T642" s="58"/>
      <c r="U642" s="75">
        <f ca="1"/>
        <v>-2.5113843096145061E-3</v>
      </c>
      <c r="V642" s="78" t="str">
        <f ca="1"/>
        <v>[2016/10/18 11:07] Attribute [Terms_LIBOR1ML] does not exist</v>
      </c>
      <c r="W642" s="78" t="str">
        <f ca="1"/>
        <v>[2016/10/18 11:07] Attribute [Terms_LIBOR3ML] does not exist</v>
      </c>
      <c r="X642" s="78">
        <f ca="1"/>
        <v>-7.6492939267994034E-4</v>
      </c>
    </row>
    <row r="643" spans="2:24">
      <c r="B643" s="72">
        <f>_xll.mirGetDate(B642,"1D","FOLLOWING","TkB:LnB")</f>
        <v>43602</v>
      </c>
      <c r="C643" s="72">
        <f t="shared" ca="1" si="9"/>
        <v>43605</v>
      </c>
      <c r="D643" s="72">
        <f>_xll.mirGetDate($B643,"1M","FOLLOWING","TkB:LnB")</f>
        <v>43633</v>
      </c>
      <c r="E643" s="72">
        <f>_xll.mirGetDate($B643,"3M","FOLLOWING","TkB:LnB")</f>
        <v>43696</v>
      </c>
      <c r="F643" s="69">
        <f>_xll.mirGetDate($B643,"6M","FOLLOWING","TkB:LnB")</f>
        <v>43787</v>
      </c>
      <c r="G643" s="68"/>
      <c r="H643" s="102"/>
      <c r="I643" s="58"/>
      <c r="J643" s="75">
        <f ca="1"/>
        <v>-2.5542417075081758E-3</v>
      </c>
      <c r="K643" s="78">
        <f ca="1"/>
        <v>-1.5159607889610768E-3</v>
      </c>
      <c r="L643" s="78">
        <f ca="1"/>
        <v>-1.1918766396565206E-3</v>
      </c>
      <c r="M643" s="78">
        <f ca="1"/>
        <v>-8.3474817987537996E-4</v>
      </c>
      <c r="O643" s="75">
        <f ca="1"/>
        <v>-5.635692119700513E-4</v>
      </c>
      <c r="P643" s="78">
        <f ca="1"/>
        <v>-3.9624771990659914E-4</v>
      </c>
      <c r="Q643" s="78">
        <f ca="1"/>
        <v>-3.7278286808535842E-5</v>
      </c>
      <c r="R643" s="68"/>
      <c r="S643" s="102"/>
      <c r="T643" s="58"/>
      <c r="U643" s="75">
        <f ca="1"/>
        <v>-2.5079385477421168E-3</v>
      </c>
      <c r="V643" s="78" t="str">
        <f ca="1"/>
        <v>[2016/10/18 11:07] Attribute [Terms_LIBOR1ML] does not exist</v>
      </c>
      <c r="W643" s="78" t="str">
        <f ca="1"/>
        <v>[2016/10/18 11:07] Attribute [Terms_LIBOR3ML] does not exist</v>
      </c>
      <c r="X643" s="78">
        <f ca="1"/>
        <v>-7.6422451482620704E-4</v>
      </c>
    </row>
    <row r="644" spans="2:24">
      <c r="B644" s="72">
        <f>_xll.mirGetDate(B643,"1D","FOLLOWING","TkB:LnB")</f>
        <v>43605</v>
      </c>
      <c r="C644" s="72">
        <f t="shared" ca="1" si="9"/>
        <v>43606</v>
      </c>
      <c r="D644" s="72">
        <f>_xll.mirGetDate($B644,"1M","FOLLOWING","TkB:LnB")</f>
        <v>43636</v>
      </c>
      <c r="E644" s="72">
        <f>_xll.mirGetDate($B644,"3M","FOLLOWING","TkB:LnB")</f>
        <v>43697</v>
      </c>
      <c r="F644" s="69">
        <f>_xll.mirGetDate($B644,"6M","FOLLOWING","TkB:LnB")</f>
        <v>43789</v>
      </c>
      <c r="G644" s="68"/>
      <c r="H644" s="102"/>
      <c r="I644" s="58"/>
      <c r="J644" s="75">
        <f ca="1"/>
        <v>-2.5507716627085619E-3</v>
      </c>
      <c r="K644" s="78">
        <f ca="1"/>
        <v>-1.5112476548471217E-3</v>
      </c>
      <c r="L644" s="78">
        <f ca="1"/>
        <v>-1.1889002347586757E-3</v>
      </c>
      <c r="M644" s="78">
        <f ca="1"/>
        <v>-8.3063929374905957E-4</v>
      </c>
      <c r="O644" s="75">
        <f ca="1"/>
        <v>-5.5926150723523322E-4</v>
      </c>
      <c r="P644" s="78">
        <f ca="1"/>
        <v>-3.9309911449627802E-4</v>
      </c>
      <c r="Q644" s="78">
        <f ca="1"/>
        <v>-3.268341447870695E-5</v>
      </c>
      <c r="R644" s="68"/>
      <c r="S644" s="102"/>
      <c r="T644" s="58"/>
      <c r="U644" s="75">
        <f ca="1"/>
        <v>-2.5044985155295851E-3</v>
      </c>
      <c r="V644" s="78" t="str">
        <f ca="1"/>
        <v>[2016/10/18 11:07] Attribute [Terms_LIBOR1ML] does not exist</v>
      </c>
      <c r="W644" s="78" t="str">
        <f ca="1"/>
        <v>[2016/10/18 11:07] Attribute [Terms_LIBOR3ML] does not exist</v>
      </c>
      <c r="X644" s="78">
        <f ca="1"/>
        <v>-7.6061050286701636E-4</v>
      </c>
    </row>
    <row r="645" spans="2:24">
      <c r="B645" s="72">
        <f>_xll.mirGetDate(B644,"1D","FOLLOWING","TkB:LnB")</f>
        <v>43606</v>
      </c>
      <c r="C645" s="72">
        <f t="shared" ca="1" si="9"/>
        <v>43607</v>
      </c>
      <c r="D645" s="72">
        <f>_xll.mirGetDate($B645,"1M","FOLLOWING","TkB:LnB")</f>
        <v>43637</v>
      </c>
      <c r="E645" s="72">
        <f>_xll.mirGetDate($B645,"3M","FOLLOWING","TkB:LnB")</f>
        <v>43698</v>
      </c>
      <c r="F645" s="69">
        <f>_xll.mirGetDate($B645,"6M","FOLLOWING","TkB:LnB")</f>
        <v>43790</v>
      </c>
      <c r="G645" s="68"/>
      <c r="H645" s="102"/>
      <c r="I645" s="58"/>
      <c r="J645" s="75">
        <f ca="1"/>
        <v>-2.5490373183691961E-3</v>
      </c>
      <c r="K645" s="78">
        <f ca="1"/>
        <v>-1.5096667672664398E-3</v>
      </c>
      <c r="L645" s="78">
        <f ca="1"/>
        <v>-1.1873751869404773E-3</v>
      </c>
      <c r="M645" s="78">
        <f ca="1"/>
        <v>-8.2897438866064263E-4</v>
      </c>
      <c r="O645" s="75">
        <f ca="1"/>
        <v>-5.5780800781439271E-4</v>
      </c>
      <c r="P645" s="78">
        <f ca="1"/>
        <v>-3.914500195091056E-4</v>
      </c>
      <c r="Q645" s="78">
        <f ca="1"/>
        <v>-3.0804272747295999E-5</v>
      </c>
      <c r="R645" s="68"/>
      <c r="S645" s="102"/>
      <c r="T645" s="58"/>
      <c r="U645" s="75">
        <f ca="1"/>
        <v>-2.5027813656158804E-3</v>
      </c>
      <c r="V645" s="78" t="str">
        <f ca="1"/>
        <v>[2016/10/18 11:07] Attribute [Terms_LIBOR1ML] does not exist</v>
      </c>
      <c r="W645" s="78" t="str">
        <f ca="1"/>
        <v>[2016/10/18 11:07] Attribute [Terms_LIBOR3ML] does not exist</v>
      </c>
      <c r="X645" s="78">
        <f ca="1"/>
        <v>-7.5915439722416508E-4</v>
      </c>
    </row>
    <row r="646" spans="2:24">
      <c r="B646" s="72">
        <f>_xll.mirGetDate(B645,"1D","FOLLOWING","TkB:LnB")</f>
        <v>43607</v>
      </c>
      <c r="C646" s="72">
        <f t="shared" ref="C646:C709" ca="1" si="10">B647</f>
        <v>43608</v>
      </c>
      <c r="D646" s="72">
        <f>_xll.mirGetDate($B646,"1M","FOLLOWING","TkB:LnB")</f>
        <v>43640</v>
      </c>
      <c r="E646" s="72">
        <f>_xll.mirGetDate($B646,"3M","FOLLOWING","TkB:LnB")</f>
        <v>43699</v>
      </c>
      <c r="F646" s="69">
        <f>_xll.mirGetDate($B646,"6M","FOLLOWING","TkB:LnB")</f>
        <v>43791</v>
      </c>
      <c r="G646" s="68"/>
      <c r="H646" s="102"/>
      <c r="I646" s="58"/>
      <c r="J646" s="75">
        <f ca="1"/>
        <v>-2.5473033805186729E-3</v>
      </c>
      <c r="K646" s="78">
        <f ca="1"/>
        <v>-1.5064577644215917E-3</v>
      </c>
      <c r="L646" s="78">
        <f ca="1"/>
        <v>-1.1858463640653611E-3</v>
      </c>
      <c r="M646" s="78">
        <f ca="1"/>
        <v>-8.2730713323999239E-4</v>
      </c>
      <c r="O646" s="75">
        <f ca="1"/>
        <v>-5.5482684260334107E-4</v>
      </c>
      <c r="P646" s="78">
        <f ca="1"/>
        <v>-3.8979286162563984E-4</v>
      </c>
      <c r="Q646" s="78">
        <f ca="1"/>
        <v>-2.892057522671218E-5</v>
      </c>
      <c r="R646" s="68"/>
      <c r="S646" s="102"/>
      <c r="T646" s="58"/>
      <c r="U646" s="75">
        <f ca="1"/>
        <v>-2.5010659347739495E-3</v>
      </c>
      <c r="V646" s="78" t="str">
        <f ca="1"/>
        <v>[2016/10/18 11:07] Attribute [Terms_LIBOR1ML] does not exist</v>
      </c>
      <c r="W646" s="78" t="str">
        <f ca="1"/>
        <v>[2016/10/18 11:07] Attribute [Terms_LIBOR3ML] does not exist</v>
      </c>
      <c r="X646" s="78">
        <f ca="1"/>
        <v>-7.5769709640876822E-4</v>
      </c>
    </row>
    <row r="647" spans="2:24">
      <c r="B647" s="72">
        <f>_xll.mirGetDate(B646,"1D","FOLLOWING","TkB:LnB")</f>
        <v>43608</v>
      </c>
      <c r="C647" s="72">
        <f t="shared" ca="1" si="10"/>
        <v>43609</v>
      </c>
      <c r="D647" s="72">
        <f>_xll.mirGetDate($B647,"1M","FOLLOWING","TkB:LnB")</f>
        <v>43640</v>
      </c>
      <c r="E647" s="72">
        <f>_xll.mirGetDate($B647,"3M","FOLLOWING","TkB:LnB")</f>
        <v>43700</v>
      </c>
      <c r="F647" s="69">
        <f>_xll.mirGetDate($B647,"6M","FOLLOWING","TkB:LnB")</f>
        <v>43794</v>
      </c>
      <c r="G647" s="68"/>
      <c r="H647" s="102"/>
      <c r="I647" s="58"/>
      <c r="J647" s="75">
        <f ca="1"/>
        <v>-2.5455698490389755E-3</v>
      </c>
      <c r="K647" s="78">
        <f ca="1"/>
        <v>-1.5056769937676544E-3</v>
      </c>
      <c r="L647" s="78">
        <f ca="1"/>
        <v>-1.1843137666359084E-3</v>
      </c>
      <c r="M647" s="78">
        <f ca="1"/>
        <v>-8.2388582091793682E-4</v>
      </c>
      <c r="O647" s="75">
        <f ca="1"/>
        <v>-5.5411224683485306E-4</v>
      </c>
      <c r="P647" s="78">
        <f ca="1"/>
        <v>-3.8812764081901422E-4</v>
      </c>
      <c r="Q647" s="78">
        <f ca="1"/>
        <v>-2.4987264374673503E-5</v>
      </c>
      <c r="R647" s="68"/>
      <c r="S647" s="102"/>
      <c r="T647" s="58"/>
      <c r="U647" s="75">
        <f ca="1"/>
        <v>-2.4993522233776044E-3</v>
      </c>
      <c r="V647" s="78" t="str">
        <f ca="1"/>
        <v>[2016/10/18 11:07] Attribute [Terms_LIBOR1ML] does not exist</v>
      </c>
      <c r="W647" s="78" t="str">
        <f ca="1"/>
        <v>[2016/10/18 11:07] Attribute [Terms_LIBOR3ML] does not exist</v>
      </c>
      <c r="X647" s="78">
        <f ca="1"/>
        <v>-7.54738838436399E-4</v>
      </c>
    </row>
    <row r="648" spans="2:24">
      <c r="B648" s="72">
        <f>_xll.mirGetDate(B647,"1D","FOLLOWING","TkB:LnB")</f>
        <v>43609</v>
      </c>
      <c r="C648" s="72">
        <f t="shared" ca="1" si="10"/>
        <v>43613</v>
      </c>
      <c r="D648" s="72">
        <f>_xll.mirGetDate($B648,"1M","FOLLOWING","TkB:LnB")</f>
        <v>43640</v>
      </c>
      <c r="E648" s="72">
        <f>_xll.mirGetDate($B648,"3M","FOLLOWING","TkB:LnB")</f>
        <v>43704</v>
      </c>
      <c r="F648" s="69">
        <f>_xll.mirGetDate($B648,"6M","FOLLOWING","TkB:LnB")</f>
        <v>43794</v>
      </c>
      <c r="G648" s="68"/>
      <c r="H648" s="102"/>
      <c r="I648" s="58"/>
      <c r="J648" s="75">
        <f ca="1"/>
        <v>-2.5412380540724699E-3</v>
      </c>
      <c r="K648" s="78">
        <f ca="1"/>
        <v>-1.504894576169507E-3</v>
      </c>
      <c r="L648" s="78">
        <f ca="1"/>
        <v>-1.1803719550436884E-3</v>
      </c>
      <c r="M648" s="78">
        <f ca="1"/>
        <v>-8.2308925749468112E-4</v>
      </c>
      <c r="O648" s="75">
        <f ca="1"/>
        <v>-5.5339471594573566E-4</v>
      </c>
      <c r="P648" s="78">
        <f ca="1"/>
        <v>-3.8374024797384088E-4</v>
      </c>
      <c r="Q648" s="78">
        <f ca="1"/>
        <v>-2.4116159364043443E-5</v>
      </c>
      <c r="R648" s="68"/>
      <c r="S648" s="102"/>
      <c r="T648" s="58"/>
      <c r="U648" s="75">
        <f ca="1"/>
        <v>-2.4950765418216836E-3</v>
      </c>
      <c r="V648" s="78" t="str">
        <f ca="1"/>
        <v>[2016/10/18 11:07] Attribute [Terms_LIBOR1ML] does not exist</v>
      </c>
      <c r="W648" s="78" t="str">
        <f ca="1"/>
        <v>[2016/10/18 11:07] Attribute [Terms_LIBOR3ML] does not exist</v>
      </c>
      <c r="X648" s="78">
        <f ca="1"/>
        <v>-7.5402873056834151E-4</v>
      </c>
    </row>
    <row r="649" spans="2:24">
      <c r="B649" s="72">
        <f>_xll.mirGetDate(B648,"1D","FOLLOWING","TkB:LnB")</f>
        <v>43613</v>
      </c>
      <c r="C649" s="72">
        <f t="shared" ca="1" si="10"/>
        <v>43614</v>
      </c>
      <c r="D649" s="72">
        <f>_xll.mirGetDate($B649,"1M","FOLLOWING","TkB:LnB")</f>
        <v>43644</v>
      </c>
      <c r="E649" s="72">
        <f>_xll.mirGetDate($B649,"3M","FOLLOWING","TkB:LnB")</f>
        <v>43705</v>
      </c>
      <c r="F649" s="69">
        <f>_xll.mirGetDate($B649,"6M","FOLLOWING","TkB:LnB")</f>
        <v>43797</v>
      </c>
      <c r="G649" s="68"/>
      <c r="H649" s="102"/>
      <c r="I649" s="58"/>
      <c r="J649" s="75">
        <f ca="1"/>
        <v>-2.5369082868683668E-3</v>
      </c>
      <c r="K649" s="78">
        <f ca="1"/>
        <v>-1.4984627559516328E-3</v>
      </c>
      <c r="L649" s="78">
        <f ca="1"/>
        <v>-1.1765941786737969E-3</v>
      </c>
      <c r="M649" s="78">
        <f ca="1"/>
        <v>-8.1725550595090511E-4</v>
      </c>
      <c r="O649" s="75">
        <f ca="1"/>
        <v>-5.4738714140893793E-4</v>
      </c>
      <c r="P649" s="78">
        <f ca="1"/>
        <v>-3.7968059205752581E-4</v>
      </c>
      <c r="Q649" s="78">
        <f ca="1"/>
        <v>-1.75254465146955E-5</v>
      </c>
      <c r="R649" s="68"/>
      <c r="S649" s="102"/>
      <c r="T649" s="58"/>
      <c r="U649" s="75">
        <f ca="1"/>
        <v>-2.4908094516733481E-3</v>
      </c>
      <c r="V649" s="78" t="str">
        <f ca="1"/>
        <v>[2016/10/18 11:07] Attribute [Terms_LIBOR1ML] does not exist</v>
      </c>
      <c r="W649" s="78" t="str">
        <f ca="1"/>
        <v>[2016/10/18 11:07] Attribute [Terms_LIBOR3ML] does not exist</v>
      </c>
      <c r="X649" s="78">
        <f ca="1"/>
        <v>-7.489285830374118E-4</v>
      </c>
    </row>
    <row r="650" spans="2:24">
      <c r="B650" s="72">
        <f>_xll.mirGetDate(B649,"1D","FOLLOWING","TkB:LnB")</f>
        <v>43614</v>
      </c>
      <c r="C650" s="72">
        <f t="shared" ca="1" si="10"/>
        <v>43615</v>
      </c>
      <c r="D650" s="72">
        <f>_xll.mirGetDate($B650,"1M","FOLLOWING","TkB:LnB")</f>
        <v>43647</v>
      </c>
      <c r="E650" s="72">
        <f>_xll.mirGetDate($B650,"3M","FOLLOWING","TkB:LnB")</f>
        <v>43706</v>
      </c>
      <c r="F650" s="69">
        <f>_xll.mirGetDate($B650,"6M","FOLLOWING","TkB:LnB")</f>
        <v>43798</v>
      </c>
      <c r="G650" s="68"/>
      <c r="H650" s="102"/>
      <c r="I650" s="58"/>
      <c r="J650" s="75">
        <f ca="1"/>
        <v>-2.5351771932925482E-3</v>
      </c>
      <c r="K650" s="78">
        <f ca="1"/>
        <v>-1.4951849475735336E-3</v>
      </c>
      <c r="L650" s="78">
        <f ca="1"/>
        <v>-1.1750389444164348E-3</v>
      </c>
      <c r="M650" s="78">
        <f ca="1"/>
        <v>-8.1557242930452886E-4</v>
      </c>
      <c r="O650" s="75">
        <f ca="1"/>
        <v>-5.4428282165214215E-4</v>
      </c>
      <c r="P650" s="78">
        <f ca="1"/>
        <v>-3.7796699316883372E-4</v>
      </c>
      <c r="Q650" s="78">
        <f ca="1"/>
        <v>-1.5611222460087715E-5</v>
      </c>
      <c r="R650" s="68"/>
      <c r="S650" s="102"/>
      <c r="T650" s="58"/>
      <c r="U650" s="75">
        <f ca="1"/>
        <v>-2.489106053980894E-3</v>
      </c>
      <c r="V650" s="78" t="str">
        <f ca="1"/>
        <v>[2016/10/18 11:07] Attribute [Terms_LIBOR1ML] does not exist</v>
      </c>
      <c r="W650" s="78" t="str">
        <f ca="1"/>
        <v>[2016/10/18 11:07] Attribute [Terms_LIBOR3ML] does not exist</v>
      </c>
      <c r="X650" s="78">
        <f ca="1"/>
        <v>-7.4746311108555262E-4</v>
      </c>
    </row>
    <row r="651" spans="2:24">
      <c r="B651" s="72">
        <f>_xll.mirGetDate(B650,"1D","FOLLOWING","TkB:LnB")</f>
        <v>43615</v>
      </c>
      <c r="C651" s="72">
        <f t="shared" ca="1" si="10"/>
        <v>43616</v>
      </c>
      <c r="D651" s="72">
        <f>_xll.mirGetDate($B651,"1M","FOLLOWING","TkB:LnB")</f>
        <v>43647</v>
      </c>
      <c r="E651" s="72">
        <f>_xll.mirGetDate($B651,"3M","FOLLOWING","TkB:LnB")</f>
        <v>43707</v>
      </c>
      <c r="F651" s="69">
        <f>_xll.mirGetDate($B651,"6M","FOLLOWING","TkB:LnB")</f>
        <v>43801</v>
      </c>
      <c r="G651" s="68"/>
      <c r="H651" s="102"/>
      <c r="I651" s="58"/>
      <c r="J651" s="75">
        <f ca="1"/>
        <v>-2.5334465058195477E-3</v>
      </c>
      <c r="K651" s="78">
        <f ca="1"/>
        <v>-1.4943869059541653E-3</v>
      </c>
      <c r="L651" s="78">
        <f ca="1"/>
        <v>-1.1734799391029363E-3</v>
      </c>
      <c r="M651" s="78">
        <f ca="1"/>
        <v>-8.1212689959027666E-4</v>
      </c>
      <c r="O651" s="75">
        <f ca="1"/>
        <v>-5.4353741399124653E-4</v>
      </c>
      <c r="P651" s="78">
        <f ca="1"/>
        <v>-3.7624533117066206E-4</v>
      </c>
      <c r="Q651" s="78">
        <f ca="1"/>
        <v>-1.1632795356669785E-5</v>
      </c>
      <c r="R651" s="68"/>
      <c r="S651" s="102"/>
      <c r="T651" s="58"/>
      <c r="U651" s="75">
        <f ca="1"/>
        <v>-2.4874043753509989E-3</v>
      </c>
      <c r="V651" s="78" t="str">
        <f ca="1"/>
        <v>[2016/10/18 11:07] Attribute [Terms_LIBOR1ML] does not exist</v>
      </c>
      <c r="W651" s="78" t="str">
        <f ca="1"/>
        <v>[2016/10/18 11:07] Attribute [Terms_LIBOR3ML] does not exist</v>
      </c>
      <c r="X651" s="78">
        <f ca="1"/>
        <v>-7.4449083257635302E-4</v>
      </c>
    </row>
    <row r="652" spans="2:24">
      <c r="B652" s="72">
        <f>_xll.mirGetDate(B651,"1D","FOLLOWING","TkB:LnB")</f>
        <v>43616</v>
      </c>
      <c r="C652" s="72">
        <f t="shared" ca="1" si="10"/>
        <v>43619</v>
      </c>
      <c r="D652" s="72">
        <f>_xll.mirGetDate($B652,"1M","FOLLOWING","TkB:LnB")</f>
        <v>43647</v>
      </c>
      <c r="E652" s="72">
        <f>_xll.mirGetDate($B652,"3M","FOLLOWING","TkB:LnB")</f>
        <v>43710</v>
      </c>
      <c r="F652" s="69">
        <f>_xll.mirGetDate($B652,"6M","FOLLOWING","TkB:LnB")</f>
        <v>43801</v>
      </c>
      <c r="G652" s="68"/>
      <c r="H652" s="102"/>
      <c r="I652" s="58"/>
      <c r="J652" s="75">
        <f ca="1"/>
        <v>-2.5299864857331045E-3</v>
      </c>
      <c r="K652" s="78">
        <f ca="1"/>
        <v>-1.4935872173838501E-3</v>
      </c>
      <c r="L652" s="78">
        <f ca="1"/>
        <v>-1.1702885034885525E-3</v>
      </c>
      <c r="M652" s="78">
        <f ca="1"/>
        <v>-8.1131917425765997E-4</v>
      </c>
      <c r="O652" s="75">
        <f ca="1"/>
        <v>-5.4278907119265812E-4</v>
      </c>
      <c r="P652" s="78">
        <f ca="1"/>
        <v>-3.7265246717147567E-4</v>
      </c>
      <c r="Q652" s="78">
        <f ca="1"/>
        <v>-1.0739455579386373E-5</v>
      </c>
      <c r="R652" s="68"/>
      <c r="S652" s="102"/>
      <c r="T652" s="58"/>
      <c r="U652" s="75">
        <f ca="1"/>
        <v>-2.4840067475823124E-3</v>
      </c>
      <c r="V652" s="78" t="str">
        <f ca="1"/>
        <v>[2016/10/18 11:07] Attribute [Terms_LIBOR1ML] does not exist</v>
      </c>
      <c r="W652" s="78" t="str">
        <f ca="1"/>
        <v>[2016/10/18 11:07] Attribute [Terms_LIBOR3ML] does not exist</v>
      </c>
      <c r="X652" s="78">
        <f ca="1"/>
        <v>-7.4377562083629103E-4</v>
      </c>
    </row>
    <row r="653" spans="2:24">
      <c r="B653" s="72">
        <f>_xll.mirGetDate(B652,"1D","FOLLOWING","TkB:LnB")</f>
        <v>43619</v>
      </c>
      <c r="C653" s="72">
        <f t="shared" ca="1" si="10"/>
        <v>43620</v>
      </c>
      <c r="D653" s="72">
        <f>_xll.mirGetDate($B653,"1M","FOLLOWING","TkB:LnB")</f>
        <v>43649</v>
      </c>
      <c r="E653" s="72">
        <f>_xll.mirGetDate($B653,"3M","FOLLOWING","TkB:LnB")</f>
        <v>43711</v>
      </c>
      <c r="F653" s="69">
        <f>_xll.mirGetDate($B653,"6M","FOLLOWING","TkB:LnB")</f>
        <v>43802</v>
      </c>
      <c r="G653" s="68"/>
      <c r="H653" s="102"/>
      <c r="I653" s="58"/>
      <c r="J653" s="75">
        <f ca="1"/>
        <v>-2.5265278173158823E-3</v>
      </c>
      <c r="K653" s="78">
        <f ca="1"/>
        <v>-1.4895059821132652E-3</v>
      </c>
      <c r="L653" s="78">
        <f ca="1"/>
        <v>-1.1672062172681634E-3</v>
      </c>
      <c r="M653" s="78">
        <f ca="1"/>
        <v>-8.080070139169414E-4</v>
      </c>
      <c r="O653" s="75">
        <f ca="1"/>
        <v>-5.3891961453391411E-4</v>
      </c>
      <c r="P653" s="78">
        <f ca="1"/>
        <v>-3.6927805150616496E-4</v>
      </c>
      <c r="Q653" s="78">
        <f ca="1"/>
        <v>-7.0119994332331949E-6</v>
      </c>
      <c r="R653" s="68"/>
      <c r="S653" s="102"/>
      <c r="T653" s="58"/>
      <c r="U653" s="75">
        <f ca="1"/>
        <v>-2.4806148465756905E-3</v>
      </c>
      <c r="V653" s="78" t="str">
        <f ca="1"/>
        <v>[2016/10/18 11:07] Attribute [Terms_LIBOR1ML] does not exist</v>
      </c>
      <c r="W653" s="78" t="str">
        <f ca="1"/>
        <v>[2016/10/18 11:07] Attribute [Terms_LIBOR3ML] does not exist</v>
      </c>
      <c r="X653" s="78">
        <f ca="1"/>
        <v>-7.4087292635683592E-4</v>
      </c>
    </row>
    <row r="654" spans="2:24">
      <c r="B654" s="72">
        <f>_xll.mirGetDate(B653,"1D","FOLLOWING","TkB:LnB")</f>
        <v>43620</v>
      </c>
      <c r="C654" s="72">
        <f t="shared" ca="1" si="10"/>
        <v>43621</v>
      </c>
      <c r="D654" s="72">
        <f>_xll.mirGetDate($B654,"1M","FOLLOWING","TkB:LnB")</f>
        <v>43650</v>
      </c>
      <c r="E654" s="72">
        <f>_xll.mirGetDate($B654,"3M","FOLLOWING","TkB:LnB")</f>
        <v>43712</v>
      </c>
      <c r="F654" s="69">
        <f>_xll.mirGetDate($B654,"6M","FOLLOWING","TkB:LnB")</f>
        <v>43803</v>
      </c>
      <c r="G654" s="68"/>
      <c r="H654" s="102"/>
      <c r="I654" s="58"/>
      <c r="J654" s="75">
        <f ca="1"/>
        <v>-2.5247991602647124E-3</v>
      </c>
      <c r="K654" s="78">
        <f ca="1"/>
        <v>-1.4878586504424988E-3</v>
      </c>
      <c r="L654" s="78">
        <f ca="1"/>
        <v>-1.1656283641584286E-3</v>
      </c>
      <c r="M654" s="78">
        <f ca="1"/>
        <v>-8.0631177091001951E-4</v>
      </c>
      <c r="O654" s="75">
        <f ca="1"/>
        <v>-5.3734732660785261E-4</v>
      </c>
      <c r="P654" s="78">
        <f ca="1"/>
        <v>-3.6751607352232801E-4</v>
      </c>
      <c r="Q654" s="78">
        <f ca="1"/>
        <v>-5.0743700844635536E-6</v>
      </c>
      <c r="R654" s="68"/>
      <c r="S654" s="102"/>
      <c r="T654" s="58"/>
      <c r="U654" s="75">
        <f ca="1"/>
        <v>-2.4789217608415237E-3</v>
      </c>
      <c r="V654" s="78" t="str">
        <f ca="1"/>
        <v>[2016/10/18 11:07] Attribute [Terms_LIBOR1ML] does not exist</v>
      </c>
      <c r="W654" s="78" t="str">
        <f ca="1"/>
        <v>[2016/10/18 11:07] Attribute [Terms_LIBOR3ML] does not exist</v>
      </c>
      <c r="X654" s="78">
        <f ca="1"/>
        <v>-7.3940111412546786E-4</v>
      </c>
    </row>
    <row r="655" spans="2:24">
      <c r="B655" s="72">
        <f>_xll.mirGetDate(B654,"1D","FOLLOWING","TkB:LnB")</f>
        <v>43621</v>
      </c>
      <c r="C655" s="72">
        <f t="shared" ca="1" si="10"/>
        <v>43622</v>
      </c>
      <c r="D655" s="72">
        <f>_xll.mirGetDate($B655,"1M","FOLLOWING","TkB:LnB")</f>
        <v>43651</v>
      </c>
      <c r="E655" s="72">
        <f>_xll.mirGetDate($B655,"3M","FOLLOWING","TkB:LnB")</f>
        <v>43713</v>
      </c>
      <c r="F655" s="69">
        <f>_xll.mirGetDate($B655,"6M","FOLLOWING","TkB:LnB")</f>
        <v>43804</v>
      </c>
      <c r="G655" s="68"/>
      <c r="H655" s="102"/>
      <c r="I655" s="58"/>
      <c r="J655" s="75">
        <f ca="1"/>
        <v>-2.5230709093694292E-3</v>
      </c>
      <c r="K655" s="78">
        <f ca="1"/>
        <v>-1.4862063975969949E-3</v>
      </c>
      <c r="L655" s="78">
        <f ca="1"/>
        <v>-1.164046742985105E-3</v>
      </c>
      <c r="M655" s="78">
        <f ca="1"/>
        <v>-8.0461448018156665E-4</v>
      </c>
      <c r="O655" s="75">
        <f ca="1"/>
        <v>-5.3576623961541108E-4</v>
      </c>
      <c r="P655" s="78">
        <f ca="1"/>
        <v>-3.6574603225018171E-4</v>
      </c>
      <c r="Q655" s="78">
        <f ca="1"/>
        <v>-3.1328389976719874E-6</v>
      </c>
      <c r="R655" s="68"/>
      <c r="S655" s="102"/>
      <c r="T655" s="58"/>
      <c r="U655" s="75">
        <f ca="1"/>
        <v>-2.4772303932119044E-3</v>
      </c>
      <c r="V655" s="78" t="str">
        <f ca="1"/>
        <v>[2016/10/18 11:07] Attribute [Terms_LIBOR1ML] does not exist</v>
      </c>
      <c r="W655" s="78" t="str">
        <f ca="1"/>
        <v>[2016/10/18 11:07] Attribute [Terms_LIBOR3ML] does not exist</v>
      </c>
      <c r="X655" s="78">
        <f ca="1"/>
        <v>-7.3792820026012749E-4</v>
      </c>
    </row>
    <row r="656" spans="2:24">
      <c r="B656" s="72">
        <f>_xll.mirGetDate(B655,"1D","FOLLOWING","TkB:LnB")</f>
        <v>43622</v>
      </c>
      <c r="C656" s="72">
        <f t="shared" ca="1" si="10"/>
        <v>43623</v>
      </c>
      <c r="D656" s="72">
        <f>_xll.mirGetDate($B656,"1M","FOLLOWING","TkB:LnB")</f>
        <v>43654</v>
      </c>
      <c r="E656" s="72">
        <f>_xll.mirGetDate($B656,"3M","FOLLOWING","TkB:LnB")</f>
        <v>43714</v>
      </c>
      <c r="F656" s="69">
        <f>_xll.mirGetDate($B656,"6M","FOLLOWING","TkB:LnB")</f>
        <v>43805</v>
      </c>
      <c r="G656" s="68"/>
      <c r="H656" s="102"/>
      <c r="I656" s="58"/>
      <c r="J656" s="75">
        <f ca="1"/>
        <v>-2.5213430642681001E-3</v>
      </c>
      <c r="K656" s="78">
        <f ca="1"/>
        <v>-1.4828556787201462E-3</v>
      </c>
      <c r="L656" s="78">
        <f ca="1"/>
        <v>-1.1624613542463634E-3</v>
      </c>
      <c r="M656" s="78">
        <f ca="1"/>
        <v>-8.0291516439243312E-4</v>
      </c>
      <c r="O656" s="75">
        <f ca="1"/>
        <v>-5.3253142995521253E-4</v>
      </c>
      <c r="P656" s="78">
        <f ca="1"/>
        <v>-3.6396792766021463E-4</v>
      </c>
      <c r="Q656" s="78">
        <f ca="1"/>
        <v>-1.1874551527132767E-6</v>
      </c>
      <c r="R656" s="68"/>
      <c r="S656" s="102"/>
      <c r="T656" s="58"/>
      <c r="U656" s="75">
        <f ca="1"/>
        <v>-2.4755407443017852E-3</v>
      </c>
      <c r="V656" s="78" t="str">
        <f ca="1"/>
        <v>[2016/10/18 11:07] Attribute [Terms_LIBOR1ML] does not exist</v>
      </c>
      <c r="W656" s="78" t="str">
        <f ca="1"/>
        <v>[2016/10/18 11:07] Attribute [Terms_LIBOR3ML] does not exist</v>
      </c>
      <c r="X656" s="78">
        <f ca="1"/>
        <v>-7.3645419176666797E-4</v>
      </c>
    </row>
    <row r="657" spans="2:24">
      <c r="B657" s="72">
        <f>_xll.mirGetDate(B656,"1D","FOLLOWING","TkB:LnB")</f>
        <v>43623</v>
      </c>
      <c r="C657" s="72">
        <f t="shared" ca="1" si="10"/>
        <v>43626</v>
      </c>
      <c r="D657" s="72">
        <f>_xll.mirGetDate($B657,"1M","FOLLOWING","TkB:LnB")</f>
        <v>43654</v>
      </c>
      <c r="E657" s="72">
        <f>_xll.mirGetDate($B657,"3M","FOLLOWING","TkB:LnB")</f>
        <v>43717</v>
      </c>
      <c r="F657" s="69">
        <f>_xll.mirGetDate($B657,"6M","FOLLOWING","TkB:LnB")</f>
        <v>43808</v>
      </c>
      <c r="G657" s="68"/>
      <c r="H657" s="102"/>
      <c r="I657" s="58"/>
      <c r="J657" s="75">
        <f ca="1"/>
        <v>-2.5178887282164553E-3</v>
      </c>
      <c r="K657" s="78">
        <f ca="1"/>
        <v>-1.4820387189583958E-3</v>
      </c>
      <c r="L657" s="78">
        <f ca="1"/>
        <v>-1.1592172649501653E-3</v>
      </c>
      <c r="M657" s="78">
        <f ca="1"/>
        <v>-7.9944561891633211E-4</v>
      </c>
      <c r="O657" s="75">
        <f ca="1"/>
        <v>-5.3175227466243269E-4</v>
      </c>
      <c r="P657" s="78">
        <f ca="1"/>
        <v>-3.6026220139730191E-4</v>
      </c>
      <c r="Q657" s="78">
        <f ca="1"/>
        <v>2.8352061122322184E-6</v>
      </c>
      <c r="R657" s="68"/>
      <c r="S657" s="102"/>
      <c r="T657" s="58"/>
      <c r="U657" s="75">
        <f ca="1"/>
        <v>-2.4721671745083773E-3</v>
      </c>
      <c r="V657" s="78" t="str">
        <f ca="1"/>
        <v>[2016/10/18 11:07] Attribute [Terms_LIBOR1ML] does not exist</v>
      </c>
      <c r="W657" s="78" t="str">
        <f ca="1"/>
        <v>[2016/10/18 11:07] Attribute [Terms_LIBOR3ML] does not exist</v>
      </c>
      <c r="X657" s="78">
        <f ca="1"/>
        <v>-7.3346756221038634E-4</v>
      </c>
    </row>
    <row r="658" spans="2:24">
      <c r="B658" s="72">
        <f>_xll.mirGetDate(B657,"1D","FOLLOWING","TkB:LnB")</f>
        <v>43626</v>
      </c>
      <c r="C658" s="72">
        <f t="shared" ca="1" si="10"/>
        <v>43627</v>
      </c>
      <c r="D658" s="72">
        <f>_xll.mirGetDate($B658,"1M","FOLLOWING","TkB:LnB")</f>
        <v>43656</v>
      </c>
      <c r="E658" s="72">
        <f>_xll.mirGetDate($B658,"3M","FOLLOWING","TkB:LnB")</f>
        <v>43718</v>
      </c>
      <c r="F658" s="69">
        <f>_xll.mirGetDate($B658,"6M","FOLLOWING","TkB:LnB")</f>
        <v>43809</v>
      </c>
      <c r="G658" s="68"/>
      <c r="H658" s="102"/>
      <c r="I658" s="58"/>
      <c r="J658" s="75">
        <f ca="1"/>
        <v>-2.5144357429347508E-3</v>
      </c>
      <c r="K658" s="78">
        <f ca="1"/>
        <v>-1.477871316296714E-3</v>
      </c>
      <c r="L658" s="78">
        <f ca="1"/>
        <v>-1.1560821335847361E-3</v>
      </c>
      <c r="M658" s="78">
        <f ca="1"/>
        <v>-7.9609810381309925E-4</v>
      </c>
      <c r="O658" s="75">
        <f ca="1"/>
        <v>-5.2772881823196947E-4</v>
      </c>
      <c r="P658" s="78">
        <f ca="1"/>
        <v>-3.5677487547684274E-4</v>
      </c>
      <c r="Q658" s="78">
        <f ca="1"/>
        <v>6.6316282090401505E-6</v>
      </c>
      <c r="R658" s="68"/>
      <c r="S658" s="102"/>
      <c r="T658" s="58"/>
      <c r="U658" s="75">
        <f ca="1"/>
        <v>-2.4687993300057665E-3</v>
      </c>
      <c r="V658" s="78" t="str">
        <f ca="1"/>
        <v>[2016/10/18 11:07] Attribute [Terms_LIBOR1ML] does not exist</v>
      </c>
      <c r="W658" s="78" t="str">
        <f ca="1"/>
        <v>[2016/10/18 11:07] Attribute [Terms_LIBOR3ML] does not exist</v>
      </c>
      <c r="X658" s="78">
        <f ca="1"/>
        <v>-7.305473515777693E-4</v>
      </c>
    </row>
    <row r="659" spans="2:24">
      <c r="B659" s="72">
        <f>_xll.mirGetDate(B658,"1D","FOLLOWING","TkB:LnB")</f>
        <v>43627</v>
      </c>
      <c r="C659" s="72">
        <f t="shared" ca="1" si="10"/>
        <v>43628</v>
      </c>
      <c r="D659" s="72">
        <f>_xll.mirGetDate($B659,"1M","FOLLOWING","TkB:LnB")</f>
        <v>43657</v>
      </c>
      <c r="E659" s="72">
        <f>_xll.mirGetDate($B659,"3M","FOLLOWING","TkB:LnB")</f>
        <v>43719</v>
      </c>
      <c r="F659" s="69">
        <f>_xll.mirGetDate($B659,"6M","FOLLOWING","TkB:LnB")</f>
        <v>43810</v>
      </c>
      <c r="G659" s="68"/>
      <c r="H659" s="102"/>
      <c r="I659" s="58"/>
      <c r="J659" s="75">
        <f ca="1"/>
        <v>-2.5127099273194453E-3</v>
      </c>
      <c r="K659" s="78">
        <f ca="1"/>
        <v>-1.4761895367323254E-3</v>
      </c>
      <c r="L659" s="78">
        <f ca="1"/>
        <v>-1.1544779144817558E-3</v>
      </c>
      <c r="M659" s="78">
        <f ca="1"/>
        <v>-7.9438900260873414E-4</v>
      </c>
      <c r="O659" s="75">
        <f ca="1"/>
        <v>-5.2609493657107618E-4</v>
      </c>
      <c r="P659" s="78">
        <f ca="1"/>
        <v>-3.5495645380928791E-4</v>
      </c>
      <c r="Q659" s="78">
        <f ca="1"/>
        <v>8.5955411445770618E-6</v>
      </c>
      <c r="R659" s="68"/>
      <c r="S659" s="102"/>
      <c r="T659" s="58"/>
      <c r="U659" s="75">
        <f ca="1"/>
        <v>-2.4671182718720708E-3</v>
      </c>
      <c r="V659" s="78" t="str">
        <f ca="1"/>
        <v>[2016/10/18 11:07] Attribute [Terms_LIBOR1ML] does not exist</v>
      </c>
      <c r="W659" s="78" t="str">
        <f ca="1"/>
        <v>[2016/10/18 11:07] Attribute [Terms_LIBOR3ML] does not exist</v>
      </c>
      <c r="X659" s="78">
        <f ca="1"/>
        <v>-7.290679749963017E-4</v>
      </c>
    </row>
    <row r="660" spans="2:24">
      <c r="B660" s="72">
        <f>_xll.mirGetDate(B659,"1D","FOLLOWING","TkB:LnB")</f>
        <v>43628</v>
      </c>
      <c r="C660" s="72">
        <f t="shared" ca="1" si="10"/>
        <v>43629</v>
      </c>
      <c r="D660" s="72">
        <f>_xll.mirGetDate($B660,"1M","FOLLOWING","TkB:LnB")</f>
        <v>43658</v>
      </c>
      <c r="E660" s="72">
        <f>_xll.mirGetDate($B660,"3M","FOLLOWING","TkB:LnB")</f>
        <v>43720</v>
      </c>
      <c r="F660" s="69">
        <f>_xll.mirGetDate($B660,"6M","FOLLOWING","TkB:LnB")</f>
        <v>43811</v>
      </c>
      <c r="G660" s="68"/>
      <c r="H660" s="102"/>
      <c r="I660" s="58"/>
      <c r="J660" s="75">
        <f ca="1"/>
        <v>-2.5109845171876755E-3</v>
      </c>
      <c r="K660" s="78">
        <f ca="1"/>
        <v>-1.4745028360931484E-3</v>
      </c>
      <c r="L660" s="78">
        <f ca="1"/>
        <v>-1.1528699307962109E-3</v>
      </c>
      <c r="M660" s="78">
        <f ca="1"/>
        <v>-7.9267801229882418E-4</v>
      </c>
      <c r="O660" s="75">
        <f ca="1"/>
        <v>-5.2445225574384278E-4</v>
      </c>
      <c r="P660" s="78">
        <f ca="1"/>
        <v>-3.5312996862702211E-4</v>
      </c>
      <c r="Q660" s="78">
        <f ca="1"/>
        <v>1.0563012959152435E-5</v>
      </c>
      <c r="R660" s="68"/>
      <c r="S660" s="102"/>
      <c r="T660" s="58"/>
      <c r="U660" s="75">
        <f ca="1"/>
        <v>-2.4654389314592295E-3</v>
      </c>
      <c r="V660" s="78" t="str">
        <f ca="1"/>
        <v>[2016/10/18 11:07] Attribute [Terms_LIBOR1ML] does not exist</v>
      </c>
      <c r="W660" s="78" t="str">
        <f ca="1"/>
        <v>[2016/10/18 11:07] Attribute [Terms_LIBOR3ML] does not exist</v>
      </c>
      <c r="X660" s="78">
        <f ca="1"/>
        <v>-7.2758754580987573E-4</v>
      </c>
    </row>
    <row r="661" spans="2:24">
      <c r="B661" s="72">
        <f>_xll.mirGetDate(B660,"1D","FOLLOWING","TkB:LnB")</f>
        <v>43629</v>
      </c>
      <c r="C661" s="72">
        <f t="shared" ca="1" si="10"/>
        <v>43630</v>
      </c>
      <c r="D661" s="72">
        <f>_xll.mirGetDate($B661,"1M","FOLLOWING","TkB:LnB")</f>
        <v>43662</v>
      </c>
      <c r="E661" s="72">
        <f>_xll.mirGetDate($B661,"3M","FOLLOWING","TkB:LnB")</f>
        <v>43721</v>
      </c>
      <c r="F661" s="69">
        <f>_xll.mirGetDate($B661,"6M","FOLLOWING","TkB:LnB")</f>
        <v>43812</v>
      </c>
      <c r="G661" s="68"/>
      <c r="H661" s="102"/>
      <c r="I661" s="58"/>
      <c r="J661" s="75">
        <f ca="1"/>
        <v>-2.5092595129850848E-3</v>
      </c>
      <c r="K661" s="78">
        <f ca="1"/>
        <v>-1.4702169204572149E-3</v>
      </c>
      <c r="L661" s="78">
        <f ca="1"/>
        <v>-1.151258183027591E-3</v>
      </c>
      <c r="M661" s="78">
        <f ca="1"/>
        <v>-7.9096515553912664E-4</v>
      </c>
      <c r="O661" s="75">
        <f ca="1"/>
        <v>-5.2023665311255849E-4</v>
      </c>
      <c r="P661" s="78">
        <f ca="1"/>
        <v>-3.5129541989612856E-4</v>
      </c>
      <c r="Q661" s="78">
        <f ca="1"/>
        <v>1.2533994671582863E-5</v>
      </c>
      <c r="R661" s="68"/>
      <c r="S661" s="102"/>
      <c r="T661" s="58"/>
      <c r="U661" s="75">
        <f ca="1"/>
        <v>-2.4637613091386124E-3</v>
      </c>
      <c r="V661" s="78" t="str">
        <f ca="1"/>
        <v>[2016/10/18 11:07] Attribute [Terms_LIBOR1ML] does not exist</v>
      </c>
      <c r="W661" s="78" t="str">
        <f ca="1"/>
        <v>[2016/10/18 11:07] Attribute [Terms_LIBOR3ML] does not exist</v>
      </c>
      <c r="X661" s="78">
        <f ca="1"/>
        <v>-7.2610607101947309E-4</v>
      </c>
    </row>
    <row r="662" spans="2:24">
      <c r="B662" s="72">
        <f>_xll.mirGetDate(B661,"1D","FOLLOWING","TkB:LnB")</f>
        <v>43630</v>
      </c>
      <c r="C662" s="72">
        <f t="shared" ca="1" si="10"/>
        <v>43633</v>
      </c>
      <c r="D662" s="72">
        <f>_xll.mirGetDate($B662,"1M","FOLLOWING","TkB:LnB")</f>
        <v>43662</v>
      </c>
      <c r="E662" s="72">
        <f>_xll.mirGetDate($B662,"3M","FOLLOWING","TkB:LnB")</f>
        <v>43725</v>
      </c>
      <c r="F662" s="69">
        <f>_xll.mirGetDate($B662,"6M","FOLLOWING","TkB:LnB")</f>
        <v>43815</v>
      </c>
      <c r="G662" s="68"/>
      <c r="H662" s="102"/>
      <c r="I662" s="58"/>
      <c r="J662" s="75">
        <f ca="1"/>
        <v>-2.5058108576192506E-3</v>
      </c>
      <c r="K662" s="78">
        <f ca="1"/>
        <v>-1.469381868545032E-3</v>
      </c>
      <c r="L662" s="78">
        <f ca="1"/>
        <v>-1.1471189949758113E-3</v>
      </c>
      <c r="M662" s="78">
        <f ca="1"/>
        <v>-7.8747627970379296E-4</v>
      </c>
      <c r="O662" s="75">
        <f ca="1"/>
        <v>-5.194252176728484E-4</v>
      </c>
      <c r="P662" s="78">
        <f ca="1"/>
        <v>-3.4648481066634155E-4</v>
      </c>
      <c r="Q662" s="78">
        <f ca="1"/>
        <v>1.659120731769427E-5</v>
      </c>
      <c r="R662" s="68"/>
      <c r="S662" s="102"/>
      <c r="T662" s="58"/>
      <c r="U662" s="75">
        <f ca="1"/>
        <v>-2.4604117913900048E-3</v>
      </c>
      <c r="V662" s="78" t="str">
        <f ca="1"/>
        <v>[2016/10/18 11:07] Attribute [Terms_LIBOR1ML] does not exist</v>
      </c>
      <c r="W662" s="78" t="str">
        <f ca="1"/>
        <v>[2016/10/18 11:07] Attribute [Terms_LIBOR3ML] does not exist</v>
      </c>
      <c r="X662" s="78">
        <f ca="1"/>
        <v>-7.2310693108038548E-4</v>
      </c>
    </row>
    <row r="663" spans="2:24">
      <c r="B663" s="72">
        <f>_xll.mirGetDate(B662,"1D","FOLLOWING","TkB:LnB")</f>
        <v>43633</v>
      </c>
      <c r="C663" s="72">
        <f t="shared" ca="1" si="10"/>
        <v>43634</v>
      </c>
      <c r="D663" s="72">
        <f>_xll.mirGetDate($B663,"1M","FOLLOWING","TkB:LnB")</f>
        <v>43663</v>
      </c>
      <c r="E663" s="72">
        <f>_xll.mirGetDate($B663,"3M","FOLLOWING","TkB:LnB")</f>
        <v>43725</v>
      </c>
      <c r="F663" s="69">
        <f>_xll.mirGetDate($B663,"6M","FOLLOWING","TkB:LnB")</f>
        <v>43816</v>
      </c>
      <c r="G663" s="68"/>
      <c r="H663" s="102"/>
      <c r="I663" s="58"/>
      <c r="J663" s="75">
        <f ca="1"/>
        <v>-2.5023635524862309E-3</v>
      </c>
      <c r="K663" s="78">
        <f ca="1"/>
        <v>-1.4659955175048535E-3</v>
      </c>
      <c r="L663" s="78">
        <f ca="1"/>
        <v>-1.1447735589032745E-3</v>
      </c>
      <c r="M663" s="78">
        <f ca="1"/>
        <v>-7.8409551718336824E-4</v>
      </c>
      <c r="O663" s="75">
        <f ca="1"/>
        <v>-5.1610686376272639E-4</v>
      </c>
      <c r="P663" s="78">
        <f ca="1"/>
        <v>-3.4387658889737933E-4</v>
      </c>
      <c r="Q663" s="78">
        <f ca="1"/>
        <v>2.0452040900102271E-5</v>
      </c>
      <c r="R663" s="68"/>
      <c r="S663" s="102"/>
      <c r="T663" s="58"/>
      <c r="U663" s="75">
        <f ca="1"/>
        <v>-2.4570679974441623E-3</v>
      </c>
      <c r="V663" s="78" t="str">
        <f ca="1"/>
        <v>[2016/10/18 11:07] Attribute [Terms_LIBOR1ML] does not exist</v>
      </c>
      <c r="W663" s="78" t="str">
        <f ca="1"/>
        <v>[2016/10/18 11:07] Attribute [Terms_LIBOR3ML] does not exist</v>
      </c>
      <c r="X663" s="78">
        <f ca="1"/>
        <v>-7.201698559026053E-4</v>
      </c>
    </row>
    <row r="664" spans="2:24">
      <c r="B664" s="72">
        <f>_xll.mirGetDate(B663,"1D","FOLLOWING","TkB:LnB")</f>
        <v>43634</v>
      </c>
      <c r="C664" s="72">
        <f t="shared" ca="1" si="10"/>
        <v>43635</v>
      </c>
      <c r="D664" s="72">
        <f>_xll.mirGetDate($B664,"1M","FOLLOWING","TkB:LnB")</f>
        <v>43664</v>
      </c>
      <c r="E664" s="72">
        <f>_xll.mirGetDate($B664,"3M","FOLLOWING","TkB:LnB")</f>
        <v>43726</v>
      </c>
      <c r="F664" s="69">
        <f>_xll.mirGetDate($B664,"6M","FOLLOWING","TkB:LnB")</f>
        <v>43817</v>
      </c>
      <c r="G664" s="68"/>
      <c r="H664" s="102"/>
      <c r="I664" s="58"/>
      <c r="J664" s="75">
        <f ca="1"/>
        <v>-2.500640576267088E-3</v>
      </c>
      <c r="K664" s="78">
        <f ca="1"/>
        <v>-1.4642792909410375E-3</v>
      </c>
      <c r="L664" s="78">
        <f ca="1"/>
        <v>-1.1431430022428373E-3</v>
      </c>
      <c r="M664" s="78">
        <f ca="1"/>
        <v>-7.8237366805338198E-4</v>
      </c>
      <c r="O664" s="75">
        <f ca="1"/>
        <v>-5.1441138781723166E-4</v>
      </c>
      <c r="P664" s="78">
        <f ca="1"/>
        <v>-3.4200173890569708E-4</v>
      </c>
      <c r="Q664" s="78">
        <f ca="1"/>
        <v>2.2439837401328994E-5</v>
      </c>
      <c r="R664" s="68"/>
      <c r="S664" s="102"/>
      <c r="T664" s="58"/>
      <c r="U664" s="75">
        <f ca="1"/>
        <v>-2.4553989639395368E-3</v>
      </c>
      <c r="V664" s="78" t="str">
        <f ca="1"/>
        <v>[2016/10/18 11:07] Attribute [Terms_LIBOR1ML] does not exist</v>
      </c>
      <c r="W664" s="78" t="str">
        <f ca="1"/>
        <v>[2016/10/18 11:07] Attribute [Terms_LIBOR3ML] does not exist</v>
      </c>
      <c r="X664" s="78">
        <f ca="1"/>
        <v>-7.1868325815110598E-4</v>
      </c>
    </row>
    <row r="665" spans="2:24">
      <c r="B665" s="72">
        <f>_xll.mirGetDate(B664,"1D","FOLLOWING","TkB:LnB")</f>
        <v>43635</v>
      </c>
      <c r="C665" s="72">
        <f t="shared" ca="1" si="10"/>
        <v>43636</v>
      </c>
      <c r="D665" s="72">
        <f>_xll.mirGetDate($B665,"1M","FOLLOWING","TkB:LnB")</f>
        <v>43665</v>
      </c>
      <c r="E665" s="72">
        <f>_xll.mirGetDate($B665,"3M","FOLLOWING","TkB:LnB")</f>
        <v>43727</v>
      </c>
      <c r="F665" s="69">
        <f>_xll.mirGetDate($B665,"6M","FOLLOWING","TkB:LnB")</f>
        <v>43818</v>
      </c>
      <c r="G665" s="68"/>
      <c r="H665" s="102"/>
      <c r="I665" s="58"/>
      <c r="J665" s="75">
        <f ca="1"/>
        <v>-2.4989180055462468E-3</v>
      </c>
      <c r="K665" s="78">
        <f ca="1"/>
        <v>-1.4625581434969598E-3</v>
      </c>
      <c r="L665" s="78">
        <f ca="1"/>
        <v>-1.1415087246542733E-3</v>
      </c>
      <c r="M665" s="78">
        <f ca="1"/>
        <v>-7.8065008842055151E-4</v>
      </c>
      <c r="O665" s="75">
        <f ca="1"/>
        <v>-5.1270711268243928E-4</v>
      </c>
      <c r="P665" s="78">
        <f ca="1"/>
        <v>-3.4011892637460201E-4</v>
      </c>
      <c r="Q665" s="78">
        <f ca="1"/>
        <v>2.4430849920396352E-5</v>
      </c>
      <c r="R665" s="68"/>
      <c r="S665" s="102"/>
      <c r="T665" s="58"/>
      <c r="U665" s="75">
        <f ca="1"/>
        <v>-2.4537316476906934E-3</v>
      </c>
      <c r="V665" s="78" t="str">
        <f ca="1"/>
        <v>[2016/10/18 11:07] Attribute [Terms_LIBOR1ML] does not exist</v>
      </c>
      <c r="W665" s="78" t="str">
        <f ca="1"/>
        <v>[2016/10/18 11:07] Attribute [Terms_LIBOR3ML] does not exist</v>
      </c>
      <c r="X665" s="78">
        <f ca="1"/>
        <v>-7.1719565681635554E-4</v>
      </c>
    </row>
    <row r="666" spans="2:24">
      <c r="B666" s="72">
        <f>_xll.mirGetDate(B665,"1D","FOLLOWING","TkB:LnB")</f>
        <v>43636</v>
      </c>
      <c r="C666" s="72">
        <f t="shared" ca="1" si="10"/>
        <v>43637</v>
      </c>
      <c r="D666" s="72">
        <f>_xll.mirGetDate($B666,"1M","FOLLOWING","TkB:LnB")</f>
        <v>43668</v>
      </c>
      <c r="E666" s="72">
        <f>_xll.mirGetDate($B666,"3M","FOLLOWING","TkB:LnB")</f>
        <v>43728</v>
      </c>
      <c r="F666" s="69">
        <f>_xll.mirGetDate($B666,"6M","FOLLOWING","TkB:LnB")</f>
        <v>43819</v>
      </c>
      <c r="G666" s="68"/>
      <c r="H666" s="102"/>
      <c r="I666" s="58"/>
      <c r="J666" s="75">
        <f ca="1"/>
        <v>-2.4971958404871319E-3</v>
      </c>
      <c r="K666" s="78">
        <f ca="1"/>
        <v>-1.4590698306463771E-3</v>
      </c>
      <c r="L666" s="78">
        <f ca="1"/>
        <v>-1.139870768238917E-3</v>
      </c>
      <c r="M666" s="78">
        <f ca="1"/>
        <v>-7.7892480094395489E-4</v>
      </c>
      <c r="O666" s="75">
        <f ca="1"/>
        <v>-5.0922599339843456E-4</v>
      </c>
      <c r="P666" s="78">
        <f ca="1"/>
        <v>-3.3822825241064896E-4</v>
      </c>
      <c r="Q666" s="78">
        <f ca="1"/>
        <v>2.6425029476563797E-5</v>
      </c>
      <c r="R666" s="68"/>
      <c r="S666" s="102"/>
      <c r="T666" s="58"/>
      <c r="U666" s="75">
        <f ca="1"/>
        <v>-2.4520660490696677E-3</v>
      </c>
      <c r="V666" s="78" t="str">
        <f ca="1"/>
        <v>[2016/10/18 11:07] Attribute [Terms_LIBOR1ML] does not exist</v>
      </c>
      <c r="W666" s="78" t="str">
        <f ca="1"/>
        <v>[2016/10/18 11:07] Attribute [Terms_LIBOR3ML] does not exist</v>
      </c>
      <c r="X666" s="78">
        <f ca="1"/>
        <v>-7.1570705890177061E-4</v>
      </c>
    </row>
    <row r="667" spans="2:24">
      <c r="B667" s="72">
        <f>_xll.mirGetDate(B666,"1D","FOLLOWING","TkB:LnB")</f>
        <v>43637</v>
      </c>
      <c r="C667" s="72">
        <f t="shared" ca="1" si="10"/>
        <v>43640</v>
      </c>
      <c r="D667" s="72">
        <f>_xll.mirGetDate($B667,"1M","FOLLOWING","TkB:LnB")</f>
        <v>43668</v>
      </c>
      <c r="E667" s="72">
        <f>_xll.mirGetDate($B667,"3M","FOLLOWING","TkB:LnB")</f>
        <v>43732</v>
      </c>
      <c r="F667" s="69">
        <f>_xll.mirGetDate($B667,"6M","FOLLOWING","TkB:LnB")</f>
        <v>43823</v>
      </c>
      <c r="G667" s="68"/>
      <c r="H667" s="102"/>
      <c r="I667" s="58"/>
      <c r="J667" s="75">
        <f ca="1"/>
        <v>-2.4937528626697292E-3</v>
      </c>
      <c r="K667" s="78">
        <f ca="1"/>
        <v>-1.4582183269163549E-3</v>
      </c>
      <c r="L667" s="78">
        <f ca="1"/>
        <v>-1.1356679788905031E-3</v>
      </c>
      <c r="M667" s="78">
        <f ca="1"/>
        <v>-7.7452929961585603E-4</v>
      </c>
      <c r="O667" s="75">
        <f ca="1"/>
        <v>-5.0838521040638251E-4</v>
      </c>
      <c r="P667" s="78">
        <f ca="1"/>
        <v>-3.3328170855644593E-4</v>
      </c>
      <c r="Q667" s="78">
        <f ca="1"/>
        <v>3.1556594875776569E-5</v>
      </c>
      <c r="R667" s="68"/>
      <c r="S667" s="102"/>
      <c r="T667" s="58"/>
      <c r="U667" s="75">
        <f ca="1"/>
        <v>-2.4487405774401561E-3</v>
      </c>
      <c r="V667" s="78" t="str">
        <f ca="1"/>
        <v>[2016/10/18 11:07] Attribute [Terms_LIBOR1ML] does not exist</v>
      </c>
      <c r="W667" s="78" t="str">
        <f ca="1"/>
        <v>[2016/10/18 11:07] Attribute [Terms_LIBOR3ML] does not exist</v>
      </c>
      <c r="X667" s="78">
        <f ca="1"/>
        <v>-7.1193517198209764E-4</v>
      </c>
    </row>
    <row r="668" spans="2:24">
      <c r="B668" s="72">
        <f>_xll.mirGetDate(B667,"1D","FOLLOWING","TkB:LnB")</f>
        <v>43640</v>
      </c>
      <c r="C668" s="72">
        <f t="shared" ca="1" si="10"/>
        <v>43641</v>
      </c>
      <c r="D668" s="72">
        <f>_xll.mirGetDate($B668,"1M","FOLLOWING","TkB:LnB")</f>
        <v>43670</v>
      </c>
      <c r="E668" s="72">
        <f>_xll.mirGetDate($B668,"3M","FOLLOWING","TkB:LnB")</f>
        <v>43732</v>
      </c>
      <c r="F668" s="69">
        <f>_xll.mirGetDate($B668,"6M","FOLLOWING","TkB:LnB")</f>
        <v>43823</v>
      </c>
      <c r="G668" s="68"/>
      <c r="H668" s="102"/>
      <c r="I668" s="58"/>
      <c r="J668" s="75">
        <f ca="1"/>
        <v>-2.490311234080278E-3</v>
      </c>
      <c r="K668" s="78">
        <f ca="1"/>
        <v>-1.45387859364645E-3</v>
      </c>
      <c r="L668" s="78">
        <f ca="1"/>
        <v>-1.1332829962782574E-3</v>
      </c>
      <c r="M668" s="78">
        <f ca="1"/>
        <v>-7.7200702571814724E-4</v>
      </c>
      <c r="O668" s="75">
        <f ca="1"/>
        <v>-5.0405374869884865E-4</v>
      </c>
      <c r="P668" s="78">
        <f ca="1"/>
        <v>-3.3058896434726652E-4</v>
      </c>
      <c r="Q668" s="78">
        <f ca="1"/>
        <v>3.443243847026722E-5</v>
      </c>
      <c r="R668" s="68"/>
      <c r="S668" s="102"/>
      <c r="T668" s="58"/>
      <c r="U668" s="75">
        <f ca="1"/>
        <v>-2.4454208282064238E-3</v>
      </c>
      <c r="V668" s="78" t="str">
        <f ca="1"/>
        <v>[2016/10/18 11:07] Attribute [Terms_LIBOR1ML] does not exist</v>
      </c>
      <c r="W668" s="78" t="str">
        <f ca="1"/>
        <v>[2016/10/18 11:07] Attribute [Terms_LIBOR3ML] does not exist</v>
      </c>
      <c r="X668" s="78">
        <f ca="1"/>
        <v>-7.0974284150568184E-4</v>
      </c>
    </row>
    <row r="669" spans="2:24">
      <c r="B669" s="72">
        <f>_xll.mirGetDate(B668,"1D","FOLLOWING","TkB:LnB")</f>
        <v>43641</v>
      </c>
      <c r="C669" s="72">
        <f t="shared" ca="1" si="10"/>
        <v>43642</v>
      </c>
      <c r="D669" s="72">
        <f>_xll.mirGetDate($B669,"1M","FOLLOWING","TkB:LnB")</f>
        <v>43671</v>
      </c>
      <c r="E669" s="72">
        <f>_xll.mirGetDate($B669,"3M","FOLLOWING","TkB:LnB")</f>
        <v>43733</v>
      </c>
      <c r="F669" s="69">
        <f>_xll.mirGetDate($B669,"6M","FOLLOWING","TkB:LnB")</f>
        <v>43826</v>
      </c>
      <c r="G669" s="68"/>
      <c r="H669" s="102"/>
      <c r="I669" s="58"/>
      <c r="J669" s="75">
        <f ca="1"/>
        <v>-2.4885910959869806E-3</v>
      </c>
      <c r="K669" s="78">
        <f ca="1"/>
        <v>-1.4521279212773039E-3</v>
      </c>
      <c r="L669" s="78">
        <f ca="1"/>
        <v>-1.1316272772028083E-3</v>
      </c>
      <c r="M669" s="78">
        <f ca="1"/>
        <v>-7.6849228631316162E-4</v>
      </c>
      <c r="O669" s="75">
        <f ca="1"/>
        <v>-5.0229667815132682E-4</v>
      </c>
      <c r="P669" s="78">
        <f ca="1"/>
        <v>-3.2866049980504413E-4</v>
      </c>
      <c r="Q669" s="78">
        <f ca="1"/>
        <v>3.8534189091730257E-5</v>
      </c>
      <c r="R669" s="68"/>
      <c r="S669" s="102"/>
      <c r="T669" s="58"/>
      <c r="U669" s="75">
        <f ca="1"/>
        <v>-2.4437638162768671E-3</v>
      </c>
      <c r="V669" s="78" t="str">
        <f ca="1"/>
        <v>[2016/10/18 11:07] Attribute [Terms_LIBOR1ML] does not exist</v>
      </c>
      <c r="W669" s="78" t="str">
        <f ca="1"/>
        <v>[2016/10/18 11:07] Attribute [Terms_LIBOR3ML] does not exist</v>
      </c>
      <c r="X669" s="78">
        <f ca="1"/>
        <v>-7.0672543667347652E-4</v>
      </c>
    </row>
    <row r="670" spans="2:24">
      <c r="B670" s="72">
        <f>_xll.mirGetDate(B669,"1D","FOLLOWING","TkB:LnB")</f>
        <v>43642</v>
      </c>
      <c r="C670" s="72">
        <f t="shared" ca="1" si="10"/>
        <v>43643</v>
      </c>
      <c r="D670" s="72">
        <f>_xll.mirGetDate($B670,"1M","FOLLOWING","TkB:LnB")</f>
        <v>43672</v>
      </c>
      <c r="E670" s="72">
        <f>_xll.mirGetDate($B670,"3M","FOLLOWING","TkB:LnB")</f>
        <v>43734</v>
      </c>
      <c r="F670" s="69">
        <f>_xll.mirGetDate($B670,"6M","FOLLOWING","TkB:LnB")</f>
        <v>43826</v>
      </c>
      <c r="G670" s="68"/>
      <c r="H670" s="102"/>
      <c r="I670" s="58"/>
      <c r="J670" s="75">
        <f ca="1"/>
        <v>-2.4868713630429307E-3</v>
      </c>
      <c r="K670" s="78">
        <f ca="1"/>
        <v>-1.4503723281548532E-3</v>
      </c>
      <c r="L670" s="78">
        <f ca="1"/>
        <v>-1.1299681318865885E-3</v>
      </c>
      <c r="M670" s="78">
        <f ca="1"/>
        <v>-7.6764760251494353E-4</v>
      </c>
      <c r="O670" s="75">
        <f ca="1"/>
        <v>-5.0053080830373851E-4</v>
      </c>
      <c r="P670" s="78">
        <f ca="1"/>
        <v>-3.2672478046269753E-4</v>
      </c>
      <c r="Q670" s="78">
        <f ca="1"/>
        <v>3.9500479128568043E-5</v>
      </c>
      <c r="R670" s="68"/>
      <c r="S670" s="102"/>
      <c r="T670" s="58"/>
      <c r="U670" s="75">
        <f ca="1"/>
        <v>-2.4421085213397475E-3</v>
      </c>
      <c r="V670" s="78" t="str">
        <f ca="1"/>
        <v>[2016/10/18 11:07] Attribute [Terms_LIBOR1ML] does not exist</v>
      </c>
      <c r="W670" s="78" t="str">
        <f ca="1"/>
        <v>[2016/10/18 11:07] Attribute [Terms_LIBOR3ML] does not exist</v>
      </c>
      <c r="X670" s="78">
        <f ca="1"/>
        <v>-7.0599273783822337E-4</v>
      </c>
    </row>
    <row r="671" spans="2:24">
      <c r="B671" s="72">
        <f>_xll.mirGetDate(B670,"1D","FOLLOWING","TkB:LnB")</f>
        <v>43643</v>
      </c>
      <c r="C671" s="72">
        <f t="shared" ca="1" si="10"/>
        <v>43644</v>
      </c>
      <c r="D671" s="72">
        <f>_xll.mirGetDate($B671,"1M","FOLLOWING","TkB:LnB")</f>
        <v>43675</v>
      </c>
      <c r="E671" s="72">
        <f>_xll.mirGetDate($B671,"3M","FOLLOWING","TkB:LnB")</f>
        <v>43735</v>
      </c>
      <c r="F671" s="69">
        <f>_xll.mirGetDate($B671,"6M","FOLLOWING","TkB:LnB")</f>
        <v>43826</v>
      </c>
      <c r="G671" s="68"/>
      <c r="H671" s="102"/>
      <c r="I671" s="58"/>
      <c r="J671" s="75">
        <f ca="1"/>
        <v>-2.4851520354914891E-3</v>
      </c>
      <c r="K671" s="78">
        <f ca="1"/>
        <v>-1.446815222358662E-3</v>
      </c>
      <c r="L671" s="78">
        <f ca="1"/>
        <v>-1.1283056024238894E-3</v>
      </c>
      <c r="M671" s="78">
        <f ca="1"/>
        <v>-7.6680187209138175E-4</v>
      </c>
      <c r="O671" s="75">
        <f ca="1"/>
        <v>-4.9692653253498613E-4</v>
      </c>
      <c r="P671" s="78">
        <f ca="1"/>
        <v>-3.2478190742149727E-4</v>
      </c>
      <c r="Q671" s="78">
        <f ca="1"/>
        <v>4.0468849070621279E-5</v>
      </c>
      <c r="R671" s="68"/>
      <c r="S671" s="102"/>
      <c r="T671" s="58"/>
      <c r="U671" s="75">
        <f ca="1"/>
        <v>-2.4404549434832168E-3</v>
      </c>
      <c r="V671" s="78" t="str">
        <f ca="1"/>
        <v>[2016/10/18 11:07] Attribute [Terms_LIBOR1ML] does not exist</v>
      </c>
      <c r="W671" s="78" t="str">
        <f ca="1"/>
        <v>[2016/10/18 11:07] Attribute [Terms_LIBOR3ML] does not exist</v>
      </c>
      <c r="X671" s="78">
        <f ca="1"/>
        <v>-7.0525955750929E-4</v>
      </c>
    </row>
    <row r="672" spans="2:24">
      <c r="B672" s="72">
        <f>_xll.mirGetDate(B671,"1D","FOLLOWING","TkB:LnB")</f>
        <v>43644</v>
      </c>
      <c r="C672" s="72">
        <f t="shared" ca="1" si="10"/>
        <v>43647</v>
      </c>
      <c r="D672" s="72">
        <f>_xll.mirGetDate($B672,"1M","FOLLOWING","TkB:LnB")</f>
        <v>43675</v>
      </c>
      <c r="E672" s="72">
        <f>_xll.mirGetDate($B672,"3M","FOLLOWING","TkB:LnB")</f>
        <v>43738</v>
      </c>
      <c r="F672" s="69">
        <f>_xll.mirGetDate($B672,"6M","FOLLOWING","TkB:LnB")</f>
        <v>43829</v>
      </c>
      <c r="G672" s="68"/>
      <c r="H672" s="102"/>
      <c r="I672" s="58"/>
      <c r="J672" s="75">
        <f ca="1"/>
        <v>-2.4817147319048383E-3</v>
      </c>
      <c r="K672" s="78">
        <f ca="1"/>
        <v>-1.4459464469456088E-3</v>
      </c>
      <c r="L672" s="78">
        <f ca="1"/>
        <v>-1.1249117415155724E-3</v>
      </c>
      <c r="M672" s="78">
        <f ca="1"/>
        <v>-7.6328100012797682E-4</v>
      </c>
      <c r="O672" s="75">
        <f ca="1"/>
        <v>-4.9605493541776506E-4</v>
      </c>
      <c r="P672" s="78">
        <f ca="1"/>
        <v>-3.2075696609986206E-4</v>
      </c>
      <c r="Q672" s="78">
        <f ca="1"/>
        <v>4.4580754621887246E-5</v>
      </c>
      <c r="R672" s="68"/>
      <c r="S672" s="102"/>
      <c r="T672" s="58"/>
      <c r="U672" s="75">
        <f ca="1"/>
        <v>-2.437153512023893E-3</v>
      </c>
      <c r="V672" s="78" t="str">
        <f ca="1"/>
        <v>[2016/10/18 11:07] Attribute [Terms_LIBOR1ML] does not exist</v>
      </c>
      <c r="W672" s="78" t="str">
        <f ca="1"/>
        <v>[2016/10/18 11:07] Attribute [Terms_LIBOR3ML] does not exist</v>
      </c>
      <c r="X672" s="78">
        <f ca="1"/>
        <v>-7.0223745592218746E-4</v>
      </c>
    </row>
    <row r="673" spans="2:24">
      <c r="B673" s="72">
        <f>_xll.mirGetDate(B672,"1D","FOLLOWING","TkB:LnB")</f>
        <v>43647</v>
      </c>
      <c r="C673" s="72">
        <f t="shared" ca="1" si="10"/>
        <v>43648</v>
      </c>
      <c r="D673" s="72">
        <f>_xll.mirGetDate($B673,"1M","FOLLOWING","TkB:LnB")</f>
        <v>43678</v>
      </c>
      <c r="E673" s="72">
        <f>_xll.mirGetDate($B673,"3M","FOLLOWING","TkB:LnB")</f>
        <v>43739</v>
      </c>
      <c r="F673" s="69">
        <f>_xll.mirGetDate($B673,"6M","FOLLOWING","TkB:LnB")</f>
        <v>43836</v>
      </c>
      <c r="G673" s="68"/>
      <c r="H673" s="102"/>
      <c r="I673" s="58"/>
      <c r="J673" s="75">
        <f ca="1"/>
        <v>-2.4782787769196402E-3</v>
      </c>
      <c r="K673" s="78">
        <f ca="1"/>
        <v>-1.4406132590708092E-3</v>
      </c>
      <c r="L673" s="78">
        <f ca="1"/>
        <v>-1.1216224850263399E-3</v>
      </c>
      <c r="M673" s="78">
        <f ca="1"/>
        <v>-7.544375883493915E-4</v>
      </c>
      <c r="O673" s="75">
        <f ca="1"/>
        <v>-4.9063854197355951E-4</v>
      </c>
      <c r="P673" s="78">
        <f ca="1"/>
        <v>-3.1694090032882667E-4</v>
      </c>
      <c r="Q673" s="78">
        <f ca="1"/>
        <v>5.4818147133153361E-5</v>
      </c>
      <c r="R673" s="68"/>
      <c r="S673" s="102"/>
      <c r="T673" s="58"/>
      <c r="U673" s="75">
        <f ca="1"/>
        <v>-2.433857801588335E-3</v>
      </c>
      <c r="V673" s="78" t="str">
        <f ca="1"/>
        <v>[2016/10/18 11:07] Attribute [Terms_LIBOR1ML] does not exist</v>
      </c>
      <c r="W673" s="78" t="str">
        <f ca="1"/>
        <v>[2016/10/18 11:07] Attribute [Terms_LIBOR3ML] does not exist</v>
      </c>
      <c r="X673" s="78">
        <f ca="1"/>
        <v>-6.9463643221081661E-4</v>
      </c>
    </row>
    <row r="674" spans="2:24">
      <c r="B674" s="72">
        <f>_xll.mirGetDate(B673,"1D","FOLLOWING","TkB:LnB")</f>
        <v>43648</v>
      </c>
      <c r="C674" s="72">
        <f t="shared" ca="1" si="10"/>
        <v>43649</v>
      </c>
      <c r="D674" s="72">
        <f>_xll.mirGetDate($B674,"1M","FOLLOWING","TkB:LnB")</f>
        <v>43679</v>
      </c>
      <c r="E674" s="72">
        <f>_xll.mirGetDate($B674,"3M","FOLLOWING","TkB:LnB")</f>
        <v>43740</v>
      </c>
      <c r="F674" s="69">
        <f>_xll.mirGetDate($B674,"6M","FOLLOWING","TkB:LnB")</f>
        <v>43836</v>
      </c>
      <c r="G674" s="68"/>
      <c r="H674" s="102"/>
      <c r="I674" s="58"/>
      <c r="J674" s="75">
        <f ca="1"/>
        <v>-2.4765614750739129E-3</v>
      </c>
      <c r="K674" s="78">
        <f ca="1"/>
        <v>-1.4388256884766096E-3</v>
      </c>
      <c r="L674" s="78">
        <f ca="1"/>
        <v>-1.119943666257543E-3</v>
      </c>
      <c r="M674" s="78">
        <f ca="1"/>
        <v>-7.5358430524867471E-4</v>
      </c>
      <c r="O674" s="75">
        <f ca="1"/>
        <v>-4.8881547872932233E-4</v>
      </c>
      <c r="P674" s="78">
        <f ca="1"/>
        <v>-3.1496377533268919E-4</v>
      </c>
      <c r="Q674" s="78">
        <f ca="1"/>
        <v>5.5800352395970018E-5</v>
      </c>
      <c r="R674" s="68"/>
      <c r="S674" s="102"/>
      <c r="T674" s="58"/>
      <c r="U674" s="75">
        <f ca="1"/>
        <v>-2.4322128084585115E-3</v>
      </c>
      <c r="V674" s="78" t="str">
        <f ca="1"/>
        <v>[2016/10/18 11:07] Attribute [Terms_LIBOR1ML] does not exist</v>
      </c>
      <c r="W674" s="78" t="str">
        <f ca="1"/>
        <v>[2016/10/18 11:07] Attribute [Terms_LIBOR3ML] does not exist</v>
      </c>
      <c r="X674" s="78">
        <f ca="1"/>
        <v>-6.9389917523693314E-4</v>
      </c>
    </row>
    <row r="675" spans="2:24">
      <c r="B675" s="72">
        <f>_xll.mirGetDate(B674,"1D","FOLLOWING","TkB:LnB")</f>
        <v>43649</v>
      </c>
      <c r="C675" s="72">
        <f t="shared" ca="1" si="10"/>
        <v>43650</v>
      </c>
      <c r="D675" s="72">
        <f>_xll.mirGetDate($B675,"1M","FOLLOWING","TkB:LnB")</f>
        <v>43682</v>
      </c>
      <c r="E675" s="72">
        <f>_xll.mirGetDate($B675,"3M","FOLLOWING","TkB:LnB")</f>
        <v>43741</v>
      </c>
      <c r="F675" s="69">
        <f>_xll.mirGetDate($B675,"6M","FOLLOWING","TkB:LnB")</f>
        <v>43836</v>
      </c>
      <c r="G675" s="68"/>
      <c r="H675" s="102"/>
      <c r="I675" s="58"/>
      <c r="J675" s="75">
        <f ca="1"/>
        <v>-2.4748445783109307E-3</v>
      </c>
      <c r="K675" s="78">
        <f ca="1"/>
        <v>-1.4352038999020785E-3</v>
      </c>
      <c r="L675" s="78">
        <f ca="1"/>
        <v>-1.1182617159053859E-3</v>
      </c>
      <c r="M675" s="78">
        <f ca="1"/>
        <v>-7.5273002857151414E-4</v>
      </c>
      <c r="O675" s="75">
        <f ca="1"/>
        <v>-4.8509538016920086E-4</v>
      </c>
      <c r="P675" s="78">
        <f ca="1"/>
        <v>-3.129801032492899E-4</v>
      </c>
      <c r="Q675" s="78">
        <f ca="1"/>
        <v>5.67845154231072E-5</v>
      </c>
      <c r="R675" s="68"/>
      <c r="S675" s="102"/>
      <c r="T675" s="58"/>
      <c r="U675" s="75">
        <f ca="1"/>
        <v>-2.4305695316526599E-3</v>
      </c>
      <c r="V675" s="78" t="str">
        <f ca="1"/>
        <v>[2016/10/18 11:07] Attribute [Terms_LIBOR1ML] does not exist</v>
      </c>
      <c r="W675" s="78" t="str">
        <f ca="1"/>
        <v>[2016/10/18 11:07] Attribute [Terms_LIBOR3ML] does not exist</v>
      </c>
      <c r="X675" s="78">
        <f ca="1"/>
        <v>-6.9316145136594557E-4</v>
      </c>
    </row>
    <row r="676" spans="2:24">
      <c r="B676" s="72">
        <f>_xll.mirGetDate(B675,"1D","FOLLOWING","TkB:LnB")</f>
        <v>43650</v>
      </c>
      <c r="C676" s="72">
        <f t="shared" ca="1" si="10"/>
        <v>43651</v>
      </c>
      <c r="D676" s="72">
        <f>_xll.mirGetDate($B676,"1M","FOLLOWING","TkB:LnB")</f>
        <v>43682</v>
      </c>
      <c r="E676" s="72">
        <f>_xll.mirGetDate($B676,"3M","FOLLOWING","TkB:LnB")</f>
        <v>43742</v>
      </c>
      <c r="F676" s="69">
        <f>_xll.mirGetDate($B676,"6M","FOLLOWING","TkB:LnB")</f>
        <v>43836</v>
      </c>
      <c r="G676" s="68"/>
      <c r="H676" s="102"/>
      <c r="I676" s="58"/>
      <c r="J676" s="75">
        <f ca="1"/>
        <v>-2.47312808659228E-3</v>
      </c>
      <c r="K676" s="78">
        <f ca="1"/>
        <v>-1.434319500017918E-3</v>
      </c>
      <c r="L676" s="78">
        <f ca="1"/>
        <v>-1.1165766760641578E-3</v>
      </c>
      <c r="M676" s="78">
        <f ca="1"/>
        <v>-7.5187476286277016E-4</v>
      </c>
      <c r="O676" s="75">
        <f ca="1"/>
        <v>-4.8419590401785638E-4</v>
      </c>
      <c r="P676" s="78">
        <f ca="1"/>
        <v>-3.1098998517813678E-4</v>
      </c>
      <c r="Q676" s="78">
        <f ca="1"/>
        <v>5.7770626267390409E-5</v>
      </c>
      <c r="R676" s="68"/>
      <c r="S676" s="102"/>
      <c r="T676" s="58"/>
      <c r="U676" s="75">
        <f ca="1"/>
        <v>-2.4289279717452095E-3</v>
      </c>
      <c r="V676" s="78" t="str">
        <f ca="1"/>
        <v>[2016/10/18 11:07] Attribute [Terms_LIBOR1ML] does not exist</v>
      </c>
      <c r="W676" s="78" t="str">
        <f ca="1"/>
        <v>[2016/10/18 11:07] Attribute [Terms_LIBOR3ML] does not exist</v>
      </c>
      <c r="X676" s="78">
        <f ca="1"/>
        <v>-6.9242326197276017E-4</v>
      </c>
    </row>
    <row r="677" spans="2:24">
      <c r="B677" s="72">
        <f>_xll.mirGetDate(B676,"1D","FOLLOWING","TkB:LnB")</f>
        <v>43651</v>
      </c>
      <c r="C677" s="72">
        <f t="shared" ca="1" si="10"/>
        <v>43654</v>
      </c>
      <c r="D677" s="72">
        <f>_xll.mirGetDate($B677,"1M","FOLLOWING","TkB:LnB")</f>
        <v>43682</v>
      </c>
      <c r="E677" s="72">
        <f>_xll.mirGetDate($B677,"3M","FOLLOWING","TkB:LnB")</f>
        <v>43745</v>
      </c>
      <c r="F677" s="69">
        <f>_xll.mirGetDate($B677,"6M","FOLLOWING","TkB:LnB")</f>
        <v>43836</v>
      </c>
      <c r="G677" s="68"/>
      <c r="H677" s="102"/>
      <c r="I677" s="58"/>
      <c r="J677" s="75">
        <f ca="1"/>
        <v>-2.4696964541166544E-3</v>
      </c>
      <c r="K677" s="78">
        <f ca="1"/>
        <v>-1.4334334529953639E-3</v>
      </c>
      <c r="L677" s="78">
        <f ca="1"/>
        <v>-1.1131425995175893E-3</v>
      </c>
      <c r="M677" s="78">
        <f ca="1"/>
        <v>-7.5101851276578925E-4</v>
      </c>
      <c r="O677" s="75">
        <f ca="1"/>
        <v>-4.8329349243490051E-4</v>
      </c>
      <c r="P677" s="78">
        <f ca="1"/>
        <v>-3.0688194411618991E-4</v>
      </c>
      <c r="Q677" s="78">
        <f ca="1"/>
        <v>5.8758674766571064E-5</v>
      </c>
      <c r="R677" s="68"/>
      <c r="S677" s="102"/>
      <c r="T677" s="58"/>
      <c r="U677" s="75">
        <f ca="1"/>
        <v>-2.4256505746595991E-3</v>
      </c>
      <c r="V677" s="78" t="str">
        <f ca="1"/>
        <v>[2016/10/18 11:07] Attribute [Terms_LIBOR1ML] does not exist</v>
      </c>
      <c r="W677" s="78" t="str">
        <f ca="1"/>
        <v>[2016/10/18 11:07] Attribute [Terms_LIBOR3ML] does not exist</v>
      </c>
      <c r="X677" s="78">
        <f ca="1"/>
        <v>-6.9168460846661089E-4</v>
      </c>
    </row>
    <row r="678" spans="2:24">
      <c r="B678" s="72">
        <f>_xll.mirGetDate(B677,"1D","FOLLOWING","TkB:LnB")</f>
        <v>43654</v>
      </c>
      <c r="C678" s="72">
        <f t="shared" ca="1" si="10"/>
        <v>43655</v>
      </c>
      <c r="D678" s="72">
        <f>_xll.mirGetDate($B678,"1M","FOLLOWING","TkB:LnB")</f>
        <v>43685</v>
      </c>
      <c r="E678" s="72">
        <f>_xll.mirGetDate($B678,"3M","FOLLOWING","TkB:LnB")</f>
        <v>43746</v>
      </c>
      <c r="F678" s="69">
        <f>_xll.mirGetDate($B678,"6M","FOLLOWING","TkB:LnB")</f>
        <v>43838</v>
      </c>
      <c r="G678" s="68"/>
      <c r="H678" s="102"/>
      <c r="I678" s="58"/>
      <c r="J678" s="75">
        <f ca="1"/>
        <v>-2.466266169313891E-3</v>
      </c>
      <c r="K678" s="78">
        <f ca="1"/>
        <v>-1.4279969323125548E-3</v>
      </c>
      <c r="L678" s="78">
        <f ca="1"/>
        <v>-1.1098064636058797E-3</v>
      </c>
      <c r="M678" s="78">
        <f ca="1"/>
        <v>-7.4664099500902073E-4</v>
      </c>
      <c r="O678" s="75">
        <f ca="1"/>
        <v>-4.7769231092013289E-4</v>
      </c>
      <c r="P678" s="78">
        <f ca="1"/>
        <v>-3.0296707501058066E-4</v>
      </c>
      <c r="Q678" s="78">
        <f ca="1"/>
        <v>6.3824134353721186E-5</v>
      </c>
      <c r="R678" s="68"/>
      <c r="S678" s="102"/>
      <c r="T678" s="58"/>
      <c r="U678" s="75">
        <f ca="1"/>
        <v>-2.4223788973872784E-3</v>
      </c>
      <c r="V678" s="78" t="str">
        <f ca="1"/>
        <v>[2016/10/18 11:07] Attribute [Terms_LIBOR1ML] does not exist</v>
      </c>
      <c r="W678" s="78" t="str">
        <f ca="1"/>
        <v>[2016/10/18 11:07] Attribute [Terms_LIBOR3ML] does not exist</v>
      </c>
      <c r="X678" s="78">
        <f ca="1"/>
        <v>-6.879191563292893E-4</v>
      </c>
    </row>
    <row r="679" spans="2:24">
      <c r="B679" s="72">
        <f>_xll.mirGetDate(B678,"1D","FOLLOWING","TkB:LnB")</f>
        <v>43655</v>
      </c>
      <c r="C679" s="72">
        <f t="shared" ca="1" si="10"/>
        <v>43656</v>
      </c>
      <c r="D679" s="72">
        <f>_xll.mirGetDate($B679,"1M","FOLLOWING","TkB:LnB")</f>
        <v>43686</v>
      </c>
      <c r="E679" s="72">
        <f>_xll.mirGetDate($B679,"3M","FOLLOWING","TkB:LnB")</f>
        <v>43747</v>
      </c>
      <c r="F679" s="69">
        <f>_xll.mirGetDate($B679,"6M","FOLLOWING","TkB:LnB")</f>
        <v>43839</v>
      </c>
      <c r="G679" s="68"/>
      <c r="H679" s="102"/>
      <c r="I679" s="58"/>
      <c r="J679" s="75">
        <f ca="1"/>
        <v>-2.4645517023638153E-3</v>
      </c>
      <c r="K679" s="78">
        <f ca="1"/>
        <v>-1.4261749176673209E-3</v>
      </c>
      <c r="L679" s="78">
        <f ca="1"/>
        <v>-1.1081066076676306E-3</v>
      </c>
      <c r="M679" s="78">
        <f ca="1"/>
        <v>-7.4487901580530579E-4</v>
      </c>
      <c r="O679" s="75">
        <f ca="1"/>
        <v>-4.7580765138744959E-4</v>
      </c>
      <c r="P679" s="78">
        <f ca="1"/>
        <v>-3.0094624348977561E-4</v>
      </c>
      <c r="Q679" s="78">
        <f ca="1"/>
        <v>6.5865135776096414E-5</v>
      </c>
      <c r="R679" s="68"/>
      <c r="S679" s="102"/>
      <c r="T679" s="58"/>
      <c r="U679" s="75">
        <f ca="1"/>
        <v>-2.4207459197944647E-3</v>
      </c>
      <c r="V679" s="78" t="str">
        <f ca="1"/>
        <v>[2016/10/18 11:07] Attribute [Terms_LIBOR1ML] does not exist</v>
      </c>
      <c r="W679" s="78" t="str">
        <f ca="1"/>
        <v>[2016/10/18 11:07] Attribute [Terms_LIBOR3ML] does not exist</v>
      </c>
      <c r="X679" s="78">
        <f ca="1"/>
        <v>-6.8640476291969318E-4</v>
      </c>
    </row>
    <row r="680" spans="2:24">
      <c r="B680" s="72">
        <f>_xll.mirGetDate(B679,"1D","FOLLOWING","TkB:LnB")</f>
        <v>43656</v>
      </c>
      <c r="C680" s="72">
        <f t="shared" ca="1" si="10"/>
        <v>43657</v>
      </c>
      <c r="D680" s="72">
        <f>_xll.mirGetDate($B680,"1M","FOLLOWING","TkB:LnB")</f>
        <v>43690</v>
      </c>
      <c r="E680" s="72">
        <f>_xll.mirGetDate($B680,"3M","FOLLOWING","TkB:LnB")</f>
        <v>43748</v>
      </c>
      <c r="F680" s="69">
        <f>_xll.mirGetDate($B680,"6M","FOLLOWING","TkB:LnB")</f>
        <v>43840</v>
      </c>
      <c r="G680" s="68"/>
      <c r="H680" s="102"/>
      <c r="I680" s="58"/>
      <c r="J680" s="75">
        <f ca="1"/>
        <v>-2.4628376401464314E-3</v>
      </c>
      <c r="K680" s="78">
        <f ca="1"/>
        <v>-1.4215500715592576E-3</v>
      </c>
      <c r="L680" s="78">
        <f ca="1"/>
        <v>-1.1064039147778788E-3</v>
      </c>
      <c r="M680" s="78">
        <f ca="1"/>
        <v>-7.43115843158987E-4</v>
      </c>
      <c r="O680" s="75">
        <f ca="1"/>
        <v>-4.7098509799660182E-4</v>
      </c>
      <c r="P680" s="78">
        <f ca="1"/>
        <v>-2.9891957257298639E-4</v>
      </c>
      <c r="Q680" s="78">
        <f ca="1"/>
        <v>6.7908245328518935E-5</v>
      </c>
      <c r="R680" s="68"/>
      <c r="S680" s="102"/>
      <c r="T680" s="58"/>
      <c r="U680" s="75">
        <f ca="1"/>
        <v>-2.4191146585030854E-3</v>
      </c>
      <c r="V680" s="78" t="str">
        <f ca="1"/>
        <v>[2016/10/18 11:07] Attribute [Terms_LIBOR1ML] does not exist</v>
      </c>
      <c r="W680" s="78" t="str">
        <f ca="1"/>
        <v>[2016/10/18 11:07] Attribute [Terms_LIBOR3ML] does not exist</v>
      </c>
      <c r="X680" s="78">
        <f ca="1"/>
        <v>-6.8488956186166456E-4</v>
      </c>
    </row>
    <row r="681" spans="2:24">
      <c r="B681" s="72">
        <f>_xll.mirGetDate(B680,"1D","FOLLOWING","TkB:LnB")</f>
        <v>43657</v>
      </c>
      <c r="C681" s="72">
        <f t="shared" ca="1" si="10"/>
        <v>43658</v>
      </c>
      <c r="D681" s="72">
        <f>_xll.mirGetDate($B681,"1M","FOLLOWING","TkB:LnB")</f>
        <v>43690</v>
      </c>
      <c r="E681" s="72">
        <f>_xll.mirGetDate($B681,"3M","FOLLOWING","TkB:LnB")</f>
        <v>43749</v>
      </c>
      <c r="F681" s="69">
        <f>_xll.mirGetDate($B681,"6M","FOLLOWING","TkB:LnB")</f>
        <v>43844</v>
      </c>
      <c r="G681" s="68"/>
      <c r="H681" s="102"/>
      <c r="I681" s="58"/>
      <c r="J681" s="75">
        <f ca="1"/>
        <v>-2.461123982705482E-3</v>
      </c>
      <c r="K681" s="78">
        <f ca="1"/>
        <v>-1.4206475796124634E-3</v>
      </c>
      <c r="L681" s="78">
        <f ca="1"/>
        <v>-1.1046984270216729E-3</v>
      </c>
      <c r="M681" s="78">
        <f ca="1"/>
        <v>-7.3864821859243892E-4</v>
      </c>
      <c r="O681" s="75">
        <f ca="1"/>
        <v>-4.7005334004617433E-4</v>
      </c>
      <c r="P681" s="78">
        <f ca="1"/>
        <v>-2.9688716335928331E-4</v>
      </c>
      <c r="Q681" s="78">
        <f ca="1"/>
        <v>7.3085886096559526E-5</v>
      </c>
      <c r="R681" s="68"/>
      <c r="S681" s="102"/>
      <c r="T681" s="58"/>
      <c r="U681" s="75">
        <f ca="1"/>
        <v>-2.4174851136439246E-3</v>
      </c>
      <c r="V681" s="78" t="str">
        <f ca="1"/>
        <v>[2016/10/18 11:07] Attribute [Terms_LIBOR1ML] does not exist</v>
      </c>
      <c r="W681" s="78" t="str">
        <f ca="1"/>
        <v>[2016/10/18 11:07] Attribute [Terms_LIBOR3ML] does not exist</v>
      </c>
      <c r="X681" s="78">
        <f ca="1"/>
        <v>-6.8105171813949113E-4</v>
      </c>
    </row>
    <row r="682" spans="2:24">
      <c r="B682" s="72">
        <f>_xll.mirGetDate(B681,"1D","FOLLOWING","TkB:LnB")</f>
        <v>43658</v>
      </c>
      <c r="C682" s="72">
        <f t="shared" ca="1" si="10"/>
        <v>43662</v>
      </c>
      <c r="D682" s="72">
        <f>_xll.mirGetDate($B682,"1M","FOLLOWING","TkB:LnB")</f>
        <v>43690</v>
      </c>
      <c r="E682" s="72">
        <f>_xll.mirGetDate($B682,"3M","FOLLOWING","TkB:LnB")</f>
        <v>43753</v>
      </c>
      <c r="F682" s="69">
        <f>_xll.mirGetDate($B682,"6M","FOLLOWING","TkB:LnB")</f>
        <v>43844</v>
      </c>
      <c r="G682" s="68"/>
      <c r="H682" s="102"/>
      <c r="I682" s="58"/>
      <c r="J682" s="75">
        <f ca="1"/>
        <v>-2.4568418646501167E-3</v>
      </c>
      <c r="K682" s="78">
        <f ca="1"/>
        <v>-1.4197434404511129E-3</v>
      </c>
      <c r="L682" s="78">
        <f ca="1"/>
        <v>-1.1003484264157845E-3</v>
      </c>
      <c r="M682" s="78">
        <f ca="1"/>
        <v>-7.377836198821854E-4</v>
      </c>
      <c r="O682" s="75">
        <f ca="1"/>
        <v>-4.6911864656766456E-4</v>
      </c>
      <c r="P682" s="78">
        <f ca="1"/>
        <v>-2.916375240618109E-4</v>
      </c>
      <c r="Q682" s="78">
        <f ca="1"/>
        <v>7.4089070684486952E-5</v>
      </c>
      <c r="R682" s="68"/>
      <c r="S682" s="102"/>
      <c r="T682" s="58"/>
      <c r="U682" s="75">
        <f ca="1"/>
        <v>-2.4134198335147294E-3</v>
      </c>
      <c r="V682" s="78" t="str">
        <f ca="1"/>
        <v>[2016/10/18 11:07] Attribute [Terms_LIBOR1ML] does not exist</v>
      </c>
      <c r="W682" s="78" t="str">
        <f ca="1"/>
        <v>[2016/10/18 11:07] Attribute [Terms_LIBOR3ML] does not exist</v>
      </c>
      <c r="X682" s="78">
        <f ca="1"/>
        <v>-6.8030853167665249E-4</v>
      </c>
    </row>
    <row r="683" spans="2:24">
      <c r="B683" s="72">
        <f>_xll.mirGetDate(B682,"1D","FOLLOWING","TkB:LnB")</f>
        <v>43662</v>
      </c>
      <c r="C683" s="72">
        <f t="shared" ca="1" si="10"/>
        <v>43663</v>
      </c>
      <c r="D683" s="72">
        <f>_xll.mirGetDate($B683,"1M","FOLLOWING","TkB:LnB")</f>
        <v>43693</v>
      </c>
      <c r="E683" s="72">
        <f>_xll.mirGetDate($B683,"3M","FOLLOWING","TkB:LnB")</f>
        <v>43754</v>
      </c>
      <c r="F683" s="69">
        <f>_xll.mirGetDate($B683,"6M","FOLLOWING","TkB:LnB")</f>
        <v>43846</v>
      </c>
      <c r="G683" s="68"/>
      <c r="H683" s="102"/>
      <c r="I683" s="58"/>
      <c r="J683" s="75">
        <f ca="1"/>
        <v>-2.4525617665275279E-3</v>
      </c>
      <c r="K683" s="78">
        <f ca="1"/>
        <v>-1.4132830413923145E-3</v>
      </c>
      <c r="L683" s="78">
        <f ca="1"/>
        <v>-1.0961305383220259E-3</v>
      </c>
      <c r="M683" s="78">
        <f ca="1"/>
        <v>-7.3251300580071707E-4</v>
      </c>
      <c r="O683" s="75">
        <f ca="1"/>
        <v>-4.6236864597675397E-4</v>
      </c>
      <c r="P683" s="78">
        <f ca="1"/>
        <v>-2.8664258118552016E-4</v>
      </c>
      <c r="Q683" s="78">
        <f ca="1"/>
        <v>8.0208448387543947E-5</v>
      </c>
      <c r="R683" s="68"/>
      <c r="S683" s="102"/>
      <c r="T683" s="58"/>
      <c r="U683" s="75">
        <f ca="1"/>
        <v>-2.4093631304602514E-3</v>
      </c>
      <c r="V683" s="78" t="str">
        <f ca="1"/>
        <v>[2016/10/18 11:07] Attribute [Terms_LIBOR1ML] does not exist</v>
      </c>
      <c r="W683" s="78" t="str">
        <f ca="1"/>
        <v>[2016/10/18 11:07] Attribute [Terms_LIBOR3ML] does not exist</v>
      </c>
      <c r="X683" s="78">
        <f ca="1"/>
        <v>-6.7578178574872463E-4</v>
      </c>
    </row>
    <row r="684" spans="2:24">
      <c r="B684" s="72">
        <f>_xll.mirGetDate(B683,"1D","FOLLOWING","TkB:LnB")</f>
        <v>43663</v>
      </c>
      <c r="C684" s="72">
        <f t="shared" ca="1" si="10"/>
        <v>43664</v>
      </c>
      <c r="D684" s="72">
        <f>_xll.mirGetDate($B684,"1M","FOLLOWING","TkB:LnB")</f>
        <v>43696</v>
      </c>
      <c r="E684" s="72">
        <f>_xll.mirGetDate($B684,"3M","FOLLOWING","TkB:LnB")</f>
        <v>43755</v>
      </c>
      <c r="F684" s="69">
        <f>_xll.mirGetDate($B684,"6M","FOLLOWING","TkB:LnB")</f>
        <v>43847</v>
      </c>
      <c r="G684" s="68"/>
      <c r="H684" s="102"/>
      <c r="I684" s="58"/>
      <c r="J684" s="75">
        <f ca="1"/>
        <v>-2.4508505370994804E-3</v>
      </c>
      <c r="K684" s="78">
        <f ca="1"/>
        <v>-1.409523680005435E-3</v>
      </c>
      <c r="L684" s="78">
        <f ca="1"/>
        <v>-1.0944091651930606E-3</v>
      </c>
      <c r="M684" s="78">
        <f ca="1"/>
        <v>-7.3074210946432133E-4</v>
      </c>
      <c r="O684" s="75">
        <f ca="1"/>
        <v>-4.5840222691401498E-4</v>
      </c>
      <c r="P684" s="78">
        <f ca="1"/>
        <v>-2.8457786519765245E-4</v>
      </c>
      <c r="Q684" s="78">
        <f ca="1"/>
        <v>8.2264952356605222E-5</v>
      </c>
      <c r="R684" s="68"/>
      <c r="S684" s="102"/>
      <c r="T684" s="58"/>
      <c r="U684" s="75">
        <f ca="1"/>
        <v>-2.4077438815788277E-3</v>
      </c>
      <c r="V684" s="78" t="str">
        <f ca="1"/>
        <v>[2016/10/18 11:07] Attribute [Terms_LIBOR1ML] does not exist</v>
      </c>
      <c r="W684" s="78" t="str">
        <f ca="1"/>
        <v>[2016/10/18 11:07] Attribute [Terms_LIBOR3ML] does not exist</v>
      </c>
      <c r="X684" s="78">
        <f ca="1"/>
        <v>-6.7426112657672144E-4</v>
      </c>
    </row>
    <row r="685" spans="2:24">
      <c r="B685" s="72">
        <f>_xll.mirGetDate(B684,"1D","FOLLOWING","TkB:LnB")</f>
        <v>43664</v>
      </c>
      <c r="C685" s="72">
        <f t="shared" ca="1" si="10"/>
        <v>43665</v>
      </c>
      <c r="D685" s="72">
        <f>_xll.mirGetDate($B685,"1M","FOLLOWING","TkB:LnB")</f>
        <v>43696</v>
      </c>
      <c r="E685" s="72">
        <f>_xll.mirGetDate($B685,"3M","FOLLOWING","TkB:LnB")</f>
        <v>43756</v>
      </c>
      <c r="F685" s="69">
        <f>_xll.mirGetDate($B685,"6M","FOLLOWING","TkB:LnB")</f>
        <v>43850</v>
      </c>
      <c r="G685" s="68"/>
      <c r="H685" s="102"/>
      <c r="I685" s="58"/>
      <c r="J685" s="75">
        <f ca="1"/>
        <v>-2.4491397124626335E-3</v>
      </c>
      <c r="K685" s="78">
        <f ca="1"/>
        <v>-1.4086047358804396E-3</v>
      </c>
      <c r="L685" s="78">
        <f ca="1"/>
        <v>-1.0926852918026299E-3</v>
      </c>
      <c r="M685" s="78">
        <f ca="1"/>
        <v>-7.2716800689234611E-4</v>
      </c>
      <c r="O685" s="75">
        <f ca="1"/>
        <v>-4.5744111955037784E-4</v>
      </c>
      <c r="P685" s="78">
        <f ca="1"/>
        <v>-2.8250811858212513E-4</v>
      </c>
      <c r="Q685" s="78">
        <f ca="1"/>
        <v>8.641022127583909E-5</v>
      </c>
      <c r="R685" s="68"/>
      <c r="S685" s="102"/>
      <c r="T685" s="58"/>
      <c r="U685" s="75">
        <f ca="1"/>
        <v>-2.4061263487841211E-3</v>
      </c>
      <c r="V685" s="78" t="str">
        <f ca="1"/>
        <v>[2016/10/18 11:07] Attribute [Terms_LIBOR1ML] does not exist</v>
      </c>
      <c r="W685" s="78" t="str">
        <f ca="1"/>
        <v>[2016/10/18 11:07] Attribute [Terms_LIBOR3ML] does not exist</v>
      </c>
      <c r="X685" s="78">
        <f ca="1"/>
        <v>-6.7118943927155206E-4</v>
      </c>
    </row>
    <row r="686" spans="2:24">
      <c r="B686" s="72">
        <f>_xll.mirGetDate(B685,"1D","FOLLOWING","TkB:LnB")</f>
        <v>43665</v>
      </c>
      <c r="C686" s="72">
        <f t="shared" ca="1" si="10"/>
        <v>43668</v>
      </c>
      <c r="D686" s="72">
        <f>_xll.mirGetDate($B686,"1M","FOLLOWING","TkB:LnB")</f>
        <v>43696</v>
      </c>
      <c r="E686" s="72">
        <f>_xll.mirGetDate($B686,"3M","FOLLOWING","TkB:LnB")</f>
        <v>43759</v>
      </c>
      <c r="F686" s="69">
        <f>_xll.mirGetDate($B686,"6M","FOLLOWING","TkB:LnB")</f>
        <v>43850</v>
      </c>
      <c r="G686" s="68"/>
      <c r="H686" s="102"/>
      <c r="I686" s="58"/>
      <c r="J686" s="75">
        <f ca="1"/>
        <v>-2.4457194123718162E-3</v>
      </c>
      <c r="K686" s="78">
        <f ca="1"/>
        <v>-1.4076841444401755E-3</v>
      </c>
      <c r="L686" s="78">
        <f ca="1"/>
        <v>-1.0891864033927962E-3</v>
      </c>
      <c r="M686" s="78">
        <f ca="1"/>
        <v>-7.2629614791008487E-4</v>
      </c>
      <c r="O686" s="75">
        <f ca="1"/>
        <v>-4.5647707653985513E-4</v>
      </c>
      <c r="P686" s="78">
        <f ca="1"/>
        <v>-2.7827139897351153E-4</v>
      </c>
      <c r="Q686" s="78">
        <f ca="1"/>
        <v>8.742657837254357E-5</v>
      </c>
      <c r="R686" s="68"/>
      <c r="S686" s="102"/>
      <c r="T686" s="58"/>
      <c r="U686" s="75">
        <f ca="1"/>
        <v>-2.4028970030599561E-3</v>
      </c>
      <c r="V686" s="78" t="str">
        <f ca="1"/>
        <v>[2016/10/18 11:07] Attribute [Terms_LIBOR1ML] does not exist</v>
      </c>
      <c r="W686" s="78" t="str">
        <f ca="1"/>
        <v>[2016/10/18 11:07] Attribute [Terms_LIBOR3ML] does not exist</v>
      </c>
      <c r="X686" s="78">
        <f ca="1"/>
        <v>-6.7044226736866675E-4</v>
      </c>
    </row>
    <row r="687" spans="2:24">
      <c r="B687" s="72">
        <f>_xll.mirGetDate(B686,"1D","FOLLOWING","TkB:LnB")</f>
        <v>43668</v>
      </c>
      <c r="C687" s="72">
        <f t="shared" ca="1" si="10"/>
        <v>43669</v>
      </c>
      <c r="D687" s="72">
        <f>_xll.mirGetDate($B687,"1M","FOLLOWING","TkB:LnB")</f>
        <v>43699</v>
      </c>
      <c r="E687" s="72">
        <f>_xll.mirGetDate($B687,"3M","FOLLOWING","TkB:LnB")</f>
        <v>43760</v>
      </c>
      <c r="F687" s="69">
        <f>_xll.mirGetDate($B687,"6M","FOLLOWING","TkB:LnB")</f>
        <v>43852</v>
      </c>
      <c r="G687" s="68"/>
      <c r="H687" s="102"/>
      <c r="I687" s="58"/>
      <c r="J687" s="75">
        <f ca="1"/>
        <v>-2.4423004586682229E-3</v>
      </c>
      <c r="K687" s="78">
        <f ca="1"/>
        <v>-1.4020409633256959E-3</v>
      </c>
      <c r="L687" s="78">
        <f ca="1"/>
        <v>-1.0857656372482748E-3</v>
      </c>
      <c r="M687" s="78">
        <f ca="1"/>
        <v>-7.2187287815163781E-4</v>
      </c>
      <c r="O687" s="75">
        <f ca="1"/>
        <v>-4.5050630834010371E-4</v>
      </c>
      <c r="P687" s="78">
        <f ca="1"/>
        <v>-2.7418084769970113E-4</v>
      </c>
      <c r="Q687" s="78">
        <f ca="1"/>
        <v>9.257228166081279E-5</v>
      </c>
      <c r="R687" s="68"/>
      <c r="S687" s="102"/>
      <c r="T687" s="58"/>
      <c r="U687" s="75">
        <f ca="1"/>
        <v>-2.3996733744680032E-3</v>
      </c>
      <c r="V687" s="78" t="str">
        <f ca="1"/>
        <v>[2016/10/18 11:07] Attribute [Terms_LIBOR1ML] does not exist</v>
      </c>
      <c r="W687" s="78" t="str">
        <f ca="1"/>
        <v>[2016/10/18 11:07] Attribute [Terms_LIBOR3ML] does not exist</v>
      </c>
      <c r="X687" s="78">
        <f ca="1"/>
        <v>-6.6664669310841182E-4</v>
      </c>
    </row>
    <row r="688" spans="2:24">
      <c r="B688" s="72">
        <f>_xll.mirGetDate(B687,"1D","FOLLOWING","TkB:LnB")</f>
        <v>43669</v>
      </c>
      <c r="C688" s="72">
        <f t="shared" ca="1" si="10"/>
        <v>43670</v>
      </c>
      <c r="D688" s="72">
        <f>_xll.mirGetDate($B688,"1M","FOLLOWING","TkB:LnB")</f>
        <v>43700</v>
      </c>
      <c r="E688" s="72">
        <f>_xll.mirGetDate($B688,"3M","FOLLOWING","TkB:LnB")</f>
        <v>43761</v>
      </c>
      <c r="F688" s="69">
        <f>_xll.mirGetDate($B688,"6M","FOLLOWING","TkB:LnB")</f>
        <v>43853</v>
      </c>
      <c r="G688" s="68"/>
      <c r="H688" s="102"/>
      <c r="I688" s="58"/>
      <c r="J688" s="75">
        <f ca="1"/>
        <v>-2.440591656236446E-3</v>
      </c>
      <c r="K688" s="78">
        <f ca="1"/>
        <v>-1.400150062073828E-3</v>
      </c>
      <c r="L688" s="78">
        <f ca="1"/>
        <v>-1.0840298937719859E-3</v>
      </c>
      <c r="M688" s="78">
        <f ca="1"/>
        <v>-7.2009623955806982E-4</v>
      </c>
      <c r="O688" s="75">
        <f ca="1"/>
        <v>-4.4849845241350962E-4</v>
      </c>
      <c r="P688" s="78">
        <f ca="1"/>
        <v>-2.7208746434205055E-4</v>
      </c>
      <c r="Q688" s="78">
        <f ca="1"/>
        <v>9.4638368783492389E-5</v>
      </c>
      <c r="R688" s="68"/>
      <c r="S688" s="102"/>
      <c r="T688" s="58"/>
      <c r="U688" s="75">
        <f ca="1"/>
        <v>-2.3980644199643741E-3</v>
      </c>
      <c r="V688" s="78" t="str">
        <f ca="1"/>
        <v>[2016/10/18 11:07] Attribute [Terms_LIBOR1ML] does not exist</v>
      </c>
      <c r="W688" s="78" t="str">
        <f ca="1"/>
        <v>[2016/10/18 11:07] Attribute [Terms_LIBOR3ML] does not exist</v>
      </c>
      <c r="X688" s="78">
        <f ca="1"/>
        <v>-6.6512162774457395E-4</v>
      </c>
    </row>
    <row r="689" spans="2:24">
      <c r="B689" s="72">
        <f>_xll.mirGetDate(B688,"1D","FOLLOWING","TkB:LnB")</f>
        <v>43670</v>
      </c>
      <c r="C689" s="72">
        <f t="shared" ca="1" si="10"/>
        <v>43671</v>
      </c>
      <c r="D689" s="72">
        <f>_xll.mirGetDate($B689,"1M","FOLLOWING","TkB:LnB")</f>
        <v>43704</v>
      </c>
      <c r="E689" s="72">
        <f>_xll.mirGetDate($B689,"3M","FOLLOWING","TkB:LnB")</f>
        <v>43762</v>
      </c>
      <c r="F689" s="69">
        <f>_xll.mirGetDate($B689,"6M","FOLLOWING","TkB:LnB")</f>
        <v>43854</v>
      </c>
      <c r="G689" s="68"/>
      <c r="H689" s="102"/>
      <c r="I689" s="58"/>
      <c r="J689" s="75">
        <f ca="1"/>
        <v>-2.4388832583253084E-3</v>
      </c>
      <c r="K689" s="78">
        <f ca="1"/>
        <v>-1.3953533050105366E-3</v>
      </c>
      <c r="L689" s="78">
        <f ca="1"/>
        <v>-1.0822919025246717E-3</v>
      </c>
      <c r="M689" s="78">
        <f ca="1"/>
        <v>-7.1831872271749231E-4</v>
      </c>
      <c r="O689" s="75">
        <f ca="1"/>
        <v>-4.433680077090473E-4</v>
      </c>
      <c r="P689" s="78">
        <f ca="1"/>
        <v>-2.6998965691239199E-4</v>
      </c>
      <c r="Q689" s="78">
        <f ca="1"/>
        <v>9.6705882784527882E-5</v>
      </c>
      <c r="R689" s="68"/>
      <c r="S689" s="102"/>
      <c r="T689" s="58"/>
      <c r="U689" s="75">
        <f ca="1"/>
        <v>-2.3964571809907964E-3</v>
      </c>
      <c r="V689" s="78" t="str">
        <f ca="1"/>
        <v>[2016/10/18 11:07] Attribute [Terms_LIBOR1ML] does not exist</v>
      </c>
      <c r="W689" s="78" t="str">
        <f ca="1"/>
        <v>[2016/10/18 11:07] Attribute [Terms_LIBOR3ML] does not exist</v>
      </c>
      <c r="X689" s="78">
        <f ca="1"/>
        <v>-6.6359585244152471E-4</v>
      </c>
    </row>
    <row r="690" spans="2:24">
      <c r="B690" s="72">
        <f>_xll.mirGetDate(B689,"1D","FOLLOWING","TkB:LnB")</f>
        <v>43671</v>
      </c>
      <c r="C690" s="72">
        <f t="shared" ca="1" si="10"/>
        <v>43672</v>
      </c>
      <c r="D690" s="72">
        <f>_xll.mirGetDate($B690,"1M","FOLLOWING","TkB:LnB")</f>
        <v>43704</v>
      </c>
      <c r="E690" s="72">
        <f>_xll.mirGetDate($B690,"3M","FOLLOWING","TkB:LnB")</f>
        <v>43763</v>
      </c>
      <c r="F690" s="69">
        <f>_xll.mirGetDate($B690,"6M","FOLLOWING","TkB:LnB")</f>
        <v>43857</v>
      </c>
      <c r="G690" s="68"/>
      <c r="H690" s="102"/>
      <c r="I690" s="58"/>
      <c r="J690" s="75">
        <f ca="1"/>
        <v>-2.4371752647343037E-3</v>
      </c>
      <c r="K690" s="78">
        <f ca="1"/>
        <v>-1.3944162682568476E-3</v>
      </c>
      <c r="L690" s="78">
        <f ca="1"/>
        <v>-1.0805517055860899E-3</v>
      </c>
      <c r="M690" s="78">
        <f ca="1"/>
        <v>-7.1473902490740366E-4</v>
      </c>
      <c r="O690" s="75">
        <f ca="1"/>
        <v>-4.4237461698999652E-4</v>
      </c>
      <c r="P690" s="78">
        <f ca="1"/>
        <v>-2.6788752650671086E-4</v>
      </c>
      <c r="Q690" s="78">
        <f ca="1"/>
        <v>1.0085874231267607E-4</v>
      </c>
      <c r="R690" s="68"/>
      <c r="S690" s="102"/>
      <c r="T690" s="58"/>
      <c r="U690" s="75">
        <f ca="1"/>
        <v>-2.3948516572720457E-3</v>
      </c>
      <c r="V690" s="78" t="str">
        <f ca="1"/>
        <v>[2016/10/18 11:07] Attribute [Terms_LIBOR1ML] does not exist</v>
      </c>
      <c r="W690" s="78" t="str">
        <f ca="1"/>
        <v>[2016/10/18 11:07] Attribute [Terms_LIBOR3ML] does not exist</v>
      </c>
      <c r="X690" s="78">
        <f ca="1"/>
        <v>-6.6051689866492567E-4</v>
      </c>
    </row>
    <row r="691" spans="2:24">
      <c r="B691" s="72">
        <f>_xll.mirGetDate(B690,"1D","FOLLOWING","TkB:LnB")</f>
        <v>43672</v>
      </c>
      <c r="C691" s="72">
        <f t="shared" ca="1" si="10"/>
        <v>43675</v>
      </c>
      <c r="D691" s="72">
        <f>_xll.mirGetDate($B691,"1M","FOLLOWING","TkB:LnB")</f>
        <v>43704</v>
      </c>
      <c r="E691" s="72">
        <f>_xll.mirGetDate($B691,"3M","FOLLOWING","TkB:LnB")</f>
        <v>43766</v>
      </c>
      <c r="F691" s="69">
        <f>_xll.mirGetDate($B691,"6M","FOLLOWING","TkB:LnB")</f>
        <v>43857</v>
      </c>
      <c r="G691" s="68"/>
      <c r="H691" s="102"/>
      <c r="I691" s="58"/>
      <c r="J691" s="75">
        <f ca="1"/>
        <v>-2.4337606260979028E-3</v>
      </c>
      <c r="K691" s="78">
        <f ca="1"/>
        <v>-1.3934775842173821E-3</v>
      </c>
      <c r="L691" s="78">
        <f ca="1"/>
        <v>-1.0770276056719934E-3</v>
      </c>
      <c r="M691" s="78">
        <f ca="1"/>
        <v>-7.1386046923086171E-4</v>
      </c>
      <c r="O691" s="75">
        <f ca="1"/>
        <v>-4.413782906345985E-4</v>
      </c>
      <c r="P691" s="78">
        <f ca="1"/>
        <v>-2.6360375144527233E-4</v>
      </c>
      <c r="Q691" s="78">
        <f ca="1"/>
        <v>1.0188688017818861E-4</v>
      </c>
      <c r="R691" s="68"/>
      <c r="S691" s="102"/>
      <c r="T691" s="58"/>
      <c r="U691" s="75">
        <f ca="1"/>
        <v>-2.3916463287477763E-3</v>
      </c>
      <c r="V691" s="78" t="str">
        <f ca="1"/>
        <v>[2016/10/18 11:07] Attribute [Terms_LIBOR1ML] does not exist</v>
      </c>
      <c r="W691" s="78" t="str">
        <f ca="1"/>
        <v>[2016/10/18 11:07] Attribute [Terms_LIBOR3ML] does not exist</v>
      </c>
      <c r="X691" s="78">
        <f ca="1"/>
        <v>-6.5976582210150111E-4</v>
      </c>
    </row>
    <row r="692" spans="2:24">
      <c r="B692" s="72">
        <f>_xll.mirGetDate(B691,"1D","FOLLOWING","TkB:LnB")</f>
        <v>43675</v>
      </c>
      <c r="C692" s="72">
        <f t="shared" ca="1" si="10"/>
        <v>43676</v>
      </c>
      <c r="D692" s="72">
        <f>_xll.mirGetDate($B692,"1M","FOLLOWING","TkB:LnB")</f>
        <v>43706</v>
      </c>
      <c r="E692" s="72">
        <f>_xll.mirGetDate($B692,"3M","FOLLOWING","TkB:LnB")</f>
        <v>43767</v>
      </c>
      <c r="F692" s="69">
        <f>_xll.mirGetDate($B692,"6M","FOLLOWING","TkB:LnB")</f>
        <v>43859</v>
      </c>
      <c r="G692" s="68"/>
      <c r="H692" s="102"/>
      <c r="I692" s="58"/>
      <c r="J692" s="75">
        <f ca="1"/>
        <v>-2.430347333088001E-3</v>
      </c>
      <c r="K692" s="78">
        <f ca="1"/>
        <v>-1.3887013259128089E-3</v>
      </c>
      <c r="L692" s="78">
        <f ca="1"/>
        <v>-1.0735697024904227E-3</v>
      </c>
      <c r="M692" s="78">
        <f ca="1"/>
        <v>-7.0941875276518001E-4</v>
      </c>
      <c r="O692" s="75">
        <f ca="1"/>
        <v>-4.3626651625127533E-4</v>
      </c>
      <c r="P692" s="78">
        <f ca="1"/>
        <v>-2.5943779693114326E-4</v>
      </c>
      <c r="Q692" s="78">
        <f ca="1"/>
        <v>1.0706315278361809E-4</v>
      </c>
      <c r="R692" s="68"/>
      <c r="S692" s="102"/>
      <c r="T692" s="58"/>
      <c r="U692" s="75">
        <f ca="1"/>
        <v>-2.388446716041881E-3</v>
      </c>
      <c r="V692" s="78" t="str">
        <f ca="1"/>
        <v>[2016/10/18 11:07] Attribute [Terms_LIBOR1ML] does not exist</v>
      </c>
      <c r="W692" s="78" t="str">
        <f ca="1"/>
        <v>[2016/10/18 11:07] Attribute [Terms_LIBOR3ML] does not exist</v>
      </c>
      <c r="X692" s="78">
        <f ca="1"/>
        <v>-6.5595657109441229E-4</v>
      </c>
    </row>
    <row r="693" spans="2:24">
      <c r="B693" s="72">
        <f>_xll.mirGetDate(B692,"1D","FOLLOWING","TkB:LnB")</f>
        <v>43676</v>
      </c>
      <c r="C693" s="72">
        <f t="shared" ca="1" si="10"/>
        <v>43677</v>
      </c>
      <c r="D693" s="72">
        <f>_xll.mirGetDate($B693,"1M","FOLLOWING","TkB:LnB")</f>
        <v>43707</v>
      </c>
      <c r="E693" s="72">
        <f>_xll.mirGetDate($B693,"3M","FOLLOWING","TkB:LnB")</f>
        <v>43768</v>
      </c>
      <c r="F693" s="69">
        <f>_xll.mirGetDate($B693,"6M","FOLLOWING","TkB:LnB")</f>
        <v>43860</v>
      </c>
      <c r="G693" s="68"/>
      <c r="H693" s="102"/>
      <c r="I693" s="58"/>
      <c r="J693" s="75">
        <f ca="1"/>
        <v>-2.4286413606843249E-3</v>
      </c>
      <c r="K693" s="78">
        <f ca="1"/>
        <v>-1.386775981853052E-3</v>
      </c>
      <c r="L693" s="78">
        <f ca="1"/>
        <v>-1.0718191082751158E-3</v>
      </c>
      <c r="M693" s="78">
        <f ca="1"/>
        <v>-7.076364392114852E-4</v>
      </c>
      <c r="O693" s="75">
        <f ca="1"/>
        <v>-4.3419705982967175E-4</v>
      </c>
      <c r="P693" s="78">
        <f ca="1"/>
        <v>-2.5731556800628419E-4</v>
      </c>
      <c r="Q693" s="78">
        <f ca="1"/>
        <v>1.0913820614663855E-4</v>
      </c>
      <c r="R693" s="68"/>
      <c r="S693" s="102"/>
      <c r="T693" s="58"/>
      <c r="U693" s="75">
        <f ca="1"/>
        <v>-2.3868497687217216E-3</v>
      </c>
      <c r="V693" s="78" t="str">
        <f ca="1"/>
        <v>[2016/10/18 11:07] Attribute [Terms_LIBOR1ML] does not exist</v>
      </c>
      <c r="W693" s="78" t="str">
        <f ca="1"/>
        <v>[2016/10/18 11:07] Attribute [Terms_LIBOR3ML] does not exist</v>
      </c>
      <c r="X693" s="78">
        <f ca="1"/>
        <v>-6.5442668270824925E-4</v>
      </c>
    </row>
    <row r="694" spans="2:24">
      <c r="B694" s="72">
        <f>_xll.mirGetDate(B693,"1D","FOLLOWING","TkB:LnB")</f>
        <v>43677</v>
      </c>
      <c r="C694" s="72">
        <f t="shared" ca="1" si="10"/>
        <v>43678</v>
      </c>
      <c r="D694" s="72">
        <f>_xll.mirGetDate($B694,"1M","FOLLOWING","TkB:LnB")</f>
        <v>43710</v>
      </c>
      <c r="E694" s="72">
        <f>_xll.mirGetDate($B694,"3M","FOLLOWING","TkB:LnB")</f>
        <v>43769</v>
      </c>
      <c r="F694" s="69">
        <f>_xll.mirGetDate($B694,"6M","FOLLOWING","TkB:LnB")</f>
        <v>43861</v>
      </c>
      <c r="G694" s="68"/>
      <c r="H694" s="102"/>
      <c r="I694" s="58"/>
      <c r="J694" s="75">
        <f ca="1"/>
        <v>-2.426935792492424E-3</v>
      </c>
      <c r="K694" s="78">
        <f ca="1"/>
        <v>-1.3828790526668818E-3</v>
      </c>
      <c r="L694" s="78">
        <f ca="1"/>
        <v>-1.0700665608378344E-3</v>
      </c>
      <c r="M694" s="78">
        <f ca="1"/>
        <v>-7.0585340499866687E-4</v>
      </c>
      <c r="O694" s="75">
        <f ca="1"/>
        <v>-4.299843068460038E-4</v>
      </c>
      <c r="P694" s="78">
        <f ca="1"/>
        <v>-2.5518962264739866E-4</v>
      </c>
      <c r="Q694" s="78">
        <f ca="1"/>
        <v>1.1121434575137765E-4</v>
      </c>
      <c r="R694" s="68"/>
      <c r="S694" s="102"/>
      <c r="T694" s="58"/>
      <c r="U694" s="75">
        <f ca="1"/>
        <v>-2.3852545365042888E-3</v>
      </c>
      <c r="V694" s="78" t="str">
        <f ca="1"/>
        <v>[2016/10/18 11:07] Attribute [Terms_LIBOR1ML] does not exist</v>
      </c>
      <c r="W694" s="78" t="str">
        <f ca="1"/>
        <v>[2016/10/18 11:07] Attribute [Terms_LIBOR3ML] does not exist</v>
      </c>
      <c r="X694" s="78">
        <f ca="1"/>
        <v>-6.5289613323374091E-4</v>
      </c>
    </row>
    <row r="695" spans="2:24">
      <c r="B695" s="72">
        <f>_xll.mirGetDate(B694,"1D","FOLLOWING","TkB:LnB")</f>
        <v>43678</v>
      </c>
      <c r="C695" s="72">
        <f t="shared" ca="1" si="10"/>
        <v>43679</v>
      </c>
      <c r="D695" s="72">
        <f>_xll.mirGetDate($B695,"1M","FOLLOWING","TkB:LnB")</f>
        <v>43710</v>
      </c>
      <c r="E695" s="72">
        <f>_xll.mirGetDate($B695,"3M","FOLLOWING","TkB:LnB")</f>
        <v>43770</v>
      </c>
      <c r="F695" s="69">
        <f>_xll.mirGetDate($B695,"6M","FOLLOWING","TkB:LnB")</f>
        <v>43864</v>
      </c>
      <c r="G695" s="68"/>
      <c r="H695" s="102"/>
      <c r="I695" s="58"/>
      <c r="J695" s="75">
        <f ca="1"/>
        <v>-2.4252306282706027E-3</v>
      </c>
      <c r="K695" s="78">
        <f ca="1"/>
        <v>-1.3819255637191768E-3</v>
      </c>
      <c r="L695" s="78">
        <f ca="1"/>
        <v>-1.0683121022556918E-3</v>
      </c>
      <c r="M695" s="78">
        <f ca="1"/>
        <v>-7.0226982553264208E-4</v>
      </c>
      <c r="O695" s="75">
        <f ca="1"/>
        <v>-4.2896156587283628E-4</v>
      </c>
      <c r="P695" s="78">
        <f ca="1"/>
        <v>-2.530600619478288E-4</v>
      </c>
      <c r="Q695" s="78">
        <f ca="1"/>
        <v>1.1537106400572867E-4</v>
      </c>
      <c r="R695" s="68"/>
      <c r="S695" s="102"/>
      <c r="T695" s="58"/>
      <c r="U695" s="75">
        <f ca="1"/>
        <v>-2.3836610191944052E-3</v>
      </c>
      <c r="V695" s="78" t="str">
        <f ca="1"/>
        <v>[2016/10/18 11:07] Attribute [Terms_LIBOR1ML] does not exist</v>
      </c>
      <c r="W695" s="78" t="str">
        <f ca="1"/>
        <v>[2016/10/18 11:07] Attribute [Terms_LIBOR3ML] does not exist</v>
      </c>
      <c r="X695" s="78">
        <f ca="1"/>
        <v>-6.4981042918600923E-4</v>
      </c>
    </row>
    <row r="696" spans="2:24">
      <c r="B696" s="72">
        <f>_xll.mirGetDate(B695,"1D","FOLLOWING","TkB:LnB")</f>
        <v>43679</v>
      </c>
      <c r="C696" s="72">
        <f t="shared" ca="1" si="10"/>
        <v>43682</v>
      </c>
      <c r="D696" s="72">
        <f>_xll.mirGetDate($B696,"1M","FOLLOWING","TkB:LnB")</f>
        <v>43710</v>
      </c>
      <c r="E696" s="72">
        <f>_xll.mirGetDate($B696,"3M","FOLLOWING","TkB:LnB")</f>
        <v>43774</v>
      </c>
      <c r="F696" s="69">
        <f>_xll.mirGetDate($B696,"6M","FOLLOWING","TkB:LnB")</f>
        <v>43864</v>
      </c>
      <c r="G696" s="68"/>
      <c r="H696" s="102"/>
      <c r="I696" s="58"/>
      <c r="J696" s="75">
        <f ca="1"/>
        <v>-2.4218216480709209E-3</v>
      </c>
      <c r="K696" s="78">
        <f ca="1"/>
        <v>-1.3809704274640332E-3</v>
      </c>
      <c r="L696" s="78">
        <f ca="1"/>
        <v>-1.0638727110461725E-3</v>
      </c>
      <c r="M696" s="78">
        <f ca="1"/>
        <v>-7.0138536673197205E-4</v>
      </c>
      <c r="O696" s="75">
        <f ca="1"/>
        <v>-4.2793588921880558E-4</v>
      </c>
      <c r="P696" s="78">
        <f ca="1"/>
        <v>-2.4764623102860447E-4</v>
      </c>
      <c r="Q696" s="78">
        <f ca="1"/>
        <v>1.1640928116916497E-4</v>
      </c>
      <c r="R696" s="68"/>
      <c r="S696" s="102"/>
      <c r="T696" s="58"/>
      <c r="U696" s="75">
        <f ca="1"/>
        <v>-2.3804797022661806E-3</v>
      </c>
      <c r="V696" s="78" t="str">
        <f ca="1"/>
        <v>[2016/10/18 11:07] Attribute [Terms_LIBOR1ML] does not exist</v>
      </c>
      <c r="W696" s="78" t="str">
        <f ca="1"/>
        <v>[2016/10/18 11:07] Attribute [Terms_LIBOR3ML] does not exist</v>
      </c>
      <c r="X696" s="78">
        <f ca="1"/>
        <v>-6.4905570141467423E-4</v>
      </c>
    </row>
    <row r="697" spans="2:24">
      <c r="B697" s="72">
        <f>_xll.mirGetDate(B696,"1D","FOLLOWING","TkB:LnB")</f>
        <v>43682</v>
      </c>
      <c r="C697" s="72">
        <f t="shared" ca="1" si="10"/>
        <v>43683</v>
      </c>
      <c r="D697" s="72">
        <f>_xll.mirGetDate($B697,"1M","FOLLOWING","TkB:LnB")</f>
        <v>43713</v>
      </c>
      <c r="E697" s="72">
        <f>_xll.mirGetDate($B697,"3M","FOLLOWING","TkB:LnB")</f>
        <v>43774</v>
      </c>
      <c r="F697" s="69">
        <f>_xll.mirGetDate($B697,"6M","FOLLOWING","TkB:LnB")</f>
        <v>43866</v>
      </c>
      <c r="G697" s="68"/>
      <c r="H697" s="102"/>
      <c r="I697" s="58"/>
      <c r="J697" s="75">
        <f ca="1"/>
        <v>-2.4184140125911302E-3</v>
      </c>
      <c r="K697" s="78">
        <f ca="1"/>
        <v>-1.3751205899192162E-3</v>
      </c>
      <c r="L697" s="78">
        <f ca="1"/>
        <v>-1.0612759979908781E-3</v>
      </c>
      <c r="M697" s="78">
        <f ca="1"/>
        <v>-6.9692821194903903E-4</v>
      </c>
      <c r="O697" s="75">
        <f ca="1"/>
        <v>-4.2159551587251189E-4</v>
      </c>
      <c r="P697" s="78">
        <f ca="1"/>
        <v>-2.4450768751750813E-4</v>
      </c>
      <c r="Q697" s="78">
        <f ca="1"/>
        <v>1.2160963420356974E-4</v>
      </c>
      <c r="R697" s="68"/>
      <c r="S697" s="102"/>
      <c r="T697" s="58"/>
      <c r="U697" s="75">
        <f ca="1"/>
        <v>-2.3773040997704387E-3</v>
      </c>
      <c r="V697" s="78" t="str">
        <f ca="1"/>
        <v>[2016/10/18 11:07] Attribute [Terms_LIBOR1ML] does not exist</v>
      </c>
      <c r="W697" s="78" t="str">
        <f ca="1"/>
        <v>[2016/10/18 11:07] Attribute [Terms_LIBOR3ML] does not exist</v>
      </c>
      <c r="X697" s="78">
        <f ca="1"/>
        <v>-6.4523371375752253E-4</v>
      </c>
    </row>
    <row r="698" spans="2:24">
      <c r="B698" s="72">
        <f>_xll.mirGetDate(B697,"1D","FOLLOWING","TkB:LnB")</f>
        <v>43683</v>
      </c>
      <c r="C698" s="72">
        <f t="shared" ca="1" si="10"/>
        <v>43684</v>
      </c>
      <c r="D698" s="72">
        <f>_xll.mirGetDate($B698,"1M","FOLLOWING","TkB:LnB")</f>
        <v>43714</v>
      </c>
      <c r="E698" s="72">
        <f>_xll.mirGetDate($B698,"3M","FOLLOWING","TkB:LnB")</f>
        <v>43775</v>
      </c>
      <c r="F698" s="69">
        <f>_xll.mirGetDate($B698,"6M","FOLLOWING","TkB:LnB")</f>
        <v>43867</v>
      </c>
      <c r="G698" s="68"/>
      <c r="H698" s="102"/>
      <c r="I698" s="58"/>
      <c r="J698" s="75">
        <f ca="1"/>
        <v>-2.4167108684973737E-3</v>
      </c>
      <c r="K698" s="78">
        <f ca="1"/>
        <v>-1.3731608033927493E-3</v>
      </c>
      <c r="L698" s="78">
        <f ca="1"/>
        <v>-1.0595126148151713E-3</v>
      </c>
      <c r="M698" s="78">
        <f ca="1"/>
        <v>-6.9514132652200781E-4</v>
      </c>
      <c r="O698" s="75">
        <f ca="1"/>
        <v>-4.1946445731536508E-4</v>
      </c>
      <c r="P698" s="78">
        <f ca="1"/>
        <v>-2.4236156644814787E-4</v>
      </c>
      <c r="Q698" s="78">
        <f ca="1"/>
        <v>1.2369126933637508E-4</v>
      </c>
      <c r="R698" s="68"/>
      <c r="S698" s="102"/>
      <c r="T698" s="58"/>
      <c r="U698" s="75">
        <f ca="1"/>
        <v>-2.3757191568827274E-3</v>
      </c>
      <c r="V698" s="78" t="str">
        <f ca="1"/>
        <v>[2016/10/18 11:07] Attribute [Terms_LIBOR1ML] does not exist</v>
      </c>
      <c r="W698" s="78" t="str">
        <f ca="1"/>
        <v>[2016/10/18 11:07] Attribute [Terms_LIBOR3ML] does not exist</v>
      </c>
      <c r="X698" s="78">
        <f ca="1"/>
        <v>-6.4369934428945845E-4</v>
      </c>
    </row>
    <row r="699" spans="2:24">
      <c r="B699" s="72">
        <f>_xll.mirGetDate(B698,"1D","FOLLOWING","TkB:LnB")</f>
        <v>43684</v>
      </c>
      <c r="C699" s="72">
        <f t="shared" ca="1" si="10"/>
        <v>43685</v>
      </c>
      <c r="D699" s="72">
        <f>_xll.mirGetDate($B699,"1M","FOLLOWING","TkB:LnB")</f>
        <v>43717</v>
      </c>
      <c r="E699" s="72">
        <f>_xll.mirGetDate($B699,"3M","FOLLOWING","TkB:LnB")</f>
        <v>43776</v>
      </c>
      <c r="F699" s="69">
        <f>_xll.mirGetDate($B699,"6M","FOLLOWING","TkB:LnB")</f>
        <v>43868</v>
      </c>
      <c r="G699" s="68"/>
      <c r="H699" s="102"/>
      <c r="I699" s="58"/>
      <c r="J699" s="75">
        <f ca="1"/>
        <v>-2.4150081285492231E-3</v>
      </c>
      <c r="K699" s="78">
        <f ca="1"/>
        <v>-1.3691950925556638E-3</v>
      </c>
      <c r="L699" s="78">
        <f ca="1"/>
        <v>-1.057747572944964E-3</v>
      </c>
      <c r="M699" s="78">
        <f ca="1"/>
        <v>-6.9335387801492971E-4</v>
      </c>
      <c r="O699" s="75">
        <f ca="1"/>
        <v>-4.1512853217529657E-4</v>
      </c>
      <c r="P699" s="78">
        <f ca="1"/>
        <v>-2.4021243657085139E-4</v>
      </c>
      <c r="Q699" s="78">
        <f ca="1"/>
        <v>1.2577365006853571E-4</v>
      </c>
      <c r="R699" s="68"/>
      <c r="S699" s="102"/>
      <c r="T699" s="58"/>
      <c r="U699" s="75">
        <f ca="1"/>
        <v>-2.3741359287102748E-3</v>
      </c>
      <c r="V699" s="78" t="str">
        <f ca="1"/>
        <v>[2016/10/18 11:07] Attribute [Terms_LIBOR1ML] does not exist</v>
      </c>
      <c r="W699" s="78" t="str">
        <f ca="1"/>
        <v>[2016/10/18 11:07] Attribute [Terms_LIBOR3ML] does not exist</v>
      </c>
      <c r="X699" s="78">
        <f ca="1"/>
        <v>-6.4216436257862942E-4</v>
      </c>
    </row>
    <row r="700" spans="2:24">
      <c r="B700" s="72">
        <f>_xll.mirGetDate(B699,"1D","FOLLOWING","TkB:LnB")</f>
        <v>43685</v>
      </c>
      <c r="C700" s="72">
        <f t="shared" ca="1" si="10"/>
        <v>43686</v>
      </c>
      <c r="D700" s="72">
        <f>_xll.mirGetDate($B700,"1M","FOLLOWING","TkB:LnB")</f>
        <v>43717</v>
      </c>
      <c r="E700" s="72">
        <f>_xll.mirGetDate($B700,"3M","FOLLOWING","TkB:LnB")</f>
        <v>43777</v>
      </c>
      <c r="F700" s="69">
        <f>_xll.mirGetDate($B700,"6M","FOLLOWING","TkB:LnB")</f>
        <v>43871</v>
      </c>
      <c r="G700" s="68"/>
      <c r="H700" s="102"/>
      <c r="I700" s="58"/>
      <c r="J700" s="75">
        <f ca="1"/>
        <v>-2.4133057923437784E-3</v>
      </c>
      <c r="K700" s="78">
        <f ca="1"/>
        <v>-1.3682243309001163E-3</v>
      </c>
      <c r="L700" s="78">
        <f ca="1"/>
        <v>-1.0559809144503178E-3</v>
      </c>
      <c r="M700" s="78">
        <f ca="1"/>
        <v>-6.8976804726630188E-4</v>
      </c>
      <c r="O700" s="75">
        <f ca="1"/>
        <v>-4.1407497337565439E-4</v>
      </c>
      <c r="P700" s="78">
        <f ca="1"/>
        <v>-2.3806039897411485E-4</v>
      </c>
      <c r="Q700" s="78">
        <f ca="1"/>
        <v>1.2993067467071927E-4</v>
      </c>
      <c r="R700" s="68"/>
      <c r="S700" s="102"/>
      <c r="T700" s="58"/>
      <c r="U700" s="75">
        <f ca="1"/>
        <v>-2.3725544150586808E-3</v>
      </c>
      <c r="V700" s="78" t="str">
        <f ca="1"/>
        <v>[2016/10/18 11:07] Attribute [Terms_LIBOR1ML] does not exist</v>
      </c>
      <c r="W700" s="78" t="str">
        <f ca="1"/>
        <v>[2016/10/18 11:07] Attribute [Terms_LIBOR3ML] does not exist</v>
      </c>
      <c r="X700" s="78">
        <f ca="1"/>
        <v>-6.3907239862063463E-4</v>
      </c>
    </row>
    <row r="701" spans="2:24">
      <c r="B701" s="72">
        <f>_xll.mirGetDate(B700,"1D","FOLLOWING","TkB:LnB")</f>
        <v>43686</v>
      </c>
      <c r="C701" s="72">
        <f t="shared" ca="1" si="10"/>
        <v>43690</v>
      </c>
      <c r="D701" s="72">
        <f>_xll.mirGetDate($B701,"1M","FOLLOWING","TkB:LnB")</f>
        <v>43717</v>
      </c>
      <c r="E701" s="72">
        <f>_xll.mirGetDate($B701,"3M","FOLLOWING","TkB:LnB")</f>
        <v>43780</v>
      </c>
      <c r="F701" s="69">
        <f>_xll.mirGetDate($B701,"6M","FOLLOWING","TkB:LnB")</f>
        <v>43871</v>
      </c>
      <c r="G701" s="68"/>
      <c r="H701" s="102"/>
      <c r="I701" s="58"/>
      <c r="J701" s="75">
        <f ca="1"/>
        <v>-2.4090519729691451E-3</v>
      </c>
      <c r="K701" s="78">
        <f ca="1"/>
        <v>-1.3672519218611175E-3</v>
      </c>
      <c r="L701" s="78">
        <f ca="1"/>
        <v>-1.0524192424847501E-3</v>
      </c>
      <c r="M701" s="78">
        <f ca="1"/>
        <v>-6.8887852021441774E-4</v>
      </c>
      <c r="O701" s="75">
        <f ca="1"/>
        <v>-4.1301847880112762E-4</v>
      </c>
      <c r="P701" s="78">
        <f ca="1"/>
        <v>-2.3371338939799554E-4</v>
      </c>
      <c r="Q701" s="78">
        <f ca="1"/>
        <v>1.3097718031816345E-4</v>
      </c>
      <c r="R701" s="68"/>
      <c r="S701" s="102"/>
      <c r="T701" s="58"/>
      <c r="U701" s="75">
        <f ca="1"/>
        <v>-2.3686092054071572E-3</v>
      </c>
      <c r="V701" s="78" t="str">
        <f ca="1"/>
        <v>[2016/10/18 11:07] Attribute [Terms_LIBOR1ML] does not exist</v>
      </c>
      <c r="W701" s="78" t="str">
        <f ca="1"/>
        <v>[2016/10/18 11:07] Attribute [Terms_LIBOR3ML] does not exist</v>
      </c>
      <c r="X701" s="78">
        <f ca="1"/>
        <v>-6.3831428590863202E-4</v>
      </c>
    </row>
    <row r="702" spans="2:24">
      <c r="B702" s="72">
        <f>_xll.mirGetDate(B701,"1D","FOLLOWING","TkB:LnB")</f>
        <v>43690</v>
      </c>
      <c r="C702" s="72">
        <f t="shared" ca="1" si="10"/>
        <v>43691</v>
      </c>
      <c r="D702" s="72">
        <f>_xll.mirGetDate($B702,"1M","FOLLOWING","TkB:LnB")</f>
        <v>43721</v>
      </c>
      <c r="E702" s="72">
        <f>_xll.mirGetDate($B702,"3M","FOLLOWING","TkB:LnB")</f>
        <v>43782</v>
      </c>
      <c r="F702" s="69">
        <f>_xll.mirGetDate($B702,"6M","FOLLOWING","TkB:LnB")</f>
        <v>43874</v>
      </c>
      <c r="G702" s="68"/>
      <c r="H702" s="102"/>
      <c r="I702" s="58"/>
      <c r="J702" s="75">
        <f ca="1"/>
        <v>-2.4048001688664611E-3</v>
      </c>
      <c r="K702" s="78">
        <f ca="1"/>
        <v>-1.3593045287360697E-3</v>
      </c>
      <c r="L702" s="78">
        <f ca="1"/>
        <v>-1.0471248451562653E-3</v>
      </c>
      <c r="M702" s="78">
        <f ca="1"/>
        <v>-6.8261862289148054E-4</v>
      </c>
      <c r="O702" s="75">
        <f ca="1"/>
        <v>-4.0430063272018355E-4</v>
      </c>
      <c r="P702" s="78">
        <f ca="1"/>
        <v>-2.272601332698213E-4</v>
      </c>
      <c r="Q702" s="78">
        <f ca="1"/>
        <v>1.3828086684782698E-4</v>
      </c>
      <c r="R702" s="68"/>
      <c r="S702" s="102"/>
      <c r="T702" s="58"/>
      <c r="U702" s="75">
        <f ca="1"/>
        <v>-2.3646725648583944E-3</v>
      </c>
      <c r="V702" s="78" t="str">
        <f ca="1"/>
        <v>[2016/10/18 11:07] Attribute [Terms_LIBOR1ML] does not exist</v>
      </c>
      <c r="W702" s="78" t="str">
        <f ca="1"/>
        <v>[2016/10/18 11:07] Attribute [Terms_LIBOR3ML] does not exist</v>
      </c>
      <c r="X702" s="78">
        <f ca="1"/>
        <v>-6.3294200598330527E-4</v>
      </c>
    </row>
    <row r="703" spans="2:24">
      <c r="B703" s="72">
        <f>_xll.mirGetDate(B702,"1D","FOLLOWING","TkB:LnB")</f>
        <v>43691</v>
      </c>
      <c r="C703" s="72">
        <f t="shared" ca="1" si="10"/>
        <v>43692</v>
      </c>
      <c r="D703" s="72">
        <f>_xll.mirGetDate($B703,"1M","FOLLOWING","TkB:LnB")</f>
        <v>43725</v>
      </c>
      <c r="E703" s="72">
        <f>_xll.mirGetDate($B703,"3M","FOLLOWING","TkB:LnB")</f>
        <v>43783</v>
      </c>
      <c r="F703" s="69">
        <f>_xll.mirGetDate($B703,"6M","FOLLOWING","TkB:LnB")</f>
        <v>43875</v>
      </c>
      <c r="G703" s="68"/>
      <c r="H703" s="102"/>
      <c r="I703" s="58"/>
      <c r="J703" s="75">
        <f ca="1"/>
        <v>-2.4031002553641656E-3</v>
      </c>
      <c r="K703" s="78">
        <f ca="1"/>
        <v>-1.3542499191336703E-3</v>
      </c>
      <c r="L703" s="78">
        <f ca="1"/>
        <v>-1.0453493704308966E-3</v>
      </c>
      <c r="M703" s="78">
        <f ca="1"/>
        <v>-6.8082786311989398E-4</v>
      </c>
      <c r="O703" s="75">
        <f ca="1"/>
        <v>-3.9870831709136944E-4</v>
      </c>
      <c r="P703" s="78">
        <f ca="1"/>
        <v>-2.2509277219727526E-4</v>
      </c>
      <c r="Q703" s="78">
        <f ca="1"/>
        <v>1.4036710417342595E-4</v>
      </c>
      <c r="R703" s="68"/>
      <c r="S703" s="102"/>
      <c r="T703" s="58"/>
      <c r="U703" s="75">
        <f ca="1"/>
        <v>-2.3631013378967447E-3</v>
      </c>
      <c r="V703" s="78" t="str">
        <f ca="1"/>
        <v>[2016/10/18 11:07] Attribute [Terms_LIBOR1ML] does not exist</v>
      </c>
      <c r="W703" s="78" t="str">
        <f ca="1"/>
        <v>[2016/10/18 11:07] Attribute [Terms_LIBOR3ML] does not exist</v>
      </c>
      <c r="X703" s="78">
        <f ca="1"/>
        <v>-6.3140293395301625E-4</v>
      </c>
    </row>
    <row r="704" spans="2:24">
      <c r="B704" s="72">
        <f>_xll.mirGetDate(B703,"1D","FOLLOWING","TkB:LnB")</f>
        <v>43692</v>
      </c>
      <c r="C704" s="72">
        <f t="shared" ca="1" si="10"/>
        <v>43693</v>
      </c>
      <c r="D704" s="72">
        <f>_xll.mirGetDate($B704,"1M","FOLLOWING","TkB:LnB")</f>
        <v>43725</v>
      </c>
      <c r="E704" s="72">
        <f>_xll.mirGetDate($B704,"3M","FOLLOWING","TkB:LnB")</f>
        <v>43784</v>
      </c>
      <c r="F704" s="69">
        <f>_xll.mirGetDate($B704,"6M","FOLLOWING","TkB:LnB")</f>
        <v>43878</v>
      </c>
      <c r="G704" s="68"/>
      <c r="H704" s="102"/>
      <c r="I704" s="58"/>
      <c r="J704" s="75">
        <f ca="1"/>
        <v>-2.401400745658977E-3</v>
      </c>
      <c r="K704" s="78">
        <f ca="1"/>
        <v>-1.3532610639010816E-3</v>
      </c>
      <c r="L704" s="78">
        <f ca="1"/>
        <v>-1.0435725735808096E-3</v>
      </c>
      <c r="M704" s="78">
        <f ca="1"/>
        <v>-6.7724132826435177E-4</v>
      </c>
      <c r="O704" s="75">
        <f ca="1"/>
        <v>-3.976224723867264E-4</v>
      </c>
      <c r="P704" s="78">
        <f ca="1"/>
        <v>-2.2292321101596217E-4</v>
      </c>
      <c r="Q704" s="78">
        <f ca="1"/>
        <v>1.4452106224079625E-4</v>
      </c>
      <c r="R704" s="68"/>
      <c r="S704" s="102"/>
      <c r="T704" s="58"/>
      <c r="U704" s="75">
        <f ca="1"/>
        <v>-2.3615318251077877E-3</v>
      </c>
      <c r="V704" s="78" t="str">
        <f ca="1"/>
        <v>[2016/10/18 11:07] Attribute [Terms_LIBOR1ML] does not exist</v>
      </c>
      <c r="W704" s="78" t="str">
        <f ca="1"/>
        <v>[2016/10/18 11:07] Attribute [Terms_LIBOR3ML] does not exist</v>
      </c>
      <c r="X704" s="78">
        <f ca="1"/>
        <v>-6.2830517460778766E-4</v>
      </c>
    </row>
    <row r="705" spans="2:24">
      <c r="B705" s="72">
        <f>_xll.mirGetDate(B704,"1D","FOLLOWING","TkB:LnB")</f>
        <v>43693</v>
      </c>
      <c r="C705" s="72">
        <f t="shared" ca="1" si="10"/>
        <v>43696</v>
      </c>
      <c r="D705" s="72">
        <f>_xll.mirGetDate($B705,"1M","FOLLOWING","TkB:LnB")</f>
        <v>43725</v>
      </c>
      <c r="E705" s="72">
        <f>_xll.mirGetDate($B705,"3M","FOLLOWING","TkB:LnB")</f>
        <v>43787</v>
      </c>
      <c r="F705" s="69">
        <f>_xll.mirGetDate($B705,"6M","FOLLOWING","TkB:LnB")</f>
        <v>43878</v>
      </c>
      <c r="G705" s="68"/>
      <c r="H705" s="102"/>
      <c r="I705" s="58"/>
      <c r="J705" s="75">
        <f ca="1"/>
        <v>-2.3980030723608214E-3</v>
      </c>
      <c r="K705" s="78">
        <f ca="1"/>
        <v>-1.3522705611687482E-3</v>
      </c>
      <c r="L705" s="78">
        <f ca="1"/>
        <v>-1.0399979260034054E-3</v>
      </c>
      <c r="M705" s="78">
        <f ca="1"/>
        <v>-6.7634760913770598E-4</v>
      </c>
      <c r="O705" s="75">
        <f ca="1"/>
        <v>-3.9653369176238757E-4</v>
      </c>
      <c r="P705" s="78">
        <f ca="1"/>
        <v>-2.1855854601122426E-4</v>
      </c>
      <c r="Q705" s="78">
        <f ca="1"/>
        <v>1.4557397620885187E-4</v>
      </c>
      <c r="R705" s="68"/>
      <c r="S705" s="102"/>
      <c r="T705" s="58"/>
      <c r="U705" s="75">
        <f ca="1"/>
        <v>-2.3583985143927899E-3</v>
      </c>
      <c r="V705" s="78" t="str">
        <f ca="1"/>
        <v>[2016/10/18 11:07] Attribute [Terms_LIBOR1ML] does not exist</v>
      </c>
      <c r="W705" s="78" t="str">
        <f ca="1"/>
        <v>[2016/10/18 11:07] Attribute [Terms_LIBOR3ML] does not exist</v>
      </c>
      <c r="X705" s="78">
        <f ca="1"/>
        <v>-6.2754395604472271E-4</v>
      </c>
    </row>
    <row r="706" spans="2:24">
      <c r="B706" s="72">
        <f>_xll.mirGetDate(B705,"1D","FOLLOWING","TkB:LnB")</f>
        <v>43696</v>
      </c>
      <c r="C706" s="72">
        <f t="shared" ca="1" si="10"/>
        <v>43697</v>
      </c>
      <c r="D706" s="72">
        <f>_xll.mirGetDate($B706,"1M","FOLLOWING","TkB:LnB")</f>
        <v>43727</v>
      </c>
      <c r="E706" s="72">
        <f>_xll.mirGetDate($B706,"3M","FOLLOWING","TkB:LnB")</f>
        <v>43788</v>
      </c>
      <c r="F706" s="69">
        <f>_xll.mirGetDate($B706,"6M","FOLLOWING","TkB:LnB")</f>
        <v>43880</v>
      </c>
      <c r="G706" s="68"/>
      <c r="H706" s="102"/>
      <c r="I706" s="58"/>
      <c r="J706" s="75">
        <f ca="1"/>
        <v>-2.3946067424736039E-3</v>
      </c>
      <c r="K706" s="78">
        <f ca="1"/>
        <v>-1.3472360533652791E-3</v>
      </c>
      <c r="L706" s="78">
        <f ca="1"/>
        <v>-1.0364530063046971E-3</v>
      </c>
      <c r="M706" s="78">
        <f ca="1"/>
        <v>-6.7186876949742449E-4</v>
      </c>
      <c r="O706" s="75">
        <f ca="1"/>
        <v>-3.9096023073498427E-4</v>
      </c>
      <c r="P706" s="78">
        <f ca="1"/>
        <v>-2.1422498693687576E-4</v>
      </c>
      <c r="Q706" s="78">
        <f ca="1"/>
        <v>1.5080266172733049E-4</v>
      </c>
      <c r="R706" s="68"/>
      <c r="S706" s="102"/>
      <c r="T706" s="58"/>
      <c r="U706" s="75">
        <f ca="1"/>
        <v>-2.3552709154042173E-3</v>
      </c>
      <c r="V706" s="78" t="str">
        <f ca="1"/>
        <v>[2016/10/18 11:07] Attribute [Terms_LIBOR1ML] does not exist</v>
      </c>
      <c r="W706" s="78" t="str">
        <f ca="1"/>
        <v>[2016/10/18 11:07] Attribute [Terms_LIBOR3ML] does not exist</v>
      </c>
      <c r="X706" s="78">
        <f ca="1"/>
        <v>-6.2369936703865947E-4</v>
      </c>
    </row>
    <row r="707" spans="2:24">
      <c r="B707" s="72">
        <f>_xll.mirGetDate(B706,"1D","FOLLOWING","TkB:LnB")</f>
        <v>43697</v>
      </c>
      <c r="C707" s="72">
        <f t="shared" ca="1" si="10"/>
        <v>43698</v>
      </c>
      <c r="D707" s="72">
        <f>_xll.mirGetDate($B707,"1M","FOLLOWING","TkB:LnB")</f>
        <v>43728</v>
      </c>
      <c r="E707" s="72">
        <f>_xll.mirGetDate($B707,"3M","FOLLOWING","TkB:LnB")</f>
        <v>43789</v>
      </c>
      <c r="F707" s="69">
        <f>_xll.mirGetDate($B707,"6M","FOLLOWING","TkB:LnB")</f>
        <v>43881</v>
      </c>
      <c r="G707" s="68"/>
      <c r="H707" s="102"/>
      <c r="I707" s="58"/>
      <c r="J707" s="75">
        <f ca="1"/>
        <v>-2.392909250575892E-3</v>
      </c>
      <c r="K707" s="78">
        <f ca="1"/>
        <v>-1.3452079117559099E-3</v>
      </c>
      <c r="L707" s="78">
        <f ca="1"/>
        <v>-1.0346702298569333E-3</v>
      </c>
      <c r="M707" s="78">
        <f ca="1"/>
        <v>-6.7007604938676695E-4</v>
      </c>
      <c r="O707" s="75">
        <f ca="1"/>
        <v>-3.8870688656765122E-4</v>
      </c>
      <c r="P707" s="78">
        <f ca="1"/>
        <v>-2.1204594150879986E-4</v>
      </c>
      <c r="Q707" s="78">
        <f ca="1"/>
        <v>1.5289030676295893E-4</v>
      </c>
      <c r="R707" s="68"/>
      <c r="S707" s="102"/>
      <c r="T707" s="58"/>
      <c r="U707" s="75">
        <f ca="1"/>
        <v>-2.3537099733206279E-3</v>
      </c>
      <c r="V707" s="78" t="str">
        <f ca="1"/>
        <v>[2016/10/18 11:07] Attribute [Terms_LIBOR1ML] does not exist</v>
      </c>
      <c r="W707" s="78" t="str">
        <f ca="1"/>
        <v>[2016/10/18 11:07] Attribute [Terms_LIBOR3ML] does not exist</v>
      </c>
      <c r="X707" s="78">
        <f ca="1"/>
        <v>-6.2215706114416138E-4</v>
      </c>
    </row>
    <row r="708" spans="2:24">
      <c r="B708" s="72">
        <f>_xll.mirGetDate(B707,"1D","FOLLOWING","TkB:LnB")</f>
        <v>43698</v>
      </c>
      <c r="C708" s="72">
        <f t="shared" ca="1" si="10"/>
        <v>43699</v>
      </c>
      <c r="D708" s="72">
        <f>_xll.mirGetDate($B708,"1M","FOLLOWING","TkB:LnB")</f>
        <v>43732</v>
      </c>
      <c r="E708" s="72">
        <f>_xll.mirGetDate($B708,"3M","FOLLOWING","TkB:LnB")</f>
        <v>43790</v>
      </c>
      <c r="F708" s="69">
        <f>_xll.mirGetDate($B708,"6M","FOLLOWING","TkB:LnB")</f>
        <v>43882</v>
      </c>
      <c r="G708" s="68"/>
      <c r="H708" s="102"/>
      <c r="I708" s="58"/>
      <c r="J708" s="75">
        <f ca="1"/>
        <v>-2.3912121621244564E-3</v>
      </c>
      <c r="K708" s="78">
        <f ca="1"/>
        <v>-1.3400753086933372E-3</v>
      </c>
      <c r="L708" s="78">
        <f ca="1"/>
        <v>-1.0328863836920809E-3</v>
      </c>
      <c r="M708" s="78">
        <f ca="1"/>
        <v>-6.6828308133373324E-4</v>
      </c>
      <c r="O708" s="75">
        <f ca="1"/>
        <v>-3.8297449921052324E-4</v>
      </c>
      <c r="P708" s="78">
        <f ca="1"/>
        <v>-2.0986530248972773E-4</v>
      </c>
      <c r="Q708" s="78">
        <f ca="1"/>
        <v>1.5497801608590678E-4</v>
      </c>
      <c r="R708" s="68"/>
      <c r="S708" s="102"/>
      <c r="T708" s="58"/>
      <c r="U708" s="75">
        <f ca="1"/>
        <v>-2.3521507446502277E-3</v>
      </c>
      <c r="V708" s="78" t="str">
        <f ca="1"/>
        <v>[2016/10/18 11:07] Attribute [Terms_LIBOR1ML] does not exist</v>
      </c>
      <c r="W708" s="78" t="str">
        <f ca="1"/>
        <v>[2016/10/18 11:07] Attribute [Terms_LIBOR3ML] does not exist</v>
      </c>
      <c r="X708" s="78">
        <f ca="1"/>
        <v>-6.2061424069123129E-4</v>
      </c>
    </row>
    <row r="709" spans="2:24">
      <c r="B709" s="72">
        <f>_xll.mirGetDate(B708,"1D","FOLLOWING","TkB:LnB")</f>
        <v>43699</v>
      </c>
      <c r="C709" s="72">
        <f t="shared" ca="1" si="10"/>
        <v>43700</v>
      </c>
      <c r="D709" s="72">
        <f>_xll.mirGetDate($B709,"1M","FOLLOWING","TkB:LnB")</f>
        <v>43732</v>
      </c>
      <c r="E709" s="72">
        <f>_xll.mirGetDate($B709,"3M","FOLLOWING","TkB:LnB")</f>
        <v>43791</v>
      </c>
      <c r="F709" s="69">
        <f>_xll.mirGetDate($B709,"6M","FOLLOWING","TkB:LnB")</f>
        <v>43885</v>
      </c>
      <c r="G709" s="68"/>
      <c r="H709" s="102"/>
      <c r="I709" s="58"/>
      <c r="J709" s="75">
        <f ca="1"/>
        <v>-2.3895154771622629E-3</v>
      </c>
      <c r="K709" s="78">
        <f ca="1"/>
        <v>-1.3390694437532425E-3</v>
      </c>
      <c r="L709" s="78">
        <f ca="1"/>
        <v>-1.031101509877126E-3</v>
      </c>
      <c r="M709" s="78">
        <f ca="1"/>
        <v>-6.6469730635487616E-4</v>
      </c>
      <c r="O709" s="75">
        <f ca="1"/>
        <v>-3.8185829565361303E-4</v>
      </c>
      <c r="P709" s="78">
        <f ca="1"/>
        <v>-2.076831709637525E-4</v>
      </c>
      <c r="Q709" s="78">
        <f ca="1"/>
        <v>1.5912571422339801E-4</v>
      </c>
      <c r="R709" s="68"/>
      <c r="S709" s="102"/>
      <c r="T709" s="58"/>
      <c r="U709" s="75">
        <f ca="1"/>
        <v>-2.3505932300482701E-3</v>
      </c>
      <c r="V709" s="78" t="str">
        <f ca="1"/>
        <v>[2016/10/18 11:07] Attribute [Terms_LIBOR1ML] does not exist</v>
      </c>
      <c r="W709" s="78" t="str">
        <f ca="1"/>
        <v>[2016/10/18 11:07] Attribute [Terms_LIBOR3ML] does not exist</v>
      </c>
      <c r="X709" s="78">
        <f ca="1"/>
        <v>-6.1751112464419184E-4</v>
      </c>
    </row>
    <row r="710" spans="2:24">
      <c r="B710" s="72">
        <f>_xll.mirGetDate(B709,"1D","FOLLOWING","TkB:LnB")</f>
        <v>43700</v>
      </c>
      <c r="C710" s="72">
        <f t="shared" ref="C710:C773" ca="1" si="11">B711</f>
        <v>43704</v>
      </c>
      <c r="D710" s="72">
        <f>_xll.mirGetDate($B710,"1M","FOLLOWING","TkB:LnB")</f>
        <v>43732</v>
      </c>
      <c r="E710" s="72">
        <f>_xll.mirGetDate($B710,"3M","FOLLOWING","TkB:LnB")</f>
        <v>43794</v>
      </c>
      <c r="F710" s="69">
        <f>_xll.mirGetDate($B710,"6M","FOLLOWING","TkB:LnB")</f>
        <v>43885</v>
      </c>
      <c r="G710" s="68"/>
      <c r="H710" s="102"/>
      <c r="I710" s="58"/>
      <c r="J710" s="75">
        <f ca="1"/>
        <v>-2.3852757833908722E-3</v>
      </c>
      <c r="K710" s="78">
        <f ca="1"/>
        <v>-1.3380619478368405E-3</v>
      </c>
      <c r="L710" s="78">
        <f ca="1"/>
        <v>-1.0275173503180158E-3</v>
      </c>
      <c r="M710" s="78">
        <f ca="1"/>
        <v>-6.638003126292777E-4</v>
      </c>
      <c r="O710" s="75">
        <f ca="1"/>
        <v>-3.8073918499722002E-4</v>
      </c>
      <c r="P710" s="78">
        <f ca="1"/>
        <v>-2.0330917424699291E-4</v>
      </c>
      <c r="Q710" s="78">
        <f ca="1"/>
        <v>1.6018306699469643E-4</v>
      </c>
      <c r="R710" s="68"/>
      <c r="S710" s="102"/>
      <c r="T710" s="58"/>
      <c r="U710" s="75">
        <f ca="1"/>
        <v>-2.3467080137545837E-3</v>
      </c>
      <c r="V710" s="78" t="str">
        <f ca="1"/>
        <v>[2016/10/18 11:07] Attribute [Terms_LIBOR1ML] does not exist</v>
      </c>
      <c r="W710" s="78" t="str">
        <f ca="1"/>
        <v>[2016/10/18 11:07] Attribute [Terms_LIBOR3ML] does not exist</v>
      </c>
      <c r="X710" s="78">
        <f ca="1"/>
        <v>-6.1674709213403441E-4</v>
      </c>
    </row>
    <row r="711" spans="2:24">
      <c r="B711" s="72">
        <f>_xll.mirGetDate(B710,"1D","FOLLOWING","TkB:LnB")</f>
        <v>43704</v>
      </c>
      <c r="C711" s="72">
        <f t="shared" ca="1" si="11"/>
        <v>43705</v>
      </c>
      <c r="D711" s="72">
        <f>_xll.mirGetDate($B711,"1M","FOLLOWING","TkB:LnB")</f>
        <v>43735</v>
      </c>
      <c r="E711" s="72">
        <f>_xll.mirGetDate($B711,"3M","FOLLOWING","TkB:LnB")</f>
        <v>43796</v>
      </c>
      <c r="F711" s="69">
        <f>_xll.mirGetDate($B711,"6M","FOLLOWING","TkB:LnB")</f>
        <v>43888</v>
      </c>
      <c r="G711" s="68"/>
      <c r="H711" s="102"/>
      <c r="I711" s="58"/>
      <c r="J711" s="75">
        <f ca="1"/>
        <v>-2.3810381026111438E-3</v>
      </c>
      <c r="K711" s="78">
        <f ca="1"/>
        <v>-1.3308965318532685E-3</v>
      </c>
      <c r="L711" s="78">
        <f ca="1"/>
        <v>-1.0221631983230119E-3</v>
      </c>
      <c r="M711" s="78">
        <f ca="1"/>
        <v>-6.5752132675253214E-4</v>
      </c>
      <c r="O711" s="75">
        <f ca="1"/>
        <v>-3.7272789318866929E-4</v>
      </c>
      <c r="P711" s="78">
        <f ca="1"/>
        <v>-1.9675366373568366E-4</v>
      </c>
      <c r="Q711" s="78">
        <f ca="1"/>
        <v>1.6750289670917253E-4</v>
      </c>
      <c r="R711" s="68"/>
      <c r="S711" s="102"/>
      <c r="T711" s="58"/>
      <c r="U711" s="75">
        <f ca="1"/>
        <v>-2.3428313625560859E-3</v>
      </c>
      <c r="V711" s="78" t="str">
        <f ca="1"/>
        <v>[2016/10/18 11:07] Attribute [Terms_LIBOR1ML] does not exist</v>
      </c>
      <c r="W711" s="78" t="str">
        <f ca="1"/>
        <v>[2016/10/18 11:07] Attribute [Terms_LIBOR3ML] does not exist</v>
      </c>
      <c r="X711" s="78">
        <f ca="1"/>
        <v>-6.1134690298501198E-4</v>
      </c>
    </row>
    <row r="712" spans="2:24">
      <c r="B712" s="72">
        <f>_xll.mirGetDate(B711,"1D","FOLLOWING","TkB:LnB")</f>
        <v>43705</v>
      </c>
      <c r="C712" s="72">
        <f t="shared" ca="1" si="11"/>
        <v>43706</v>
      </c>
      <c r="D712" s="72">
        <f>_xll.mirGetDate($B712,"1M","FOLLOWING","TkB:LnB")</f>
        <v>43738</v>
      </c>
      <c r="E712" s="72">
        <f>_xll.mirGetDate($B712,"3M","FOLLOWING","TkB:LnB")</f>
        <v>43797</v>
      </c>
      <c r="F712" s="69">
        <f>_xll.mirGetDate($B712,"6M","FOLLOWING","TkB:LnB")</f>
        <v>43889</v>
      </c>
      <c r="G712" s="68"/>
      <c r="H712" s="102"/>
      <c r="I712" s="58"/>
      <c r="J712" s="75">
        <f ca="1"/>
        <v>-2.379343837815906E-3</v>
      </c>
      <c r="K712" s="78">
        <f ca="1"/>
        <v>-1.3267540918997249E-3</v>
      </c>
      <c r="L712" s="78">
        <f ca="1"/>
        <v>-1.0203730419687336E-3</v>
      </c>
      <c r="M712" s="78">
        <f ca="1"/>
        <v>-6.5572725335750538E-4</v>
      </c>
      <c r="O712" s="75">
        <f ca="1"/>
        <v>-3.6807415792845176E-4</v>
      </c>
      <c r="P712" s="78">
        <f ca="1"/>
        <v>-1.9456469996330904E-4</v>
      </c>
      <c r="Q712" s="78">
        <f ca="1"/>
        <v>1.6958969336510702E-4</v>
      </c>
      <c r="R712" s="68"/>
      <c r="S712" s="102"/>
      <c r="T712" s="58"/>
      <c r="U712" s="75">
        <f ca="1"/>
        <v>-2.341284129901644E-3</v>
      </c>
      <c r="V712" s="78" t="str">
        <f ca="1"/>
        <v>[2016/10/18 11:07] Attribute [Terms_LIBOR1ML] does not exist</v>
      </c>
      <c r="W712" s="78" t="str">
        <f ca="1"/>
        <v>[2016/10/18 11:07] Attribute [Terms_LIBOR3ML] does not exist</v>
      </c>
      <c r="X712" s="78">
        <f ca="1"/>
        <v>-6.098006759857772E-4</v>
      </c>
    </row>
    <row r="713" spans="2:24">
      <c r="B713" s="72">
        <f>_xll.mirGetDate(B712,"1D","FOLLOWING","TkB:LnB")</f>
        <v>43706</v>
      </c>
      <c r="C713" s="72">
        <f t="shared" ca="1" si="11"/>
        <v>43707</v>
      </c>
      <c r="D713" s="72">
        <f>_xll.mirGetDate($B713,"1M","FOLLOWING","TkB:LnB")</f>
        <v>43738</v>
      </c>
      <c r="E713" s="72">
        <f>_xll.mirGetDate($B713,"3M","FOLLOWING","TkB:LnB")</f>
        <v>43798</v>
      </c>
      <c r="F713" s="69">
        <f>_xll.mirGetDate($B713,"6M","FOLLOWING","TkB:LnB")</f>
        <v>43892</v>
      </c>
      <c r="G713" s="68"/>
      <c r="H713" s="102"/>
      <c r="I713" s="58"/>
      <c r="J713" s="75">
        <f ca="1"/>
        <v>-2.3776499758774161E-3</v>
      </c>
      <c r="K713" s="78">
        <f ca="1"/>
        <v>-1.325733305162067E-3</v>
      </c>
      <c r="L713" s="78">
        <f ca="1"/>
        <v>-1.0185821524147443E-3</v>
      </c>
      <c r="M713" s="78">
        <f ca="1"/>
        <v>-6.521436190559314E-4</v>
      </c>
      <c r="O713" s="75">
        <f ca="1"/>
        <v>-3.6693127668263918E-4</v>
      </c>
      <c r="P713" s="78">
        <f ca="1"/>
        <v>-1.9237495128149087E-4</v>
      </c>
      <c r="Q713" s="78">
        <f ca="1"/>
        <v>1.7372811765449932E-4</v>
      </c>
      <c r="R713" s="68"/>
      <c r="S713" s="102"/>
      <c r="T713" s="58"/>
      <c r="U713" s="75">
        <f ca="1"/>
        <v>-2.3397386106843721E-3</v>
      </c>
      <c r="V713" s="78" t="str">
        <f ca="1"/>
        <v>[2016/10/18 11:07] Attribute [Terms_LIBOR1ML] does not exist</v>
      </c>
      <c r="W713" s="78" t="str">
        <f ca="1"/>
        <v>[2016/10/18 11:07] Attribute [Terms_LIBOR3ML] does not exist</v>
      </c>
      <c r="X713" s="78">
        <f ca="1"/>
        <v>-6.0669261608996478E-4</v>
      </c>
    </row>
    <row r="714" spans="2:24">
      <c r="B714" s="72">
        <f>_xll.mirGetDate(B713,"1D","FOLLOWING","TkB:LnB")</f>
        <v>43707</v>
      </c>
      <c r="C714" s="72">
        <f t="shared" ca="1" si="11"/>
        <v>43710</v>
      </c>
      <c r="D714" s="72">
        <f>_xll.mirGetDate($B714,"1M","FOLLOWING","TkB:LnB")</f>
        <v>43738</v>
      </c>
      <c r="E714" s="72">
        <f>_xll.mirGetDate($B714,"3M","FOLLOWING","TkB:LnB")</f>
        <v>43801</v>
      </c>
      <c r="F714" s="69">
        <f>_xll.mirGetDate($B714,"6M","FOLLOWING","TkB:LnB")</f>
        <v>43892</v>
      </c>
      <c r="G714" s="68"/>
      <c r="H714" s="102"/>
      <c r="I714" s="58"/>
      <c r="J714" s="75">
        <f ca="1"/>
        <v>-2.3742635973573734E-3</v>
      </c>
      <c r="K714" s="78">
        <f ca="1"/>
        <v>-1.3247109867884608E-3</v>
      </c>
      <c r="L714" s="78">
        <f ca="1"/>
        <v>-1.0149916370579964E-3</v>
      </c>
      <c r="M714" s="78">
        <f ca="1"/>
        <v>-6.512443095107864E-4</v>
      </c>
      <c r="O714" s="75">
        <f ca="1"/>
        <v>-3.6578566186046453E-4</v>
      </c>
      <c r="P714" s="78">
        <f ca="1"/>
        <v>-1.8799920848095957E-4</v>
      </c>
      <c r="Q714" s="78">
        <f ca="1"/>
        <v>1.7478785035208519E-4</v>
      </c>
      <c r="R714" s="68"/>
      <c r="S714" s="102"/>
      <c r="T714" s="58"/>
      <c r="U714" s="75">
        <f ca="1"/>
        <v>-2.3366532841258003E-3</v>
      </c>
      <c r="V714" s="78" t="str">
        <f ca="1"/>
        <v>[2016/10/18 11:07] Attribute [Terms_LIBOR1ML] does not exist</v>
      </c>
      <c r="W714" s="78" t="str">
        <f ca="1"/>
        <v>[2016/10/18 11:07] Attribute [Terms_LIBOR3ML] does not exist</v>
      </c>
      <c r="X714" s="78">
        <f ca="1"/>
        <v>-6.059260743577603E-4</v>
      </c>
    </row>
    <row r="715" spans="2:24">
      <c r="B715" s="72">
        <f>_xll.mirGetDate(B714,"1D","FOLLOWING","TkB:LnB")</f>
        <v>43710</v>
      </c>
      <c r="C715" s="72">
        <f t="shared" ca="1" si="11"/>
        <v>43711</v>
      </c>
      <c r="D715" s="72">
        <f>_xll.mirGetDate($B715,"1M","FOLLOWING","TkB:LnB")</f>
        <v>43740</v>
      </c>
      <c r="E715" s="72">
        <f>_xll.mirGetDate($B715,"3M","FOLLOWING","TkB:LnB")</f>
        <v>43801</v>
      </c>
      <c r="F715" s="69">
        <f>_xll.mirGetDate($B715,"6M","FOLLOWING","TkB:LnB")</f>
        <v>43892</v>
      </c>
      <c r="G715" s="68"/>
      <c r="H715" s="102"/>
      <c r="I715" s="58"/>
      <c r="J715" s="75">
        <f ca="1"/>
        <v>-2.370878560448042E-3</v>
      </c>
      <c r="K715" s="78">
        <f ca="1"/>
        <v>-1.319545582921387E-3</v>
      </c>
      <c r="L715" s="78">
        <f ca="1"/>
        <v>-1.012311630362848E-3</v>
      </c>
      <c r="M715" s="78">
        <f ca="1"/>
        <v>-6.4854474224390255E-4</v>
      </c>
      <c r="O715" s="75">
        <f ca="1"/>
        <v>-3.5997675300440072E-4</v>
      </c>
      <c r="P715" s="78">
        <f ca="1"/>
        <v>-1.8470196638325245E-4</v>
      </c>
      <c r="Q715" s="78">
        <f ca="1"/>
        <v>1.7796903390176181E-4</v>
      </c>
      <c r="R715" s="68"/>
      <c r="S715" s="102"/>
      <c r="T715" s="58"/>
      <c r="U715" s="75">
        <f ca="1"/>
        <v>-2.3335736670466734E-3</v>
      </c>
      <c r="V715" s="78" t="str">
        <f ca="1"/>
        <v>[2016/10/18 11:07] Attribute [Terms_LIBOR1ML] does not exist</v>
      </c>
      <c r="W715" s="78" t="str">
        <f ca="1"/>
        <v>[2016/10/18 11:07] Attribute [Terms_LIBOR3ML] does not exist</v>
      </c>
      <c r="X715" s="78">
        <f ca="1"/>
        <v>-6.0362489518437702E-4</v>
      </c>
    </row>
    <row r="716" spans="2:24">
      <c r="B716" s="72">
        <f>_xll.mirGetDate(B715,"1D","FOLLOWING","TkB:LnB")</f>
        <v>43711</v>
      </c>
      <c r="C716" s="72">
        <f t="shared" ca="1" si="11"/>
        <v>43712</v>
      </c>
      <c r="D716" s="72">
        <f>_xll.mirGetDate($B716,"1M","FOLLOWING","TkB:LnB")</f>
        <v>43741</v>
      </c>
      <c r="E716" s="72">
        <f>_xll.mirGetDate($B716,"3M","FOLLOWING","TkB:LnB")</f>
        <v>43802</v>
      </c>
      <c r="F716" s="69">
        <f>_xll.mirGetDate($B716,"6M","FOLLOWING","TkB:LnB")</f>
        <v>43893</v>
      </c>
      <c r="G716" s="68"/>
      <c r="H716" s="102"/>
      <c r="I716" s="58"/>
      <c r="J716" s="75">
        <f ca="1"/>
        <v>-2.3691867143991185E-3</v>
      </c>
      <c r="K716" s="78">
        <f ca="1"/>
        <v>-1.3174712155807548E-3</v>
      </c>
      <c r="L716" s="78">
        <f ca="1"/>
        <v>-1.0105176954280644E-3</v>
      </c>
      <c r="M716" s="78">
        <f ca="1"/>
        <v>-6.4675012358777616E-4</v>
      </c>
      <c r="O716" s="75">
        <f ca="1"/>
        <v>-3.5763989263857686E-4</v>
      </c>
      <c r="P716" s="78">
        <f ca="1"/>
        <v>-1.8250930681307218E-4</v>
      </c>
      <c r="Q716" s="78">
        <f ca="1"/>
        <v>1.8005436822137496E-4</v>
      </c>
      <c r="R716" s="68"/>
      <c r="S716" s="102"/>
      <c r="T716" s="58"/>
      <c r="U716" s="75">
        <f ca="1"/>
        <v>-2.3320367140804432E-3</v>
      </c>
      <c r="V716" s="78" t="str">
        <f ca="1"/>
        <v>[2016/10/18 11:07] Attribute [Terms_LIBOR1ML] does not exist</v>
      </c>
      <c r="W716" s="78" t="str">
        <f ca="1"/>
        <v>[2016/10/18 11:07] Attribute [Terms_LIBOR3ML] does not exist</v>
      </c>
      <c r="X716" s="78">
        <f ca="1"/>
        <v>-6.020762366337599E-4</v>
      </c>
    </row>
    <row r="717" spans="2:24">
      <c r="B717" s="72">
        <f>_xll.mirGetDate(B716,"1D","FOLLOWING","TkB:LnB")</f>
        <v>43712</v>
      </c>
      <c r="C717" s="72">
        <f t="shared" ca="1" si="11"/>
        <v>43713</v>
      </c>
      <c r="D717" s="72">
        <f>_xll.mirGetDate($B717,"1M","FOLLOWING","TkB:LnB")</f>
        <v>43742</v>
      </c>
      <c r="E717" s="72">
        <f>_xll.mirGetDate($B717,"3M","FOLLOWING","TkB:LnB")</f>
        <v>43803</v>
      </c>
      <c r="F717" s="69">
        <f>_xll.mirGetDate($B717,"6M","FOLLOWING","TkB:LnB")</f>
        <v>43894</v>
      </c>
      <c r="G717" s="68"/>
      <c r="H717" s="102"/>
      <c r="I717" s="58"/>
      <c r="J717" s="75">
        <f ca="1"/>
        <v>-2.3674952714211051E-3</v>
      </c>
      <c r="K717" s="78">
        <f ca="1"/>
        <v>-1.3153946885120708E-3</v>
      </c>
      <c r="L717" s="78">
        <f ca="1"/>
        <v>-1.0087232732100893E-3</v>
      </c>
      <c r="M717" s="78">
        <f ca="1"/>
        <v>-6.4495556928150617E-4</v>
      </c>
      <c r="O717" s="75">
        <f ca="1"/>
        <v>-3.5529905412686429E-4</v>
      </c>
      <c r="P717" s="78">
        <f ca="1"/>
        <v>-1.8031645331561871E-4</v>
      </c>
      <c r="Q717" s="78">
        <f ca="1"/>
        <v>1.8213909218011152E-4</v>
      </c>
      <c r="R717" s="68"/>
      <c r="S717" s="102"/>
      <c r="T717" s="58"/>
      <c r="U717" s="75">
        <f ca="1"/>
        <v>-2.3305014743963959E-3</v>
      </c>
      <c r="V717" s="78" t="str">
        <f ca="1"/>
        <v>[2016/10/18 11:07] Attribute [Terms_LIBOR1ML] does not exist</v>
      </c>
      <c r="W717" s="78" t="str">
        <f ca="1"/>
        <v>[2016/10/18 11:07] Attribute [Terms_LIBOR3ML] does not exist</v>
      </c>
      <c r="X717" s="78">
        <f ca="1"/>
        <v>-6.0052716064225016E-4</v>
      </c>
    </row>
    <row r="718" spans="2:24">
      <c r="B718" s="72">
        <f>_xll.mirGetDate(B717,"1D","FOLLOWING","TkB:LnB")</f>
        <v>43713</v>
      </c>
      <c r="C718" s="72">
        <f t="shared" ca="1" si="11"/>
        <v>43714</v>
      </c>
      <c r="D718" s="72">
        <f>_xll.mirGetDate($B718,"1M","FOLLOWING","TkB:LnB")</f>
        <v>43745</v>
      </c>
      <c r="E718" s="72">
        <f>_xll.mirGetDate($B718,"3M","FOLLOWING","TkB:LnB")</f>
        <v>43804</v>
      </c>
      <c r="F718" s="69">
        <f>_xll.mirGetDate($B718,"6M","FOLLOWING","TkB:LnB")</f>
        <v>43895</v>
      </c>
      <c r="G718" s="68"/>
      <c r="H718" s="102"/>
      <c r="I718" s="58"/>
      <c r="J718" s="75">
        <f ca="1"/>
        <v>-2.3658042311525129E-3</v>
      </c>
      <c r="K718" s="78">
        <f ca="1"/>
        <v>-1.3112241469687201E-3</v>
      </c>
      <c r="L718" s="78">
        <f ca="1"/>
        <v>-1.0069284062301626E-3</v>
      </c>
      <c r="M718" s="78">
        <f ca="1"/>
        <v>-6.4316110207928118E-4</v>
      </c>
      <c r="O718" s="75">
        <f ca="1"/>
        <v>-3.5059304445327213E-4</v>
      </c>
      <c r="P718" s="78">
        <f ca="1"/>
        <v>-1.7812350808357185E-4</v>
      </c>
      <c r="Q718" s="78">
        <f ca="1"/>
        <v>1.8422315657441813E-4</v>
      </c>
      <c r="R718" s="68"/>
      <c r="S718" s="102"/>
      <c r="T718" s="58"/>
      <c r="U718" s="75">
        <f ca="1"/>
        <v>-2.3289679478004643E-3</v>
      </c>
      <c r="V718" s="78" t="str">
        <f ca="1"/>
        <v>[2016/10/18 11:07] Attribute [Terms_LIBOR1ML] does not exist</v>
      </c>
      <c r="W718" s="78" t="str">
        <f ca="1"/>
        <v>[2016/10/18 11:07] Attribute [Terms_LIBOR3ML] does not exist</v>
      </c>
      <c r="X718" s="78">
        <f ca="1"/>
        <v>-5.9897767426265547E-4</v>
      </c>
    </row>
    <row r="719" spans="2:24">
      <c r="B719" s="72">
        <f>_xll.mirGetDate(B718,"1D","FOLLOWING","TkB:LnB")</f>
        <v>43714</v>
      </c>
      <c r="C719" s="72">
        <f t="shared" ca="1" si="11"/>
        <v>43717</v>
      </c>
      <c r="D719" s="72">
        <f>_xll.mirGetDate($B719,"1M","FOLLOWING","TkB:LnB")</f>
        <v>43745</v>
      </c>
      <c r="E719" s="72">
        <f>_xll.mirGetDate($B719,"3M","FOLLOWING","TkB:LnB")</f>
        <v>43805</v>
      </c>
      <c r="F719" s="69">
        <f>_xll.mirGetDate($B719,"6M","FOLLOWING","TkB:LnB")</f>
        <v>43896</v>
      </c>
      <c r="G719" s="68"/>
      <c r="H719" s="102"/>
      <c r="I719" s="58"/>
      <c r="J719" s="75">
        <f ca="1"/>
        <v>-2.3624234952277501E-3</v>
      </c>
      <c r="K719" s="78">
        <f ca="1"/>
        <v>-1.3101896022663009E-3</v>
      </c>
      <c r="L719" s="78">
        <f ca="1"/>
        <v>-1.0051331370121987E-3</v>
      </c>
      <c r="M719" s="78">
        <f ca="1"/>
        <v>-6.4136674473551239E-4</v>
      </c>
      <c r="O719" s="75">
        <f ca="1"/>
        <v>-3.4942542688118637E-4</v>
      </c>
      <c r="P719" s="78">
        <f ca="1"/>
        <v>-1.759305733118386E-4</v>
      </c>
      <c r="Q719" s="78">
        <f ca="1"/>
        <v>1.8630651219762434E-4</v>
      </c>
      <c r="R719" s="68"/>
      <c r="S719" s="102"/>
      <c r="T719" s="58"/>
      <c r="U719" s="75">
        <f ca="1"/>
        <v>-2.3259066052871979E-3</v>
      </c>
      <c r="V719" s="78" t="str">
        <f ca="1"/>
        <v>[2016/10/18 11:07] Attribute [Terms_LIBOR1ML] does not exist</v>
      </c>
      <c r="W719" s="78" t="str">
        <f ca="1"/>
        <v>[2016/10/18 11:07] Attribute [Terms_LIBOR3ML] does not exist</v>
      </c>
      <c r="X719" s="78">
        <f ca="1"/>
        <v>-5.9742778454800619E-4</v>
      </c>
    </row>
    <row r="720" spans="2:24">
      <c r="B720" s="72">
        <f>_xll.mirGetDate(B719,"1D","FOLLOWING","TkB:LnB")</f>
        <v>43717</v>
      </c>
      <c r="C720" s="72">
        <f t="shared" ca="1" si="11"/>
        <v>43718</v>
      </c>
      <c r="D720" s="72">
        <f>_xll.mirGetDate($B720,"1M","FOLLOWING","TkB:LnB")</f>
        <v>43747</v>
      </c>
      <c r="E720" s="72">
        <f>_xll.mirGetDate($B720,"3M","FOLLOWING","TkB:LnB")</f>
        <v>43808</v>
      </c>
      <c r="F720" s="69">
        <f>_xll.mirGetDate($B720,"6M","FOLLOWING","TkB:LnB")</f>
        <v>43899</v>
      </c>
      <c r="G720" s="68"/>
      <c r="H720" s="102"/>
      <c r="I720" s="58"/>
      <c r="J720" s="75">
        <f ca="1"/>
        <v>-2.3590441002813156E-3</v>
      </c>
      <c r="K720" s="78">
        <f ca="1"/>
        <v>-1.3049856947569011E-3</v>
      </c>
      <c r="L720" s="78">
        <f ca="1"/>
        <v>-9.9974534114075043E-4</v>
      </c>
      <c r="M720" s="78">
        <f ca="1"/>
        <v>-6.3598455940796291E-4</v>
      </c>
      <c r="O720" s="75">
        <f ca="1"/>
        <v>-3.4354573850303764E-4</v>
      </c>
      <c r="P720" s="78">
        <f ca="1"/>
        <v>-1.6935285371649989E-4</v>
      </c>
      <c r="Q720" s="78">
        <f ca="1"/>
        <v>1.9255183439308385E-4</v>
      </c>
      <c r="R720" s="68"/>
      <c r="S720" s="102"/>
      <c r="T720" s="58"/>
      <c r="U720" s="75">
        <f ca="1"/>
        <v>-2.3228509707935441E-3</v>
      </c>
      <c r="V720" s="78" t="str">
        <f ca="1"/>
        <v>[2016/10/18 11:07] Attribute [Terms_LIBOR1ML] does not exist</v>
      </c>
      <c r="W720" s="78" t="str">
        <f ca="1"/>
        <v>[2016/10/18 11:07] Attribute [Terms_LIBOR3ML] does not exist</v>
      </c>
      <c r="X720" s="78">
        <f ca="1"/>
        <v>-5.9277576592269791E-4</v>
      </c>
    </row>
    <row r="721" spans="2:24">
      <c r="B721" s="72">
        <f>_xll.mirGetDate(B720,"1D","FOLLOWING","TkB:LnB")</f>
        <v>43718</v>
      </c>
      <c r="C721" s="72">
        <f t="shared" ca="1" si="11"/>
        <v>43719</v>
      </c>
      <c r="D721" s="72">
        <f>_xll.mirGetDate($B721,"1M","FOLLOWING","TkB:LnB")</f>
        <v>43748</v>
      </c>
      <c r="E721" s="72">
        <f>_xll.mirGetDate($B721,"3M","FOLLOWING","TkB:LnB")</f>
        <v>43809</v>
      </c>
      <c r="F721" s="69">
        <f>_xll.mirGetDate($B721,"6M","FOLLOWING","TkB:LnB")</f>
        <v>43900</v>
      </c>
      <c r="G721" s="68"/>
      <c r="H721" s="102"/>
      <c r="I721" s="58"/>
      <c r="J721" s="75">
        <f ca="1"/>
        <v>-2.3573550747202354E-3</v>
      </c>
      <c r="K721" s="78">
        <f ca="1"/>
        <v>-1.3028998318198911E-3</v>
      </c>
      <c r="L721" s="78">
        <f ca="1"/>
        <v>-9.9794888818084812E-4</v>
      </c>
      <c r="M721" s="78">
        <f ca="1"/>
        <v>-6.3419086904836601E-4</v>
      </c>
      <c r="O721" s="75">
        <f ca="1"/>
        <v>-3.4118736056578162E-4</v>
      </c>
      <c r="P721" s="78">
        <f ca="1"/>
        <v>-1.6716098274221729E-4</v>
      </c>
      <c r="Q721" s="78">
        <f ca="1"/>
        <v>1.9463186288076918E-4</v>
      </c>
      <c r="R721" s="68"/>
      <c r="S721" s="102"/>
      <c r="T721" s="58"/>
      <c r="U721" s="75">
        <f ca="1"/>
        <v>-2.3213260087433518E-3</v>
      </c>
      <c r="V721" s="78" t="str">
        <f ca="1"/>
        <v>[2016/10/18 11:07] Attribute [Terms_LIBOR1ML] does not exist</v>
      </c>
      <c r="W721" s="78" t="str">
        <f ca="1"/>
        <v>[2016/10/18 11:07] Attribute [Terms_LIBOR3ML] does not exist</v>
      </c>
      <c r="X721" s="78">
        <f ca="1"/>
        <v>-5.9122433339880087E-4</v>
      </c>
    </row>
    <row r="722" spans="2:24">
      <c r="B722" s="72">
        <f>_xll.mirGetDate(B721,"1D","FOLLOWING","TkB:LnB")</f>
        <v>43719</v>
      </c>
      <c r="C722" s="72">
        <f t="shared" ca="1" si="11"/>
        <v>43720</v>
      </c>
      <c r="D722" s="72">
        <f>_xll.mirGetDate($B722,"1M","FOLLOWING","TkB:LnB")</f>
        <v>43749</v>
      </c>
      <c r="E722" s="72">
        <f>_xll.mirGetDate($B722,"3M","FOLLOWING","TkB:LnB")</f>
        <v>43810</v>
      </c>
      <c r="F722" s="69">
        <f>_xll.mirGetDate($B722,"6M","FOLLOWING","TkB:LnB")</f>
        <v>43901</v>
      </c>
      <c r="G722" s="68"/>
      <c r="H722" s="102"/>
      <c r="I722" s="58"/>
      <c r="J722" s="75">
        <f ca="1"/>
        <v>-2.3556664520426596E-3</v>
      </c>
      <c r="K722" s="78">
        <f ca="1"/>
        <v>-1.3008130166363725E-3</v>
      </c>
      <c r="L722" s="78">
        <f ca="1"/>
        <v>-9.9615224558600958E-4</v>
      </c>
      <c r="M722" s="78">
        <f ca="1"/>
        <v>-6.3239740232061891E-4</v>
      </c>
      <c r="O722" s="75">
        <f ca="1"/>
        <v>-3.3882711428887962E-4</v>
      </c>
      <c r="P722" s="78">
        <f ca="1"/>
        <v>-1.6496963320545573E-4</v>
      </c>
      <c r="Q722" s="78">
        <f ca="1"/>
        <v>1.9671093656845512E-4</v>
      </c>
      <c r="R722" s="68"/>
      <c r="S722" s="102"/>
      <c r="T722" s="58"/>
      <c r="U722" s="75">
        <f ca="1"/>
        <v>-2.3198027593029913E-3</v>
      </c>
      <c r="V722" s="78" t="str">
        <f ca="1"/>
        <v>[2016/10/18 11:07] Attribute [Terms_LIBOR1ML] does not exist</v>
      </c>
      <c r="W722" s="78" t="str">
        <f ca="1"/>
        <v>[2016/10/18 11:07] Attribute [Terms_LIBOR3ML] does not exist</v>
      </c>
      <c r="X722" s="78">
        <f ca="1"/>
        <v>-5.8967253280344325E-4</v>
      </c>
    </row>
    <row r="723" spans="2:24">
      <c r="B723" s="72">
        <f>_xll.mirGetDate(B722,"1D","FOLLOWING","TkB:LnB")</f>
        <v>43720</v>
      </c>
      <c r="C723" s="72">
        <f t="shared" ca="1" si="11"/>
        <v>43721</v>
      </c>
      <c r="D723" s="72">
        <f>_xll.mirGetDate($B723,"1M","FOLLOWING","TkB:LnB")</f>
        <v>43753</v>
      </c>
      <c r="E723" s="72">
        <f>_xll.mirGetDate($B723,"3M","FOLLOWING","TkB:LnB")</f>
        <v>43811</v>
      </c>
      <c r="F723" s="69">
        <f>_xll.mirGetDate($B723,"6M","FOLLOWING","TkB:LnB")</f>
        <v>43902</v>
      </c>
      <c r="G723" s="68"/>
      <c r="H723" s="102"/>
      <c r="I723" s="58"/>
      <c r="J723" s="75">
        <f ca="1"/>
        <v>-2.3539782320884939E-3</v>
      </c>
      <c r="K723" s="78">
        <f ca="1"/>
        <v>-1.2955860245786883E-3</v>
      </c>
      <c r="L723" s="78">
        <f ca="1"/>
        <v>-9.9435545587703116E-4</v>
      </c>
      <c r="M723" s="78">
        <f ca="1"/>
        <v>-6.3060418197824063E-4</v>
      </c>
      <c r="O723" s="75">
        <f ca="1"/>
        <v>-3.3291819799666743E-4</v>
      </c>
      <c r="P723" s="78">
        <f ca="1"/>
        <v>-1.627789072993407E-4</v>
      </c>
      <c r="Q723" s="78">
        <f ca="1"/>
        <v>1.9878900625036126E-4</v>
      </c>
      <c r="R723" s="68"/>
      <c r="S723" s="102"/>
      <c r="T723" s="58"/>
      <c r="U723" s="75">
        <f ca="1"/>
        <v>-2.3182812226819616E-3</v>
      </c>
      <c r="V723" s="78" t="str">
        <f ca="1"/>
        <v>[2016/10/18 11:07] Attribute [Terms_LIBOR1ML] does not exist</v>
      </c>
      <c r="W723" s="78" t="str">
        <f ca="1"/>
        <v>[2016/10/18 11:07] Attribute [Terms_LIBOR3ML] does not exist</v>
      </c>
      <c r="X723" s="78">
        <f ca="1"/>
        <v>-5.8812037119098976E-4</v>
      </c>
    </row>
    <row r="724" spans="2:24">
      <c r="B724" s="72">
        <f>_xll.mirGetDate(B723,"1D","FOLLOWING","TkB:LnB")</f>
        <v>43721</v>
      </c>
      <c r="C724" s="72">
        <f t="shared" ca="1" si="11"/>
        <v>43725</v>
      </c>
      <c r="D724" s="72">
        <f>_xll.mirGetDate($B724,"1M","FOLLOWING","TkB:LnB")</f>
        <v>43753</v>
      </c>
      <c r="E724" s="72">
        <f>_xll.mirGetDate($B724,"3M","FOLLOWING","TkB:LnB")</f>
        <v>43812</v>
      </c>
      <c r="F724" s="69">
        <f>_xll.mirGetDate($B724,"6M","FOLLOWING","TkB:LnB")</f>
        <v>43903</v>
      </c>
      <c r="G724" s="68"/>
      <c r="H724" s="102"/>
      <c r="I724" s="58"/>
      <c r="J724" s="75">
        <f ca="1"/>
        <v>-2.3497596976044255E-3</v>
      </c>
      <c r="K724" s="78">
        <f ca="1"/>
        <v>-1.2945443627189802E-3</v>
      </c>
      <c r="L724" s="78">
        <f ca="1"/>
        <v>-9.9255856157070416E-4</v>
      </c>
      <c r="M724" s="78">
        <f ca="1"/>
        <v>-6.2881123077697897E-4</v>
      </c>
      <c r="O724" s="75">
        <f ca="1"/>
        <v>-3.3173747032136695E-4</v>
      </c>
      <c r="P724" s="78">
        <f ca="1"/>
        <v>-1.6058890722056072E-4</v>
      </c>
      <c r="Q724" s="78">
        <f ca="1"/>
        <v>2.0086602272026259E-4</v>
      </c>
      <c r="R724" s="68"/>
      <c r="S724" s="102"/>
      <c r="T724" s="58"/>
      <c r="U724" s="75">
        <f ca="1"/>
        <v>-2.3144859453103628E-3</v>
      </c>
      <c r="V724" s="78" t="str">
        <f ca="1"/>
        <v>[2016/10/18 11:07] Attribute [Terms_LIBOR1ML] does not exist</v>
      </c>
      <c r="W724" s="78" t="str">
        <f ca="1"/>
        <v>[2016/10/18 11:07] Attribute [Terms_LIBOR3ML] does not exist</v>
      </c>
      <c r="X724" s="78">
        <f ca="1"/>
        <v>-5.8656785561469387E-4</v>
      </c>
    </row>
    <row r="725" spans="2:24">
      <c r="B725" s="72">
        <f>_xll.mirGetDate(B724,"1D","FOLLOWING","TkB:LnB")</f>
        <v>43725</v>
      </c>
      <c r="C725" s="72">
        <f t="shared" ca="1" si="11"/>
        <v>43726</v>
      </c>
      <c r="D725" s="72">
        <f>_xll.mirGetDate($B725,"1M","FOLLOWING","TkB:LnB")</f>
        <v>43755</v>
      </c>
      <c r="E725" s="72">
        <f>_xll.mirGetDate($B725,"3M","FOLLOWING","TkB:LnB")</f>
        <v>43816</v>
      </c>
      <c r="F725" s="69">
        <f>_xll.mirGetDate($B725,"6M","FOLLOWING","TkB:LnB")</f>
        <v>43907</v>
      </c>
      <c r="G725" s="68"/>
      <c r="H725" s="102"/>
      <c r="I725" s="58"/>
      <c r="J725" s="75">
        <f ca="1"/>
        <v>-2.3455431129221216E-3</v>
      </c>
      <c r="K725" s="78">
        <f ca="1"/>
        <v>-1.2882817875958259E-3</v>
      </c>
      <c r="L725" s="78">
        <f ca="1"/>
        <v>-9.8537078876379165E-4</v>
      </c>
      <c r="M725" s="78">
        <f ca="1"/>
        <v>-6.2164257245774217E-4</v>
      </c>
      <c r="O725" s="75">
        <f ca="1"/>
        <v>-3.2464327956514409E-4</v>
      </c>
      <c r="P725" s="78">
        <f ca="1"/>
        <v>-1.5183820907202844E-4</v>
      </c>
      <c r="Q725" s="78">
        <f ca="1"/>
        <v>2.0916257222706756E-4</v>
      </c>
      <c r="R725" s="68"/>
      <c r="S725" s="102"/>
      <c r="T725" s="58"/>
      <c r="U725" s="75">
        <f ca="1"/>
        <v>-2.3106988805640105E-3</v>
      </c>
      <c r="V725" s="78" t="str">
        <f ca="1"/>
        <v>[2016/10/18 11:07] Attribute [Terms_LIBOR1ML] does not exist</v>
      </c>
      <c r="W725" s="78" t="str">
        <f ca="1"/>
        <v>[2016/10/18 11:07] Attribute [Terms_LIBOR3ML] does not exist</v>
      </c>
      <c r="X725" s="78">
        <f ca="1"/>
        <v>-5.8035439481496614E-4</v>
      </c>
    </row>
    <row r="726" spans="2:24">
      <c r="B726" s="72">
        <f>_xll.mirGetDate(B725,"1D","FOLLOWING","TkB:LnB")</f>
        <v>43726</v>
      </c>
      <c r="C726" s="72">
        <f t="shared" ca="1" si="11"/>
        <v>43727</v>
      </c>
      <c r="D726" s="72">
        <f>_xll.mirGetDate($B726,"1M","FOLLOWING","TkB:LnB")</f>
        <v>43756</v>
      </c>
      <c r="E726" s="72">
        <f>_xll.mirGetDate($B726,"3M","FOLLOWING","TkB:LnB")</f>
        <v>43817</v>
      </c>
      <c r="F726" s="69">
        <f>_xll.mirGetDate($B726,"6M","FOLLOWING","TkB:LnB")</f>
        <v>43908</v>
      </c>
      <c r="G726" s="68"/>
      <c r="H726" s="102"/>
      <c r="I726" s="58"/>
      <c r="J726" s="75">
        <f ca="1"/>
        <v>-2.3438569488921646E-3</v>
      </c>
      <c r="K726" s="78">
        <f ca="1"/>
        <v>-1.2861931075306254E-3</v>
      </c>
      <c r="L726" s="78">
        <f ca="1"/>
        <v>-9.8357400220181346E-4</v>
      </c>
      <c r="M726" s="78">
        <f ca="1"/>
        <v>-6.1985130450178808E-4</v>
      </c>
      <c r="O726" s="75">
        <f ca="1"/>
        <v>-3.2227834372350371E-4</v>
      </c>
      <c r="P726" s="78">
        <f ca="1"/>
        <v>-1.4965335402133915E-4</v>
      </c>
      <c r="Q726" s="78">
        <f ca="1"/>
        <v>2.1123359205014512E-4</v>
      </c>
      <c r="R726" s="68"/>
      <c r="S726" s="102"/>
      <c r="T726" s="58"/>
      <c r="U726" s="75">
        <f ca="1"/>
        <v>-2.3091855374318682E-3</v>
      </c>
      <c r="V726" s="78" t="str">
        <f ca="1"/>
        <v>[2016/10/18 11:07] Attribute [Terms_LIBOR1ML] does not exist</v>
      </c>
      <c r="W726" s="78" t="str">
        <f ca="1"/>
        <v>[2016/10/18 11:07] Attribute [Terms_LIBOR3ML] does not exist</v>
      </c>
      <c r="X726" s="78">
        <f ca="1"/>
        <v>-5.7880021469701871E-4</v>
      </c>
    </row>
    <row r="727" spans="2:24">
      <c r="B727" s="72">
        <f>_xll.mirGetDate(B726,"1D","FOLLOWING","TkB:LnB")</f>
        <v>43727</v>
      </c>
      <c r="C727" s="72">
        <f t="shared" ca="1" si="11"/>
        <v>43728</v>
      </c>
      <c r="D727" s="72">
        <f>_xll.mirGetDate($B727,"1M","FOLLOWING","TkB:LnB")</f>
        <v>43759</v>
      </c>
      <c r="E727" s="72">
        <f>_xll.mirGetDate($B727,"3M","FOLLOWING","TkB:LnB")</f>
        <v>43818</v>
      </c>
      <c r="F727" s="69">
        <f>_xll.mirGetDate($B727,"6M","FOLLOWING","TkB:LnB")</f>
        <v>43909</v>
      </c>
      <c r="G727" s="68"/>
      <c r="H727" s="102"/>
      <c r="I727" s="58"/>
      <c r="J727" s="75">
        <f ca="1"/>
        <v>-2.3421708272993724E-3</v>
      </c>
      <c r="K727" s="78">
        <f ca="1"/>
        <v>-1.2820133292355111E-3</v>
      </c>
      <c r="L727" s="78">
        <f ca="1"/>
        <v>-9.8177732368031484E-4</v>
      </c>
      <c r="M727" s="78">
        <f ca="1"/>
        <v>-6.1806041947236562E-4</v>
      </c>
      <c r="O727" s="75">
        <f ca="1"/>
        <v>-3.1755016902836367E-4</v>
      </c>
      <c r="P727" s="78">
        <f ca="1"/>
        <v>-1.4746973574758198E-4</v>
      </c>
      <c r="Q727" s="78">
        <f ca="1"/>
        <v>2.1330331153106863E-4</v>
      </c>
      <c r="R727" s="68"/>
      <c r="S727" s="102"/>
      <c r="T727" s="58"/>
      <c r="U727" s="75">
        <f ca="1"/>
        <v>-2.3076718248256078E-3</v>
      </c>
      <c r="V727" s="78" t="str">
        <f ca="1"/>
        <v>[2016/10/18 11:07] Attribute [Terms_LIBOR1ML] does not exist</v>
      </c>
      <c r="W727" s="78" t="str">
        <f ca="1"/>
        <v>[2016/10/18 11:07] Attribute [Terms_LIBOR3ML] does not exist</v>
      </c>
      <c r="X727" s="78">
        <f ca="1"/>
        <v>-5.7724571701547314E-4</v>
      </c>
    </row>
    <row r="728" spans="2:24">
      <c r="B728" s="72">
        <f>_xll.mirGetDate(B727,"1D","FOLLOWING","TkB:LnB")</f>
        <v>43728</v>
      </c>
      <c r="C728" s="72">
        <f t="shared" ca="1" si="11"/>
        <v>43732</v>
      </c>
      <c r="D728" s="72">
        <f>_xll.mirGetDate($B728,"1M","FOLLOWING","TkB:LnB")</f>
        <v>43759</v>
      </c>
      <c r="E728" s="72">
        <f>_xll.mirGetDate($B728,"3M","FOLLOWING","TkB:LnB")</f>
        <v>43819</v>
      </c>
      <c r="F728" s="69">
        <f>_xll.mirGetDate($B728,"6M","FOLLOWING","TkB:LnB")</f>
        <v>43913</v>
      </c>
      <c r="G728" s="68"/>
      <c r="H728" s="102"/>
      <c r="I728" s="58"/>
      <c r="J728" s="75">
        <f ca="1"/>
        <v>-2.3379557374851867E-3</v>
      </c>
      <c r="K728" s="78">
        <f ca="1"/>
        <v>-1.2809709247126628E-3</v>
      </c>
      <c r="L728" s="78">
        <f ca="1"/>
        <v>-9.7998075320597901E-4</v>
      </c>
      <c r="M728" s="78">
        <f ca="1"/>
        <v>-6.136007452300405E-4</v>
      </c>
      <c r="O728" s="75">
        <f ca="1"/>
        <v>-3.1636753749080839E-4</v>
      </c>
      <c r="P728" s="78">
        <f ca="1"/>
        <v>-1.4528735421869522E-4</v>
      </c>
      <c r="Q728" s="78">
        <f ca="1"/>
        <v>2.1841050967372875E-4</v>
      </c>
      <c r="R728" s="68"/>
      <c r="S728" s="102"/>
      <c r="T728" s="58"/>
      <c r="U728" s="75">
        <f ca="1"/>
        <v>-2.3038856989759937E-3</v>
      </c>
      <c r="V728" s="78" t="str">
        <f ca="1"/>
        <v>[2016/10/18 11:07] Attribute [Terms_LIBOR1ML] does not exist</v>
      </c>
      <c r="W728" s="78" t="str">
        <f ca="1"/>
        <v>[2016/10/18 11:07] Attribute [Terms_LIBOR3ML] does not exist</v>
      </c>
      <c r="X728" s="78">
        <f ca="1"/>
        <v>-5.7334189849999836E-4</v>
      </c>
    </row>
    <row r="729" spans="2:24">
      <c r="B729" s="72">
        <f>_xll.mirGetDate(B728,"1D","FOLLOWING","TkB:LnB")</f>
        <v>43732</v>
      </c>
      <c r="C729" s="72">
        <f t="shared" ca="1" si="11"/>
        <v>43733</v>
      </c>
      <c r="D729" s="72">
        <f>_xll.mirGetDate($B729,"1M","FOLLOWING","TkB:LnB")</f>
        <v>43762</v>
      </c>
      <c r="E729" s="72">
        <f>_xll.mirGetDate($B729,"3M","FOLLOWING","TkB:LnB")</f>
        <v>43823</v>
      </c>
      <c r="F729" s="69">
        <f>_xll.mirGetDate($B729,"6M","FOLLOWING","TkB:LnB")</f>
        <v>43914</v>
      </c>
      <c r="G729" s="68"/>
      <c r="H729" s="102"/>
      <c r="I729" s="58"/>
      <c r="J729" s="75">
        <f ca="1"/>
        <v>-2.3337408558727901E-3</v>
      </c>
      <c r="K729" s="78">
        <f ca="1"/>
        <v>-1.2736663838663293E-3</v>
      </c>
      <c r="L729" s="78">
        <f ca="1"/>
        <v>-9.72795551969947E-4</v>
      </c>
      <c r="M729" s="78">
        <f ca="1"/>
        <v>-6.0911173781222198E-4</v>
      </c>
      <c r="O729" s="75">
        <f ca="1"/>
        <v>-3.080937968920234E-4</v>
      </c>
      <c r="P729" s="78">
        <f ca="1"/>
        <v>-1.3657019492396339E-4</v>
      </c>
      <c r="Q729" s="78">
        <f ca="1"/>
        <v>2.2363238615265735E-4</v>
      </c>
      <c r="R729" s="68"/>
      <c r="S729" s="102"/>
      <c r="T729" s="58"/>
      <c r="U729" s="75">
        <f ca="1"/>
        <v>-2.3000977238815112E-3</v>
      </c>
      <c r="V729" s="78" t="str">
        <f ca="1"/>
        <v>[2016/10/18 11:07] Attribute [Terms_LIBOR1ML] does not exist</v>
      </c>
      <c r="W729" s="78" t="str">
        <f ca="1"/>
        <v>[2016/10/18 11:07] Attribute [Terms_LIBOR3ML] does not exist</v>
      </c>
      <c r="X729" s="78">
        <f ca="1"/>
        <v>-5.6946848506645624E-4</v>
      </c>
    </row>
    <row r="730" spans="2:24">
      <c r="B730" s="72">
        <f>_xll.mirGetDate(B729,"1D","FOLLOWING","TkB:LnB")</f>
        <v>43733</v>
      </c>
      <c r="C730" s="72">
        <f t="shared" ca="1" si="11"/>
        <v>43734</v>
      </c>
      <c r="D730" s="72">
        <f>_xll.mirGetDate($B730,"1M","FOLLOWING","TkB:LnB")</f>
        <v>43763</v>
      </c>
      <c r="E730" s="72">
        <f>_xll.mirGetDate($B730,"3M","FOLLOWING","TkB:LnB")</f>
        <v>43826</v>
      </c>
      <c r="F730" s="69">
        <f>_xll.mirGetDate($B730,"6M","FOLLOWING","TkB:LnB")</f>
        <v>43915</v>
      </c>
      <c r="G730" s="68"/>
      <c r="H730" s="102"/>
      <c r="I730" s="58"/>
      <c r="J730" s="75">
        <f ca="1"/>
        <v>-2.332054988831489E-3</v>
      </c>
      <c r="K730" s="78">
        <f ca="1"/>
        <v>-1.2715794891291321E-3</v>
      </c>
      <c r="L730" s="78">
        <f ca="1"/>
        <v>-9.6920269235556552E-4</v>
      </c>
      <c r="M730" s="78">
        <f ca="1"/>
        <v>-6.0732315009239858E-4</v>
      </c>
      <c r="O730" s="75">
        <f ca="1"/>
        <v>-3.0573055013727356E-4</v>
      </c>
      <c r="P730" s="78">
        <f ca="1"/>
        <v>-1.3223796422730716E-4</v>
      </c>
      <c r="Q730" s="78">
        <f ca="1"/>
        <v>2.2569429299209494E-4</v>
      </c>
      <c r="R730" s="68"/>
      <c r="S730" s="102"/>
      <c r="T730" s="58"/>
      <c r="U730" s="75">
        <f ca="1"/>
        <v>-2.2985817960980981E-3</v>
      </c>
      <c r="V730" s="78" t="str">
        <f ca="1"/>
        <v>[2016/10/18 11:07] Attribute [Terms_LIBOR1ML] does not exist</v>
      </c>
      <c r="W730" s="78" t="str">
        <f ca="1"/>
        <v>[2016/10/18 11:07] Attribute [Terms_LIBOR3ML] does not exist</v>
      </c>
      <c r="X730" s="78">
        <f ca="1"/>
        <v>-5.6791209394651979E-4</v>
      </c>
    </row>
    <row r="731" spans="2:24">
      <c r="B731" s="72">
        <f>_xll.mirGetDate(B730,"1D","FOLLOWING","TkB:LnB")</f>
        <v>43734</v>
      </c>
      <c r="C731" s="72">
        <f t="shared" ca="1" si="11"/>
        <v>43735</v>
      </c>
      <c r="D731" s="72">
        <f>_xll.mirGetDate($B731,"1M","FOLLOWING","TkB:LnB")</f>
        <v>43766</v>
      </c>
      <c r="E731" s="72">
        <f>_xll.mirGetDate($B731,"3M","FOLLOWING","TkB:LnB")</f>
        <v>43826</v>
      </c>
      <c r="F731" s="69">
        <f>_xll.mirGetDate($B731,"6M","FOLLOWING","TkB:LnB")</f>
        <v>43916</v>
      </c>
      <c r="G731" s="68"/>
      <c r="H731" s="102"/>
      <c r="I731" s="58"/>
      <c r="J731" s="75">
        <f ca="1"/>
        <v>-2.3303691638657531E-3</v>
      </c>
      <c r="K731" s="78">
        <f ca="1"/>
        <v>-1.2674033821203656E-3</v>
      </c>
      <c r="L731" s="78">
        <f ca="1"/>
        <v>-9.6830522346183316E-4</v>
      </c>
      <c r="M731" s="78">
        <f ca="1"/>
        <v>-6.0553494521427601E-4</v>
      </c>
      <c r="O731" s="75">
        <f ca="1"/>
        <v>-3.0100577978229404E-4</v>
      </c>
      <c r="P731" s="78">
        <f ca="1"/>
        <v>-1.3114143110108374E-4</v>
      </c>
      <c r="Q731" s="78">
        <f ca="1"/>
        <v>2.2775489595985764E-4</v>
      </c>
      <c r="R731" s="68"/>
      <c r="S731" s="102"/>
      <c r="T731" s="58"/>
      <c r="U731" s="75">
        <f ca="1"/>
        <v>-2.2970654987082284E-3</v>
      </c>
      <c r="V731" s="78" t="str">
        <f ca="1"/>
        <v>[2016/10/18 11:07] Attribute [Terms_LIBOR1ML] does not exist</v>
      </c>
      <c r="W731" s="78" t="str">
        <f ca="1"/>
        <v>[2016/10/18 11:07] Attribute [Terms_LIBOR3ML] does not exist</v>
      </c>
      <c r="X731" s="78">
        <f ca="1"/>
        <v>-5.6635538924226922E-4</v>
      </c>
    </row>
    <row r="732" spans="2:24">
      <c r="B732" s="72">
        <f>_xll.mirGetDate(B731,"1D","FOLLOWING","TkB:LnB")</f>
        <v>43735</v>
      </c>
      <c r="C732" s="72">
        <f t="shared" ca="1" si="11"/>
        <v>43738</v>
      </c>
      <c r="D732" s="72">
        <f>_xll.mirGetDate($B732,"1M","FOLLOWING","TkB:LnB")</f>
        <v>43766</v>
      </c>
      <c r="E732" s="72">
        <f>_xll.mirGetDate($B732,"3M","FOLLOWING","TkB:LnB")</f>
        <v>43826</v>
      </c>
      <c r="F732" s="69">
        <f>_xll.mirGetDate($B732,"6M","FOLLOWING","TkB:LnB")</f>
        <v>43917</v>
      </c>
      <c r="G732" s="68"/>
      <c r="H732" s="102"/>
      <c r="I732" s="58"/>
      <c r="J732" s="75">
        <f ca="1"/>
        <v>-2.3269976559862071E-3</v>
      </c>
      <c r="K732" s="78">
        <f ca="1"/>
        <v>-1.2663618193916165E-3</v>
      </c>
      <c r="L732" s="78">
        <f ca="1"/>
        <v>-9.674077859907717E-4</v>
      </c>
      <c r="M732" s="78">
        <f ca="1"/>
        <v>-6.0374712316761236E-4</v>
      </c>
      <c r="O732" s="75">
        <f ca="1"/>
        <v>-2.9982397897994209E-4</v>
      </c>
      <c r="P732" s="78">
        <f ca="1"/>
        <v>-1.3004530973350381E-4</v>
      </c>
      <c r="Q732" s="78">
        <f ca="1"/>
        <v>2.2981419455274607E-4</v>
      </c>
      <c r="R732" s="68"/>
      <c r="S732" s="102"/>
      <c r="T732" s="58"/>
      <c r="U732" s="75">
        <f ca="1"/>
        <v>-2.2940316739900046E-3</v>
      </c>
      <c r="V732" s="78" t="str">
        <f ca="1"/>
        <v>[2016/10/18 11:07] Attribute [Terms_LIBOR1ML] does not exist</v>
      </c>
      <c r="W732" s="78" t="str">
        <f ca="1"/>
        <v>[2016/10/18 11:07] Attribute [Terms_LIBOR3ML] does not exist</v>
      </c>
      <c r="X732" s="78">
        <f ca="1"/>
        <v>-5.6479837152280962E-4</v>
      </c>
    </row>
    <row r="733" spans="2:24">
      <c r="B733" s="72">
        <f>_xll.mirGetDate(B732,"1D","FOLLOWING","TkB:LnB")</f>
        <v>43738</v>
      </c>
      <c r="C733" s="72">
        <f t="shared" ca="1" si="11"/>
        <v>43739</v>
      </c>
      <c r="D733" s="72">
        <f>_xll.mirGetDate($B733,"1M","FOLLOWING","TkB:LnB")</f>
        <v>43768</v>
      </c>
      <c r="E733" s="72">
        <f>_xll.mirGetDate($B733,"3M","FOLLOWING","TkB:LnB")</f>
        <v>43829</v>
      </c>
      <c r="F733" s="69">
        <f>_xll.mirGetDate($B733,"6M","FOLLOWING","TkB:LnB")</f>
        <v>43920</v>
      </c>
      <c r="G733" s="68"/>
      <c r="H733" s="102"/>
      <c r="I733" s="58"/>
      <c r="J733" s="75">
        <f ca="1"/>
        <v>-2.323626287067615E-3</v>
      </c>
      <c r="K733" s="78">
        <f ca="1"/>
        <v>-1.2611488390567045E-3</v>
      </c>
      <c r="L733" s="78">
        <f ca="1"/>
        <v>-9.6202099309509927E-4</v>
      </c>
      <c r="M733" s="78">
        <f ca="1"/>
        <v>-5.9838595388768E-4</v>
      </c>
      <c r="O733" s="75">
        <f ca="1"/>
        <v>-2.9391793311998448E-4</v>
      </c>
      <c r="P733" s="78">
        <f ca="1"/>
        <v>-1.2353155298603993E-4</v>
      </c>
      <c r="Q733" s="78">
        <f ca="1"/>
        <v>2.3598425902968706E-4</v>
      </c>
      <c r="R733" s="68"/>
      <c r="S733" s="102"/>
      <c r="T733" s="58"/>
      <c r="U733" s="75">
        <f ca="1"/>
        <v>-2.2909966167308227E-3</v>
      </c>
      <c r="V733" s="78" t="str">
        <f ca="1"/>
        <v>[2016/10/18 11:07] Attribute [Terms_LIBOR1ML] does not exist</v>
      </c>
      <c r="W733" s="78" t="str">
        <f ca="1"/>
        <v>[2016/10/18 11:07] Attribute [Terms_LIBOR3ML] does not exist</v>
      </c>
      <c r="X733" s="78">
        <f ca="1"/>
        <v>-5.6012544595309603E-4</v>
      </c>
    </row>
    <row r="734" spans="2:24">
      <c r="B734" s="72">
        <f>_xll.mirGetDate(B733,"1D","FOLLOWING","TkB:LnB")</f>
        <v>43739</v>
      </c>
      <c r="C734" s="72">
        <f t="shared" ca="1" si="11"/>
        <v>43740</v>
      </c>
      <c r="D734" s="72">
        <f>_xll.mirGetDate($B734,"1M","FOLLOWING","TkB:LnB")</f>
        <v>43770</v>
      </c>
      <c r="E734" s="72">
        <f>_xll.mirGetDate($B734,"3M","FOLLOWING","TkB:LnB")</f>
        <v>43836</v>
      </c>
      <c r="F734" s="69">
        <f>_xll.mirGetDate($B734,"6M","FOLLOWING","TkB:LnB")</f>
        <v>43922</v>
      </c>
      <c r="G734" s="68"/>
      <c r="H734" s="102"/>
      <c r="I734" s="58"/>
      <c r="J734" s="75">
        <f ca="1"/>
        <v>-2.3219406733322456E-3</v>
      </c>
      <c r="K734" s="78">
        <f ca="1"/>
        <v>-1.258019366827034E-3</v>
      </c>
      <c r="L734" s="78">
        <f ca="1"/>
        <v>-9.546910758869724E-4</v>
      </c>
      <c r="M734" s="78">
        <f ca="1"/>
        <v>-5.9571244221372243E-4</v>
      </c>
      <c r="O734" s="75">
        <f ca="1"/>
        <v>-2.9037582111891526E-4</v>
      </c>
      <c r="P734" s="78">
        <f ca="1"/>
        <v>-1.1492005413893967E-4</v>
      </c>
      <c r="Q734" s="78">
        <f ca="1"/>
        <v>2.390446984852854E-4</v>
      </c>
      <c r="R734" s="68"/>
      <c r="S734" s="102"/>
      <c r="T734" s="58"/>
      <c r="U734" s="75">
        <f ca="1"/>
        <v>-2.289478472860651E-3</v>
      </c>
      <c r="V734" s="78" t="str">
        <f ca="1"/>
        <v>[2016/10/18 11:07] Attribute [Terms_LIBOR1ML] does not exist</v>
      </c>
      <c r="W734" s="78" t="str">
        <f ca="1"/>
        <v>[2016/10/18 11:07] Attribute [Terms_LIBOR3ML] does not exist</v>
      </c>
      <c r="X734" s="78">
        <f ca="1"/>
        <v>-5.5778308616086486E-4</v>
      </c>
    </row>
    <row r="735" spans="2:24">
      <c r="B735" s="72">
        <f>_xll.mirGetDate(B734,"1D","FOLLOWING","TkB:LnB")</f>
        <v>43740</v>
      </c>
      <c r="C735" s="72">
        <f t="shared" ca="1" si="11"/>
        <v>43741</v>
      </c>
      <c r="D735" s="72">
        <f>_xll.mirGetDate($B735,"1M","FOLLOWING","TkB:LnB")</f>
        <v>43774</v>
      </c>
      <c r="E735" s="72">
        <f>_xll.mirGetDate($B735,"3M","FOLLOWING","TkB:LnB")</f>
        <v>43836</v>
      </c>
      <c r="F735" s="69">
        <f>_xll.mirGetDate($B735,"6M","FOLLOWING","TkB:LnB")</f>
        <v>43923</v>
      </c>
      <c r="G735" s="68"/>
      <c r="H735" s="102"/>
      <c r="I735" s="58"/>
      <c r="J735" s="75">
        <f ca="1"/>
        <v>-2.3202551017953432E-3</v>
      </c>
      <c r="K735" s="78">
        <f ca="1"/>
        <v>-1.2528030262206862E-3</v>
      </c>
      <c r="L735" s="78">
        <f ca="1"/>
        <v>-9.5379244654710514E-4</v>
      </c>
      <c r="M735" s="78">
        <f ca="1"/>
        <v>-5.9392677654537211E-4</v>
      </c>
      <c r="O735" s="75">
        <f ca="1"/>
        <v>-2.8447430839364303E-4</v>
      </c>
      <c r="P735" s="78">
        <f ca="1"/>
        <v>-1.1382803185038337E-4</v>
      </c>
      <c r="Q735" s="78">
        <f ca="1"/>
        <v>2.410968327833329E-4</v>
      </c>
      <c r="R735" s="68"/>
      <c r="S735" s="102"/>
      <c r="T735" s="58"/>
      <c r="U735" s="75">
        <f ca="1"/>
        <v>-2.2879599596978828E-3</v>
      </c>
      <c r="V735" s="78" t="str">
        <f ca="1"/>
        <v>[2016/10/18 11:07] Attribute [Terms_LIBOR1ML] does not exist</v>
      </c>
      <c r="W735" s="78" t="str">
        <f ca="1"/>
        <v>[2016/10/18 11:07] Attribute [Terms_LIBOR3ML] does not exist</v>
      </c>
      <c r="X735" s="78">
        <f ca="1"/>
        <v>-5.5622440935236615E-4</v>
      </c>
    </row>
    <row r="736" spans="2:24">
      <c r="B736" s="72">
        <f>_xll.mirGetDate(B735,"1D","FOLLOWING","TkB:LnB")</f>
        <v>43741</v>
      </c>
      <c r="C736" s="72">
        <f t="shared" ca="1" si="11"/>
        <v>43742</v>
      </c>
      <c r="D736" s="72">
        <f>_xll.mirGetDate($B736,"1M","FOLLOWING","TkB:LnB")</f>
        <v>43774</v>
      </c>
      <c r="E736" s="72">
        <f>_xll.mirGetDate($B736,"3M","FOLLOWING","TkB:LnB")</f>
        <v>43836</v>
      </c>
      <c r="F736" s="69">
        <f>_xll.mirGetDate($B736,"6M","FOLLOWING","TkB:LnB")</f>
        <v>43924</v>
      </c>
      <c r="G736" s="68"/>
      <c r="H736" s="102"/>
      <c r="I736" s="58"/>
      <c r="J736" s="75">
        <f ca="1"/>
        <v>-2.3185695724562416E-3</v>
      </c>
      <c r="K736" s="78">
        <f ca="1"/>
        <v>-1.251762269794396E-3</v>
      </c>
      <c r="L736" s="78">
        <f ca="1"/>
        <v>-9.5289381646990721E-4</v>
      </c>
      <c r="M736" s="78">
        <f ca="1"/>
        <v>-5.9214149334084162E-4</v>
      </c>
      <c r="O736" s="75">
        <f ca="1"/>
        <v>-2.8329329973854919E-4</v>
      </c>
      <c r="P736" s="78">
        <f ca="1"/>
        <v>-1.1273642091690869E-4</v>
      </c>
      <c r="Q736" s="78">
        <f ca="1"/>
        <v>2.4314765953294495E-4</v>
      </c>
      <c r="R736" s="68"/>
      <c r="S736" s="102"/>
      <c r="T736" s="58"/>
      <c r="U736" s="75">
        <f ca="1"/>
        <v>-2.2864410771589183E-3</v>
      </c>
      <c r="V736" s="78" t="str">
        <f ca="1"/>
        <v>[2016/10/18 11:07] Attribute [Terms_LIBOR1ML] does not exist</v>
      </c>
      <c r="W736" s="78" t="str">
        <f ca="1"/>
        <v>[2016/10/18 11:07] Attribute [Terms_LIBOR3ML] does not exist</v>
      </c>
      <c r="X736" s="78">
        <f ca="1"/>
        <v>-5.5466542319264843E-4</v>
      </c>
    </row>
    <row r="737" spans="2:24">
      <c r="B737" s="72">
        <f>_xll.mirGetDate(B736,"1D","FOLLOWING","TkB:LnB")</f>
        <v>43742</v>
      </c>
      <c r="C737" s="72">
        <f t="shared" ca="1" si="11"/>
        <v>43745</v>
      </c>
      <c r="D737" s="72">
        <f>_xll.mirGetDate($B737,"1M","FOLLOWING","TkB:LnB")</f>
        <v>43774</v>
      </c>
      <c r="E737" s="72">
        <f>_xll.mirGetDate($B737,"3M","FOLLOWING","TkB:LnB")</f>
        <v>43836</v>
      </c>
      <c r="F737" s="69">
        <f>_xll.mirGetDate($B737,"6M","FOLLOWING","TkB:LnB")</f>
        <v>43927</v>
      </c>
      <c r="G737" s="68"/>
      <c r="H737" s="102"/>
      <c r="I737" s="58"/>
      <c r="J737" s="75">
        <f ca="1"/>
        <v>-2.3151986548902714E-3</v>
      </c>
      <c r="K737" s="78">
        <f ca="1"/>
        <v>-1.2507215911925795E-3</v>
      </c>
      <c r="L737" s="78">
        <f ca="1"/>
        <v>-9.5199518462610007E-4</v>
      </c>
      <c r="M737" s="78">
        <f ca="1"/>
        <v>-5.885841169689409E-4</v>
      </c>
      <c r="O737" s="75">
        <f ca="1"/>
        <v>-2.8211236963615578E-4</v>
      </c>
      <c r="P737" s="78">
        <f ca="1"/>
        <v>-1.1164522132702589E-4</v>
      </c>
      <c r="Q737" s="78">
        <f ca="1"/>
        <v>2.4720485124079351E-4</v>
      </c>
      <c r="R737" s="68"/>
      <c r="S737" s="102"/>
      <c r="T737" s="58"/>
      <c r="U737" s="75">
        <f ca="1"/>
        <v>-2.2834020815318823E-3</v>
      </c>
      <c r="V737" s="78" t="str">
        <f ca="1"/>
        <v>[2016/10/18 11:07] Attribute [Terms_LIBOR1ML] does not exist</v>
      </c>
      <c r="W737" s="78" t="str">
        <f ca="1"/>
        <v>[2016/10/18 11:07] Attribute [Terms_LIBOR3ML] does not exist</v>
      </c>
      <c r="X737" s="78">
        <f ca="1"/>
        <v>-5.5153715801614677E-4</v>
      </c>
    </row>
    <row r="738" spans="2:24">
      <c r="B738" s="72">
        <f>_xll.mirGetDate(B737,"1D","FOLLOWING","TkB:LnB")</f>
        <v>43745</v>
      </c>
      <c r="C738" s="72">
        <f t="shared" ca="1" si="11"/>
        <v>43746</v>
      </c>
      <c r="D738" s="72">
        <f>_xll.mirGetDate($B738,"1M","FOLLOWING","TkB:LnB")</f>
        <v>43776</v>
      </c>
      <c r="E738" s="72">
        <f>_xll.mirGetDate($B738,"3M","FOLLOWING","TkB:LnB")</f>
        <v>43837</v>
      </c>
      <c r="F738" s="69">
        <f>_xll.mirGetDate($B738,"6M","FOLLOWING","TkB:LnB")</f>
        <v>43928</v>
      </c>
      <c r="G738" s="68"/>
      <c r="H738" s="102"/>
      <c r="I738" s="58"/>
      <c r="J738" s="75">
        <f ca="1"/>
        <v>-2.3118278757962019E-3</v>
      </c>
      <c r="K738" s="78">
        <f ca="1"/>
        <v>-1.2455133302503192E-3</v>
      </c>
      <c r="L738" s="78">
        <f ca="1"/>
        <v>-9.4837783802109244E-4</v>
      </c>
      <c r="M738" s="78">
        <f ca="1"/>
        <v>-5.8500418492244072E-4</v>
      </c>
      <c r="O738" s="75">
        <f ca="1"/>
        <v>-2.7621081144515021E-4</v>
      </c>
      <c r="P738" s="78">
        <f ca="1"/>
        <v>-1.0730342508248661E-4</v>
      </c>
      <c r="Q738" s="78">
        <f ca="1"/>
        <v>2.5133788100527651E-4</v>
      </c>
      <c r="R738" s="68"/>
      <c r="S738" s="102"/>
      <c r="T738" s="58"/>
      <c r="U738" s="75">
        <f ca="1"/>
        <v>-2.2803618530942149E-3</v>
      </c>
      <c r="V738" s="78" t="str">
        <f ca="1"/>
        <v>[2016/10/18 11:07] Attribute [Terms_LIBOR1ML] does not exist</v>
      </c>
      <c r="W738" s="78" t="str">
        <f ca="1"/>
        <v>[2016/10/18 11:07] Attribute [Terms_LIBOR3ML] does not exist</v>
      </c>
      <c r="X738" s="78">
        <f ca="1"/>
        <v>-5.4842639634246294E-4</v>
      </c>
    </row>
    <row r="739" spans="2:24">
      <c r="B739" s="72">
        <f>_xll.mirGetDate(B738,"1D","FOLLOWING","TkB:LnB")</f>
        <v>43746</v>
      </c>
      <c r="C739" s="72">
        <f t="shared" ca="1" si="11"/>
        <v>43747</v>
      </c>
      <c r="D739" s="72">
        <f>_xll.mirGetDate($B739,"1M","FOLLOWING","TkB:LnB")</f>
        <v>43777</v>
      </c>
      <c r="E739" s="72">
        <f>_xll.mirGetDate($B739,"3M","FOLLOWING","TkB:LnB")</f>
        <v>43838</v>
      </c>
      <c r="F739" s="69">
        <f>_xll.mirGetDate($B739,"6M","FOLLOWING","TkB:LnB")</f>
        <v>43929</v>
      </c>
      <c r="G739" s="68"/>
      <c r="H739" s="102"/>
      <c r="I739" s="58"/>
      <c r="J739" s="75">
        <f ca="1"/>
        <v>-2.3101425568060607E-3</v>
      </c>
      <c r="K739" s="78">
        <f ca="1"/>
        <v>-1.2434298820824595E-3</v>
      </c>
      <c r="L739" s="78">
        <f ca="1"/>
        <v>-9.4655797904840333E-4</v>
      </c>
      <c r="M739" s="78">
        <f ca="1"/>
        <v>-5.8322081385831425E-4</v>
      </c>
      <c r="O739" s="75">
        <f ca="1"/>
        <v>-2.7385081922332564E-4</v>
      </c>
      <c r="P739" s="78">
        <f ca="1"/>
        <v>-1.0514415470202445E-4</v>
      </c>
      <c r="Q739" s="78">
        <f ca="1"/>
        <v>2.5338216248160973E-4</v>
      </c>
      <c r="R739" s="68"/>
      <c r="S739" s="102"/>
      <c r="T739" s="58"/>
      <c r="U739" s="75">
        <f ca="1"/>
        <v>-2.2788411235314943E-3</v>
      </c>
      <c r="V739" s="78" t="str">
        <f ca="1"/>
        <v>[2016/10/18 11:07] Attribute [Terms_LIBOR1ML] does not exist</v>
      </c>
      <c r="W739" s="78" t="str">
        <f ca="1"/>
        <v>[2016/10/18 11:07] Attribute [Terms_LIBOR3ML] does not exist</v>
      </c>
      <c r="X739" s="78">
        <f ca="1"/>
        <v>-5.4686587190241377E-4</v>
      </c>
    </row>
    <row r="740" spans="2:24">
      <c r="B740" s="72">
        <f>_xll.mirGetDate(B739,"1D","FOLLOWING","TkB:LnB")</f>
        <v>43747</v>
      </c>
      <c r="C740" s="72">
        <f t="shared" ca="1" si="11"/>
        <v>43748</v>
      </c>
      <c r="D740" s="72">
        <f>_xll.mirGetDate($B740,"1M","FOLLOWING","TkB:LnB")</f>
        <v>43780</v>
      </c>
      <c r="E740" s="72">
        <f>_xll.mirGetDate($B740,"3M","FOLLOWING","TkB:LnB")</f>
        <v>43839</v>
      </c>
      <c r="F740" s="69">
        <f>_xll.mirGetDate($B740,"6M","FOLLOWING","TkB:LnB")</f>
        <v>43930</v>
      </c>
      <c r="G740" s="68"/>
      <c r="H740" s="102"/>
      <c r="I740" s="58"/>
      <c r="J740" s="75">
        <f ca="1"/>
        <v>-2.3084572796923108E-3</v>
      </c>
      <c r="K740" s="78">
        <f ca="1"/>
        <v>-1.2392609012920499E-3</v>
      </c>
      <c r="L740" s="78">
        <f ca="1"/>
        <v>-9.4473833439379269E-4</v>
      </c>
      <c r="M740" s="78">
        <f ca="1"/>
        <v>-5.8143782518626271E-4</v>
      </c>
      <c r="O740" s="75">
        <f ca="1"/>
        <v>-2.6913264435500842E-4</v>
      </c>
      <c r="P740" s="78">
        <f ca="1"/>
        <v>-1.0298624484063269E-4</v>
      </c>
      <c r="Q740" s="78">
        <f ca="1"/>
        <v>2.5542513339529485E-4</v>
      </c>
      <c r="R740" s="68"/>
      <c r="S740" s="102"/>
      <c r="T740" s="58"/>
      <c r="U740" s="75">
        <f ca="1"/>
        <v>-2.2773200246640757E-3</v>
      </c>
      <c r="V740" s="78" t="str">
        <f ca="1"/>
        <v>[2016/10/18 11:07] Attribute [Terms_LIBOR1ML] does not exist</v>
      </c>
      <c r="W740" s="78" t="str">
        <f ca="1"/>
        <v>[2016/10/18 11:07] Attribute [Terms_LIBOR3ML] does not exist</v>
      </c>
      <c r="X740" s="78">
        <f ca="1"/>
        <v>-5.4530504150003274E-4</v>
      </c>
    </row>
    <row r="741" spans="2:24">
      <c r="B741" s="72">
        <f>_xll.mirGetDate(B740,"1D","FOLLOWING","TkB:LnB")</f>
        <v>43748</v>
      </c>
      <c r="C741" s="72">
        <f t="shared" ca="1" si="11"/>
        <v>43749</v>
      </c>
      <c r="D741" s="72">
        <f>_xll.mirGetDate($B741,"1M","FOLLOWING","TkB:LnB")</f>
        <v>43780</v>
      </c>
      <c r="E741" s="72">
        <f>_xll.mirGetDate($B741,"3M","FOLLOWING","TkB:LnB")</f>
        <v>43840</v>
      </c>
      <c r="F741" s="69">
        <f>_xll.mirGetDate($B741,"6M","FOLLOWING","TkB:LnB")</f>
        <v>43935</v>
      </c>
      <c r="G741" s="68"/>
      <c r="H741" s="102"/>
      <c r="I741" s="58"/>
      <c r="J741" s="75">
        <f ca="1"/>
        <v>-2.30677204469798E-3</v>
      </c>
      <c r="K741" s="78">
        <f ca="1"/>
        <v>-1.2382209441758908E-3</v>
      </c>
      <c r="L741" s="78">
        <f ca="1"/>
        <v>-9.4291890405858369E-4</v>
      </c>
      <c r="M741" s="78">
        <f ca="1"/>
        <v>-5.7611667750210335E-4</v>
      </c>
      <c r="O741" s="75">
        <f ca="1"/>
        <v>-2.6795242615474155E-4</v>
      </c>
      <c r="P741" s="78">
        <f ca="1"/>
        <v>-1.0082969535780194E-4</v>
      </c>
      <c r="Q741" s="78">
        <f ca="1"/>
        <v>2.6146520403575466E-4</v>
      </c>
      <c r="R741" s="68"/>
      <c r="S741" s="102"/>
      <c r="T741" s="58"/>
      <c r="U741" s="75">
        <f ca="1"/>
        <v>-2.2757985561671079E-3</v>
      </c>
      <c r="V741" s="78" t="str">
        <f ca="1"/>
        <v>[2016/10/18 11:07] Attribute [Terms_LIBOR1ML] does not exist</v>
      </c>
      <c r="W741" s="78" t="str">
        <f ca="1"/>
        <v>[2016/10/18 11:07] Attribute [Terms_LIBOR3ML] does not exist</v>
      </c>
      <c r="X741" s="78">
        <f ca="1"/>
        <v>-5.4060329558212428E-4</v>
      </c>
    </row>
    <row r="742" spans="2:24">
      <c r="B742" s="72">
        <f>_xll.mirGetDate(B741,"1D","FOLLOWING","TkB:LnB")</f>
        <v>43749</v>
      </c>
      <c r="C742" s="72">
        <f t="shared" ca="1" si="11"/>
        <v>43753</v>
      </c>
      <c r="D742" s="72">
        <f>_xll.mirGetDate($B742,"1M","FOLLOWING","TkB:LnB")</f>
        <v>43780</v>
      </c>
      <c r="E742" s="72">
        <f>_xll.mirGetDate($B742,"3M","FOLLOWING","TkB:LnB")</f>
        <v>43844</v>
      </c>
      <c r="F742" s="69">
        <f>_xll.mirGetDate($B742,"6M","FOLLOWING","TkB:LnB")</f>
        <v>43935</v>
      </c>
      <c r="G742" s="68"/>
      <c r="H742" s="102"/>
      <c r="I742" s="58"/>
      <c r="J742" s="75">
        <f ca="1"/>
        <v>-2.3025591684432412E-3</v>
      </c>
      <c r="K742" s="78">
        <f ca="1"/>
        <v>-1.2371810649261007E-3</v>
      </c>
      <c r="L742" s="78">
        <f ca="1"/>
        <v>-9.3834437095077284E-4</v>
      </c>
      <c r="M742" s="78">
        <f ca="1"/>
        <v>-5.7521955655437406E-4</v>
      </c>
      <c r="O742" s="75">
        <f ca="1"/>
        <v>-2.667722865502851E-4</v>
      </c>
      <c r="P742" s="78">
        <f ca="1"/>
        <v>-9.5474500911016185E-5</v>
      </c>
      <c r="Q742" s="78">
        <f ca="1"/>
        <v>2.6250466571160487E-4</v>
      </c>
      <c r="R742" s="68"/>
      <c r="S742" s="102"/>
      <c r="T742" s="58"/>
      <c r="U742" s="75">
        <f ca="1"/>
        <v>-2.2719930394101695E-3</v>
      </c>
      <c r="V742" s="78" t="str">
        <f ca="1"/>
        <v>[2016/10/18 11:07] Attribute [Terms_LIBOR1ML] does not exist</v>
      </c>
      <c r="W742" s="78" t="str">
        <f ca="1"/>
        <v>[2016/10/18 11:07] Attribute [Terms_LIBOR3ML] does not exist</v>
      </c>
      <c r="X742" s="78">
        <f ca="1"/>
        <v>-5.3982679121378479E-4</v>
      </c>
    </row>
    <row r="743" spans="2:24">
      <c r="B743" s="72">
        <f>_xll.mirGetDate(B742,"1D","FOLLOWING","TkB:LnB")</f>
        <v>43753</v>
      </c>
      <c r="C743" s="72">
        <f t="shared" ca="1" si="11"/>
        <v>43754</v>
      </c>
      <c r="D743" s="72">
        <f>_xll.mirGetDate($B743,"1M","FOLLOWING","TkB:LnB")</f>
        <v>43784</v>
      </c>
      <c r="E743" s="72">
        <f>_xll.mirGetDate($B743,"3M","FOLLOWING","TkB:LnB")</f>
        <v>43845</v>
      </c>
      <c r="F743" s="69">
        <f>_xll.mirGetDate($B743,"6M","FOLLOWING","TkB:LnB")</f>
        <v>43936</v>
      </c>
      <c r="G743" s="68"/>
      <c r="H743" s="102"/>
      <c r="I743" s="58"/>
      <c r="J743" s="75">
        <f ca="1"/>
        <v>-2.2983464980425028E-3</v>
      </c>
      <c r="K743" s="78">
        <f ca="1"/>
        <v>-1.2288528715487428E-3</v>
      </c>
      <c r="L743" s="78">
        <f ca="1"/>
        <v>-9.3382496714449164E-4</v>
      </c>
      <c r="M743" s="78">
        <f ca="1"/>
        <v>-5.7074792273162736E-4</v>
      </c>
      <c r="O743" s="75">
        <f ca="1"/>
        <v>-2.573376110191179E-4</v>
      </c>
      <c r="P743" s="78">
        <f ca="1"/>
        <v>-9.00673487200847E-5</v>
      </c>
      <c r="Q743" s="78">
        <f ca="1"/>
        <v>2.6765540893696518E-4</v>
      </c>
      <c r="R743" s="68"/>
      <c r="S743" s="102"/>
      <c r="T743" s="58"/>
      <c r="U743" s="75">
        <f ca="1"/>
        <v>-2.2681856723276717E-3</v>
      </c>
      <c r="V743" s="78" t="str">
        <f ca="1"/>
        <v>[2016/10/18 11:07] Attribute [Terms_LIBOR1ML] does not exist</v>
      </c>
      <c r="W743" s="78" t="str">
        <f ca="1"/>
        <v>[2016/10/18 11:07] Attribute [Terms_LIBOR3ML] does not exist</v>
      </c>
      <c r="X743" s="78">
        <f ca="1"/>
        <v>-5.3593366553531278E-4</v>
      </c>
    </row>
    <row r="744" spans="2:24">
      <c r="B744" s="72">
        <f>_xll.mirGetDate(B743,"1D","FOLLOWING","TkB:LnB")</f>
        <v>43754</v>
      </c>
      <c r="C744" s="72">
        <f t="shared" ca="1" si="11"/>
        <v>43755</v>
      </c>
      <c r="D744" s="72">
        <f>_xll.mirGetDate($B744,"1M","FOLLOWING","TkB:LnB")</f>
        <v>43787</v>
      </c>
      <c r="E744" s="72">
        <f>_xll.mirGetDate($B744,"3M","FOLLOWING","TkB:LnB")</f>
        <v>43846</v>
      </c>
      <c r="F744" s="69">
        <f>_xll.mirGetDate($B744,"6M","FOLLOWING","TkB:LnB")</f>
        <v>43937</v>
      </c>
      <c r="G744" s="68"/>
      <c r="H744" s="102"/>
      <c r="I744" s="58"/>
      <c r="J744" s="75">
        <f ca="1"/>
        <v>-2.2966615144327518E-3</v>
      </c>
      <c r="K744" s="78">
        <f ca="1"/>
        <v>-1.2246875503287115E-3</v>
      </c>
      <c r="L744" s="78">
        <f ca="1"/>
        <v>-9.3200682270763128E-4</v>
      </c>
      <c r="M744" s="78">
        <f ca="1"/>
        <v>-5.6896761047482128E-4</v>
      </c>
      <c r="O744" s="75">
        <f ca="1"/>
        <v>-2.5262282574718426E-4</v>
      </c>
      <c r="P744" s="78">
        <f ca="1"/>
        <v>-8.7918958570692163E-5</v>
      </c>
      <c r="Q744" s="78">
        <f ca="1"/>
        <v>2.6968919184460491E-4</v>
      </c>
      <c r="R744" s="68"/>
      <c r="S744" s="102"/>
      <c r="T744" s="58"/>
      <c r="U744" s="75">
        <f ca="1"/>
        <v>-2.2666619869454729E-3</v>
      </c>
      <c r="V744" s="78" t="str">
        <f ca="1"/>
        <v>[2016/10/18 11:07] Attribute [Terms_LIBOR1ML] does not exist</v>
      </c>
      <c r="W744" s="78" t="str">
        <f ca="1"/>
        <v>[2016/10/18 11:07] Attribute [Terms_LIBOR3ML] does not exist</v>
      </c>
      <c r="X744" s="78">
        <f ca="1"/>
        <v>-5.3437070922078295E-4</v>
      </c>
    </row>
    <row r="745" spans="2:24">
      <c r="B745" s="72">
        <f>_xll.mirGetDate(B744,"1D","FOLLOWING","TkB:LnB")</f>
        <v>43755</v>
      </c>
      <c r="C745" s="72">
        <f t="shared" ca="1" si="11"/>
        <v>43756</v>
      </c>
      <c r="D745" s="72">
        <f>_xll.mirGetDate($B745,"1M","FOLLOWING","TkB:LnB")</f>
        <v>43787</v>
      </c>
      <c r="E745" s="72">
        <f>_xll.mirGetDate($B745,"3M","FOLLOWING","TkB:LnB")</f>
        <v>43847</v>
      </c>
      <c r="F745" s="69">
        <f>_xll.mirGetDate($B745,"6M","FOLLOWING","TkB:LnB")</f>
        <v>43938</v>
      </c>
      <c r="G745" s="68"/>
      <c r="H745" s="102"/>
      <c r="I745" s="58"/>
      <c r="J745" s="75">
        <f ca="1"/>
        <v>-2.2949765724589177E-3</v>
      </c>
      <c r="K745" s="78">
        <f ca="1"/>
        <v>-1.2236484350870876E-3</v>
      </c>
      <c r="L745" s="78">
        <f ca="1"/>
        <v>-9.3018889258621163E-4</v>
      </c>
      <c r="M745" s="78">
        <f ca="1"/>
        <v>-5.6718768051553664E-4</v>
      </c>
      <c r="O745" s="75">
        <f ca="1"/>
        <v>-2.5144343818245935E-4</v>
      </c>
      <c r="P745" s="78">
        <f ca="1"/>
        <v>-8.5771927822900869E-5</v>
      </c>
      <c r="Q745" s="78">
        <f ca="1"/>
        <v>2.7172166016872703E-4</v>
      </c>
      <c r="R745" s="68"/>
      <c r="S745" s="102"/>
      <c r="T745" s="58"/>
      <c r="U745" s="75">
        <f ca="1"/>
        <v>-2.2651379322859988E-3</v>
      </c>
      <c r="V745" s="78" t="str">
        <f ca="1"/>
        <v>[2016/10/18 11:07] Attribute [Terms_LIBOR1ML] does not exist</v>
      </c>
      <c r="W745" s="78" t="str">
        <f ca="1"/>
        <v>[2016/10/18 11:07] Attribute [Terms_LIBOR3ML] does not exist</v>
      </c>
      <c r="X745" s="78">
        <f ca="1"/>
        <v>-5.3280745146302695E-4</v>
      </c>
    </row>
    <row r="746" spans="2:24">
      <c r="B746" s="72">
        <f>_xll.mirGetDate(B745,"1D","FOLLOWING","TkB:LnB")</f>
        <v>43756</v>
      </c>
      <c r="C746" s="72">
        <f t="shared" ca="1" si="11"/>
        <v>43759</v>
      </c>
      <c r="D746" s="72">
        <f>_xll.mirGetDate($B746,"1M","FOLLOWING","TkB:LnB")</f>
        <v>43787</v>
      </c>
      <c r="E746" s="72">
        <f>_xll.mirGetDate($B746,"3M","FOLLOWING","TkB:LnB")</f>
        <v>43850</v>
      </c>
      <c r="F746" s="69">
        <f>_xll.mirGetDate($B746,"6M","FOLLOWING","TkB:LnB")</f>
        <v>43941</v>
      </c>
      <c r="G746" s="68"/>
      <c r="H746" s="102"/>
      <c r="I746" s="58"/>
      <c r="J746" s="75">
        <f ca="1"/>
        <v>-2.2916068288250102E-3</v>
      </c>
      <c r="K746" s="78">
        <f ca="1"/>
        <v>-1.2226093977645331E-3</v>
      </c>
      <c r="L746" s="78">
        <f ca="1"/>
        <v>-9.2653964107808806E-4</v>
      </c>
      <c r="M746" s="78">
        <f ca="1"/>
        <v>-5.6364233323019522E-4</v>
      </c>
      <c r="O746" s="75">
        <f ca="1"/>
        <v>-2.5026412926271711E-4</v>
      </c>
      <c r="P746" s="78">
        <f ca="1"/>
        <v>-8.1502587761777027E-5</v>
      </c>
      <c r="Q746" s="78">
        <f ca="1"/>
        <v>2.7574266274062149E-4</v>
      </c>
      <c r="R746" s="68"/>
      <c r="S746" s="102"/>
      <c r="T746" s="58"/>
      <c r="U746" s="75">
        <f ca="1"/>
        <v>-2.2620885916453393E-3</v>
      </c>
      <c r="V746" s="78" t="str">
        <f ca="1"/>
        <v>[2016/10/18 11:07] Attribute [Terms_LIBOR1ML] does not exist</v>
      </c>
      <c r="W746" s="78" t="str">
        <f ca="1"/>
        <v>[2016/10/18 11:07] Attribute [Terms_LIBOR3ML] does not exist</v>
      </c>
      <c r="X746" s="78">
        <f ca="1"/>
        <v>-5.2967210191910306E-4</v>
      </c>
    </row>
    <row r="747" spans="2:24">
      <c r="B747" s="72">
        <f>_xll.mirGetDate(B746,"1D","FOLLOWING","TkB:LnB")</f>
        <v>43759</v>
      </c>
      <c r="C747" s="72">
        <f t="shared" ca="1" si="11"/>
        <v>43760</v>
      </c>
      <c r="D747" s="72">
        <f>_xll.mirGetDate($B747,"1M","FOLLOWING","TkB:LnB")</f>
        <v>43790</v>
      </c>
      <c r="E747" s="72">
        <f>_xll.mirGetDate($B747,"3M","FOLLOWING","TkB:LnB")</f>
        <v>43851</v>
      </c>
      <c r="F747" s="69">
        <f>_xll.mirGetDate($B747,"6M","FOLLOWING","TkB:LnB")</f>
        <v>43942</v>
      </c>
      <c r="G747" s="68"/>
      <c r="H747" s="102"/>
      <c r="I747" s="58"/>
      <c r="J747" s="75">
        <f ca="1"/>
        <v>-2.2882372223784753E-3</v>
      </c>
      <c r="K747" s="78">
        <f ca="1"/>
        <v>-1.216368212780888E-3</v>
      </c>
      <c r="L747" s="78">
        <f ca="1"/>
        <v>-9.2291931520864946E-4</v>
      </c>
      <c r="M747" s="78">
        <f ca="1"/>
        <v>-5.600717834219832E-4</v>
      </c>
      <c r="O747" s="75">
        <f ca="1"/>
        <v>-2.4319281068776029E-4</v>
      </c>
      <c r="P747" s="78">
        <f ca="1"/>
        <v>-7.7197396051207305E-5</v>
      </c>
      <c r="Q747" s="78">
        <f ca="1"/>
        <v>2.798383775647964E-4</v>
      </c>
      <c r="R747" s="68"/>
      <c r="S747" s="102"/>
      <c r="T747" s="58"/>
      <c r="U747" s="75">
        <f ca="1"/>
        <v>-2.2590380175619984E-3</v>
      </c>
      <c r="V747" s="78" t="str">
        <f ca="1"/>
        <v>[2016/10/18 11:07] Attribute [Terms_LIBOR1ML] does not exist</v>
      </c>
      <c r="W747" s="78" t="str">
        <f ca="1"/>
        <v>[2016/10/18 11:07] Attribute [Terms_LIBOR3ML] does not exist</v>
      </c>
      <c r="X747" s="78">
        <f ca="1"/>
        <v>-5.2655141730436239E-4</v>
      </c>
    </row>
    <row r="748" spans="2:24">
      <c r="B748" s="72">
        <f>_xll.mirGetDate(B747,"1D","FOLLOWING","TkB:LnB")</f>
        <v>43760</v>
      </c>
      <c r="C748" s="72">
        <f t="shared" ca="1" si="11"/>
        <v>43761</v>
      </c>
      <c r="D748" s="72">
        <f>_xll.mirGetDate($B748,"1M","FOLLOWING","TkB:LnB")</f>
        <v>43791</v>
      </c>
      <c r="E748" s="72">
        <f>_xll.mirGetDate($B748,"3M","FOLLOWING","TkB:LnB")</f>
        <v>43852</v>
      </c>
      <c r="F748" s="69">
        <f>_xll.mirGetDate($B748,"6M","FOLLOWING","TkB:LnB")</f>
        <v>43943</v>
      </c>
      <c r="G748" s="68"/>
      <c r="H748" s="102"/>
      <c r="I748" s="58"/>
      <c r="J748" s="75">
        <f ca="1"/>
        <v>-2.2865524892323741E-3</v>
      </c>
      <c r="K748" s="78">
        <f ca="1"/>
        <v>-1.214288326271577E-3</v>
      </c>
      <c r="L748" s="78">
        <f ca="1"/>
        <v>-9.2110245663886954E-4</v>
      </c>
      <c r="M748" s="78">
        <f ca="1"/>
        <v>-5.5829376477603142E-4</v>
      </c>
      <c r="O748" s="75">
        <f ca="1"/>
        <v>-2.4083618503693618E-4</v>
      </c>
      <c r="P748" s="78">
        <f ca="1"/>
        <v>-7.5057160217871979E-5</v>
      </c>
      <c r="Q748" s="78">
        <f ca="1"/>
        <v>2.8186426542250992E-4</v>
      </c>
      <c r="R748" s="68"/>
      <c r="S748" s="102"/>
      <c r="T748" s="58"/>
      <c r="U748" s="75">
        <f ca="1"/>
        <v>-2.2575121151543476E-3</v>
      </c>
      <c r="V748" s="78" t="str">
        <f ca="1"/>
        <v>[2016/10/18 11:07] Attribute [Terms_LIBOR1ML] does not exist</v>
      </c>
      <c r="W748" s="78" t="str">
        <f ca="1"/>
        <v>[2016/10/18 11:07] Attribute [Terms_LIBOR3ML] does not exist</v>
      </c>
      <c r="X748" s="78">
        <f ca="1"/>
        <v>-5.2498666080512326E-4</v>
      </c>
    </row>
    <row r="749" spans="2:24">
      <c r="B749" s="72">
        <f>_xll.mirGetDate(B748,"1D","FOLLOWING","TkB:LnB")</f>
        <v>43761</v>
      </c>
      <c r="C749" s="72">
        <f t="shared" ca="1" si="11"/>
        <v>43762</v>
      </c>
      <c r="D749" s="72">
        <f>_xll.mirGetDate($B749,"1M","FOLLOWING","TkB:LnB")</f>
        <v>43794</v>
      </c>
      <c r="E749" s="72">
        <f>_xll.mirGetDate($B749,"3M","FOLLOWING","TkB:LnB")</f>
        <v>43853</v>
      </c>
      <c r="F749" s="69">
        <f>_xll.mirGetDate($B749,"6M","FOLLOWING","TkB:LnB")</f>
        <v>43944</v>
      </c>
      <c r="G749" s="68"/>
      <c r="H749" s="102"/>
      <c r="I749" s="58"/>
      <c r="J749" s="75">
        <f ca="1"/>
        <v>-2.2848677975614295E-3</v>
      </c>
      <c r="K749" s="78">
        <f ca="1"/>
        <v>-1.2101266608069714E-3</v>
      </c>
      <c r="L749" s="78">
        <f ca="1"/>
        <v>-9.1928581237923966E-4</v>
      </c>
      <c r="M749" s="78">
        <f ca="1"/>
        <v>-5.5651612835806903E-4</v>
      </c>
      <c r="O749" s="75">
        <f ca="1"/>
        <v>-2.3612478470998036E-4</v>
      </c>
      <c r="P749" s="78">
        <f ca="1"/>
        <v>-7.2918282949246521E-5</v>
      </c>
      <c r="Q749" s="78">
        <f ca="1"/>
        <v>2.8388883567717789E-4</v>
      </c>
      <c r="R749" s="68"/>
      <c r="S749" s="102"/>
      <c r="T749" s="58"/>
      <c r="U749" s="75">
        <f ca="1"/>
        <v>-2.2559858429737067E-3</v>
      </c>
      <c r="V749" s="78" t="str">
        <f ca="1"/>
        <v>[2016/10/18 11:07] Attribute [Terms_LIBOR1ML] does not exist</v>
      </c>
      <c r="W749" s="78" t="str">
        <f ca="1"/>
        <v>[2016/10/18 11:07] Attribute [Terms_LIBOR3ML] does not exist</v>
      </c>
      <c r="X749" s="78">
        <f ca="1"/>
        <v>-5.2342160625265055E-4</v>
      </c>
    </row>
    <row r="750" spans="2:24">
      <c r="B750" s="72">
        <f>_xll.mirGetDate(B749,"1D","FOLLOWING","TkB:LnB")</f>
        <v>43762</v>
      </c>
      <c r="C750" s="72">
        <f t="shared" ca="1" si="11"/>
        <v>43763</v>
      </c>
      <c r="D750" s="72">
        <f>_xll.mirGetDate($B750,"1M","FOLLOWING","TkB:LnB")</f>
        <v>43794</v>
      </c>
      <c r="E750" s="72">
        <f>_xll.mirGetDate($B750,"3M","FOLLOWING","TkB:LnB")</f>
        <v>43854</v>
      </c>
      <c r="F750" s="69">
        <f>_xll.mirGetDate($B750,"6M","FOLLOWING","TkB:LnB")</f>
        <v>43945</v>
      </c>
      <c r="G750" s="68"/>
      <c r="H750" s="102"/>
      <c r="I750" s="58"/>
      <c r="J750" s="75">
        <f ca="1"/>
        <v>-2.2831831476491926E-3</v>
      </c>
      <c r="K750" s="78">
        <f ca="1"/>
        <v>-1.2090883873325119E-3</v>
      </c>
      <c r="L750" s="78">
        <f ca="1"/>
        <v>-9.1746938242579738E-4</v>
      </c>
      <c r="M750" s="78">
        <f ca="1"/>
        <v>-5.5473887415481032E-4</v>
      </c>
      <c r="O750" s="75">
        <f ca="1"/>
        <v>-2.3494622762902748E-4</v>
      </c>
      <c r="P750" s="78">
        <f ca="1"/>
        <v>-7.0780764108785708E-5</v>
      </c>
      <c r="Q750" s="78">
        <f ca="1"/>
        <v>2.8591208782480796E-4</v>
      </c>
      <c r="R750" s="68"/>
      <c r="S750" s="102"/>
      <c r="T750" s="58"/>
      <c r="U750" s="75">
        <f ca="1"/>
        <v>-2.2544592012208042E-3</v>
      </c>
      <c r="V750" s="78" t="str">
        <f ca="1"/>
        <v>[2016/10/18 11:07] Attribute [Terms_LIBOR1ML] does not exist</v>
      </c>
      <c r="W750" s="78" t="str">
        <f ca="1"/>
        <v>[2016/10/18 11:07] Attribute [Terms_LIBOR3ML] does not exist</v>
      </c>
      <c r="X750" s="78">
        <f ca="1"/>
        <v>-5.2185625421050422E-4</v>
      </c>
    </row>
    <row r="751" spans="2:24">
      <c r="B751" s="72">
        <f>_xll.mirGetDate(B750,"1D","FOLLOWING","TkB:LnB")</f>
        <v>43763</v>
      </c>
      <c r="C751" s="72">
        <f t="shared" ca="1" si="11"/>
        <v>43766</v>
      </c>
      <c r="D751" s="72">
        <f>_xll.mirGetDate($B751,"1M","FOLLOWING","TkB:LnB")</f>
        <v>43794</v>
      </c>
      <c r="E751" s="72">
        <f>_xll.mirGetDate($B751,"3M","FOLLOWING","TkB:LnB")</f>
        <v>43857</v>
      </c>
      <c r="F751" s="69">
        <f>_xll.mirGetDate($B751,"6M","FOLLOWING","TkB:LnB")</f>
        <v>43948</v>
      </c>
      <c r="G751" s="68"/>
      <c r="H751" s="102"/>
      <c r="I751" s="58"/>
      <c r="J751" s="75">
        <f ca="1"/>
        <v>-2.2798139873758672E-3</v>
      </c>
      <c r="K751" s="78">
        <f ca="1"/>
        <v>-1.2080501917836662E-3</v>
      </c>
      <c r="L751" s="78">
        <f ca="1"/>
        <v>-9.1382745422151075E-4</v>
      </c>
      <c r="M751" s="78">
        <f ca="1"/>
        <v>-5.5119949776199269E-4</v>
      </c>
      <c r="O751" s="75">
        <f ca="1"/>
        <v>-2.3376774920106267E-4</v>
      </c>
      <c r="P751" s="78">
        <f ca="1"/>
        <v>-6.6530977573560731E-5</v>
      </c>
      <c r="Q751" s="78">
        <f ca="1"/>
        <v>2.8991494359133625E-4</v>
      </c>
      <c r="R751" s="68"/>
      <c r="S751" s="102"/>
      <c r="T751" s="58"/>
      <c r="U751" s="75">
        <f ca="1"/>
        <v>-2.2514046864535731E-3</v>
      </c>
      <c r="V751" s="78" t="str">
        <f ca="1"/>
        <v>[2016/10/18 11:07] Attribute [Terms_LIBOR1ML] does not exist</v>
      </c>
      <c r="W751" s="78" t="str">
        <f ca="1"/>
        <v>[2016/10/18 11:07] Attribute [Terms_LIBOR3ML] does not exist</v>
      </c>
      <c r="X751" s="78">
        <f ca="1"/>
        <v>-5.1871743447623583E-4</v>
      </c>
    </row>
    <row r="752" spans="2:24">
      <c r="B752" s="72">
        <f>_xll.mirGetDate(B751,"1D","FOLLOWING","TkB:LnB")</f>
        <v>43766</v>
      </c>
      <c r="C752" s="72">
        <f t="shared" ca="1" si="11"/>
        <v>43767</v>
      </c>
      <c r="D752" s="72">
        <f>_xll.mirGetDate($B752,"1M","FOLLOWING","TkB:LnB")</f>
        <v>43797</v>
      </c>
      <c r="E752" s="72">
        <f>_xll.mirGetDate($B752,"3M","FOLLOWING","TkB:LnB")</f>
        <v>43858</v>
      </c>
      <c r="F752" s="69">
        <f>_xll.mirGetDate($B752,"6M","FOLLOWING","TkB:LnB")</f>
        <v>43949</v>
      </c>
      <c r="G752" s="68"/>
      <c r="H752" s="102"/>
      <c r="I752" s="58"/>
      <c r="J752" s="75">
        <f ca="1"/>
        <v>-2.2764449637674433E-3</v>
      </c>
      <c r="K752" s="78">
        <f ca="1"/>
        <v>-1.2018143442335629E-3</v>
      </c>
      <c r="L752" s="78">
        <f ca="1"/>
        <v>-9.1020580567698669E-4</v>
      </c>
      <c r="M752" s="78">
        <f ca="1"/>
        <v>-5.476336792717948E-4</v>
      </c>
      <c r="O752" s="75">
        <f ca="1"/>
        <v>-2.2670147430871003E-4</v>
      </c>
      <c r="P752" s="78">
        <f ca="1"/>
        <v>-6.2244270237777789E-5</v>
      </c>
      <c r="Q752" s="78">
        <f ca="1"/>
        <v>2.9399190527439078E-4</v>
      </c>
      <c r="R752" s="68"/>
      <c r="S752" s="102"/>
      <c r="T752" s="58"/>
      <c r="U752" s="75">
        <f ca="1"/>
        <v>-2.2483489380042965E-3</v>
      </c>
      <c r="V752" s="78" t="str">
        <f ca="1"/>
        <v>[2016/10/18 11:07] Attribute [Terms_LIBOR1ML] does not exist</v>
      </c>
      <c r="W752" s="78" t="str">
        <f ca="1"/>
        <v>[2016/10/18 11:07] Attribute [Terms_LIBOR3ML] does not exist</v>
      </c>
      <c r="X752" s="78">
        <f ca="1"/>
        <v>-5.155918824405033E-4</v>
      </c>
    </row>
    <row r="753" spans="2:24">
      <c r="B753" s="72">
        <f>_xll.mirGetDate(B752,"1D","FOLLOWING","TkB:LnB")</f>
        <v>43767</v>
      </c>
      <c r="C753" s="72">
        <f t="shared" ca="1" si="11"/>
        <v>43768</v>
      </c>
      <c r="D753" s="72">
        <f>_xll.mirGetDate($B753,"1M","FOLLOWING","TkB:LnB")</f>
        <v>43798</v>
      </c>
      <c r="E753" s="72">
        <f>_xll.mirGetDate($B753,"3M","FOLLOWING","TkB:LnB")</f>
        <v>43859</v>
      </c>
      <c r="F753" s="69">
        <f>_xll.mirGetDate($B753,"6M","FOLLOWING","TkB:LnB")</f>
        <v>43951</v>
      </c>
      <c r="G753" s="68"/>
      <c r="H753" s="102"/>
      <c r="I753" s="58"/>
      <c r="J753" s="75">
        <f ca="1"/>
        <v>-2.274760521800423E-3</v>
      </c>
      <c r="K753" s="78">
        <f ca="1"/>
        <v>-1.1997362364535124E-3</v>
      </c>
      <c r="L753" s="78">
        <f ca="1"/>
        <v>-9.0839044725139718E-4</v>
      </c>
      <c r="M753" s="78">
        <f ca="1"/>
        <v>-5.4497794310123966E-4</v>
      </c>
      <c r="O753" s="75">
        <f ca="1"/>
        <v>-2.2434652937997074E-4</v>
      </c>
      <c r="P753" s="78">
        <f ca="1"/>
        <v>-6.0113541449876937E-5</v>
      </c>
      <c r="Q753" s="78">
        <f ca="1"/>
        <v>2.9699667936705513E-4</v>
      </c>
      <c r="R753" s="68"/>
      <c r="S753" s="102"/>
      <c r="T753" s="58"/>
      <c r="U753" s="75">
        <f ca="1"/>
        <v>-2.2468204481606024E-3</v>
      </c>
      <c r="V753" s="78" t="str">
        <f ca="1"/>
        <v>[2016/10/18 11:07] Attribute [Terms_LIBOR1ML] does not exist</v>
      </c>
      <c r="W753" s="78" t="str">
        <f ca="1"/>
        <v>[2016/10/18 11:07] Attribute [Terms_LIBOR3ML] does not exist</v>
      </c>
      <c r="X753" s="78">
        <f ca="1"/>
        <v>-5.1323810750497981E-4</v>
      </c>
    </row>
    <row r="754" spans="2:24">
      <c r="B754" s="72">
        <f>_xll.mirGetDate(B753,"1D","FOLLOWING","TkB:LnB")</f>
        <v>43768</v>
      </c>
      <c r="C754" s="72">
        <f t="shared" ca="1" si="11"/>
        <v>43769</v>
      </c>
      <c r="D754" s="72">
        <f>_xll.mirGetDate($B754,"1M","FOLLOWING","TkB:LnB")</f>
        <v>43801</v>
      </c>
      <c r="E754" s="72">
        <f>_xll.mirGetDate($B754,"3M","FOLLOWING","TkB:LnB")</f>
        <v>43860</v>
      </c>
      <c r="F754" s="69">
        <f>_xll.mirGetDate($B754,"6M","FOLLOWING","TkB:LnB")</f>
        <v>43951</v>
      </c>
      <c r="G754" s="68"/>
      <c r="H754" s="102"/>
      <c r="I754" s="58"/>
      <c r="J754" s="75">
        <f ca="1"/>
        <v>-2.2730761211083861E-3</v>
      </c>
      <c r="K754" s="78">
        <f ca="1"/>
        <v>-1.1955782227482956E-3</v>
      </c>
      <c r="L754" s="78">
        <f ca="1"/>
        <v>-9.0657530312803251E-4</v>
      </c>
      <c r="M754" s="78">
        <f ca="1"/>
        <v>-5.4408337482421507E-4</v>
      </c>
      <c r="O754" s="75">
        <f ca="1"/>
        <v>-2.1963850918346105E-4</v>
      </c>
      <c r="P754" s="78">
        <f ca="1"/>
        <v>-5.7984170255452232E-5</v>
      </c>
      <c r="Q754" s="78">
        <f ca="1"/>
        <v>2.9802389226177842E-4</v>
      </c>
      <c r="R754" s="68"/>
      <c r="S754" s="102"/>
      <c r="T754" s="58"/>
      <c r="U754" s="75">
        <f ca="1"/>
        <v>-2.2452915885730063E-3</v>
      </c>
      <c r="V754" s="78" t="str">
        <f ca="1"/>
        <v>[2016/10/18 11:07] Attribute [Terms_LIBOR1ML] does not exist</v>
      </c>
      <c r="W754" s="78" t="str">
        <f ca="1"/>
        <v>[2016/10/18 11:07] Attribute [Terms_LIBOR3ML] does not exist</v>
      </c>
      <c r="X754" s="78">
        <f ca="1"/>
        <v>-5.12457926300011E-4</v>
      </c>
    </row>
    <row r="755" spans="2:24">
      <c r="B755" s="72">
        <f>_xll.mirGetDate(B754,"1D","FOLLOWING","TkB:LnB")</f>
        <v>43769</v>
      </c>
      <c r="C755" s="72">
        <f t="shared" ca="1" si="11"/>
        <v>43770</v>
      </c>
      <c r="D755" s="72">
        <f>_xll.mirGetDate($B755,"1M","FOLLOWING","TkB:LnB")</f>
        <v>43801</v>
      </c>
      <c r="E755" s="72">
        <f>_xll.mirGetDate($B755,"3M","FOLLOWING","TkB:LnB")</f>
        <v>43861</v>
      </c>
      <c r="F755" s="69">
        <f>_xll.mirGetDate($B755,"6M","FOLLOWING","TkB:LnB")</f>
        <v>43951</v>
      </c>
      <c r="G755" s="68"/>
      <c r="H755" s="102"/>
      <c r="I755" s="58"/>
      <c r="J755" s="75">
        <f ca="1"/>
        <v>-2.2713917619739954E-3</v>
      </c>
      <c r="K755" s="78">
        <f ca="1"/>
        <v>-1.1945407908624066E-3</v>
      </c>
      <c r="L755" s="78">
        <f ca="1"/>
        <v>-9.0476037330865472E-4</v>
      </c>
      <c r="M755" s="78">
        <f ca="1"/>
        <v>-5.4318887286358643E-4</v>
      </c>
      <c r="O755" s="75">
        <f ca="1"/>
        <v>-2.1846078238435518E-4</v>
      </c>
      <c r="P755" s="78">
        <f ca="1"/>
        <v>-5.5856156518839246E-5</v>
      </c>
      <c r="Q755" s="78">
        <f ca="1"/>
        <v>2.9905063699304477E-4</v>
      </c>
      <c r="R755" s="68"/>
      <c r="S755" s="102"/>
      <c r="T755" s="58"/>
      <c r="U755" s="75">
        <f ca="1"/>
        <v>-2.2437623593201117E-3</v>
      </c>
      <c r="V755" s="78" t="str">
        <f ca="1"/>
        <v>[2016/10/18 11:07] Attribute [Terms_LIBOR1ML] does not exist</v>
      </c>
      <c r="W755" s="78" t="str">
        <f ca="1"/>
        <v>[2016/10/18 11:07] Attribute [Terms_LIBOR3ML] does not exist</v>
      </c>
      <c r="X755" s="78">
        <f ca="1"/>
        <v>-5.1167758151378384E-4</v>
      </c>
    </row>
    <row r="756" spans="2:24">
      <c r="B756" s="72">
        <f>_xll.mirGetDate(B755,"1D","FOLLOWING","TkB:LnB")</f>
        <v>43770</v>
      </c>
      <c r="C756" s="72">
        <f t="shared" ca="1" si="11"/>
        <v>43774</v>
      </c>
      <c r="D756" s="72">
        <f>_xll.mirGetDate($B756,"1M","FOLLOWING","TkB:LnB")</f>
        <v>43801</v>
      </c>
      <c r="E756" s="72">
        <f>_xll.mirGetDate($B756,"3M","FOLLOWING","TkB:LnB")</f>
        <v>43864</v>
      </c>
      <c r="F756" s="69">
        <f>_xll.mirGetDate($B756,"6M","FOLLOWING","TkB:LnB")</f>
        <v>43952</v>
      </c>
      <c r="G756" s="68"/>
      <c r="H756" s="102"/>
      <c r="I756" s="58"/>
      <c r="J756" s="75">
        <f ca="1"/>
        <v>-2.2671810730886532E-3</v>
      </c>
      <c r="K756" s="78">
        <f ca="1"/>
        <v>-1.1935034369089312E-3</v>
      </c>
      <c r="L756" s="78">
        <f ca="1"/>
        <v>-9.0112565670060179E-4</v>
      </c>
      <c r="M756" s="78">
        <f ca="1"/>
        <v>-5.4141444243211128E-4</v>
      </c>
      <c r="O756" s="75">
        <f ca="1"/>
        <v>-2.1728313424628976E-4</v>
      </c>
      <c r="P756" s="78">
        <f ca="1"/>
        <v>-5.162577587581235E-5</v>
      </c>
      <c r="Q756" s="78">
        <f ca="1"/>
        <v>3.0106396410307343E-4</v>
      </c>
      <c r="R756" s="68"/>
      <c r="S756" s="102"/>
      <c r="T756" s="58"/>
      <c r="U756" s="75">
        <f ca="1"/>
        <v>-2.2399374391791627E-3</v>
      </c>
      <c r="V756" s="78" t="str">
        <f ca="1"/>
        <v>[2016/10/18 11:07] Attribute [Terms_LIBOR1ML] does not exist</v>
      </c>
      <c r="W756" s="78" t="str">
        <f ca="1"/>
        <v>[2016/10/18 11:07] Attribute [Terms_LIBOR3ML] does not exist</v>
      </c>
      <c r="X756" s="78">
        <f ca="1"/>
        <v>-5.1010996616728389E-4</v>
      </c>
    </row>
    <row r="757" spans="2:24">
      <c r="B757" s="72">
        <f>_xll.mirGetDate(B756,"1D","FOLLOWING","TkB:LnB")</f>
        <v>43774</v>
      </c>
      <c r="C757" s="72">
        <f t="shared" ca="1" si="11"/>
        <v>43775</v>
      </c>
      <c r="D757" s="72">
        <f>_xll.mirGetDate($B757,"1M","FOLLOWING","TkB:LnB")</f>
        <v>43804</v>
      </c>
      <c r="E757" s="72">
        <f>_xll.mirGetDate($B757,"3M","FOLLOWING","TkB:LnB")</f>
        <v>43866</v>
      </c>
      <c r="F757" s="69">
        <f>_xll.mirGetDate($B757,"6M","FOLLOWING","TkB:LnB")</f>
        <v>43958</v>
      </c>
      <c r="G757" s="68"/>
      <c r="H757" s="102"/>
      <c r="I757" s="58"/>
      <c r="J757" s="75">
        <f ca="1"/>
        <v>-2.2629705875736317E-3</v>
      </c>
      <c r="K757" s="78">
        <f ca="1"/>
        <v>-1.1862360070823805E-3</v>
      </c>
      <c r="L757" s="78">
        <f ca="1"/>
        <v>-8.9568893872088125E-4</v>
      </c>
      <c r="M757" s="78">
        <f ca="1"/>
        <v>-5.3256286711159345E-4</v>
      </c>
      <c r="O757" s="75">
        <f ca="1"/>
        <v>-2.0904468415278184E-4</v>
      </c>
      <c r="P757" s="78">
        <f ca="1"/>
        <v>-4.5236444844135417E-5</v>
      </c>
      <c r="Q757" s="78">
        <f ca="1"/>
        <v>3.110717698227064E-4</v>
      </c>
      <c r="R757" s="68"/>
      <c r="S757" s="102"/>
      <c r="T757" s="58"/>
      <c r="U757" s="75">
        <f ca="1"/>
        <v>-2.236110667452551E-3</v>
      </c>
      <c r="V757" s="78" t="str">
        <f ca="1"/>
        <v>[2016/10/18 11:07] Attribute [Terms_LIBOR1ML] does not exist</v>
      </c>
      <c r="W757" s="78" t="str">
        <f ca="1"/>
        <v>[2016/10/18 11:07] Attribute [Terms_LIBOR3ML] does not exist</v>
      </c>
      <c r="X757" s="78">
        <f ca="1"/>
        <v>-5.0226141166882354E-4</v>
      </c>
    </row>
    <row r="758" spans="2:24">
      <c r="B758" s="72">
        <f>_xll.mirGetDate(B757,"1D","FOLLOWING","TkB:LnB")</f>
        <v>43775</v>
      </c>
      <c r="C758" s="72">
        <f t="shared" ca="1" si="11"/>
        <v>43776</v>
      </c>
      <c r="D758" s="72">
        <f>_xll.mirGetDate($B758,"1M","FOLLOWING","TkB:LnB")</f>
        <v>43805</v>
      </c>
      <c r="E758" s="72">
        <f>_xll.mirGetDate($B758,"3M","FOLLOWING","TkB:LnB")</f>
        <v>43867</v>
      </c>
      <c r="F758" s="69">
        <f>_xll.mirGetDate($B758,"6M","FOLLOWING","TkB:LnB")</f>
        <v>43958</v>
      </c>
      <c r="G758" s="68"/>
      <c r="H758" s="102"/>
      <c r="I758" s="58"/>
      <c r="J758" s="75">
        <f ca="1"/>
        <v>-2.261286476658575E-3</v>
      </c>
      <c r="K758" s="78">
        <f ca="1"/>
        <v>-1.1841597967992942E-3</v>
      </c>
      <c r="L758" s="78">
        <f ca="1"/>
        <v>-8.9387529469986578E-4</v>
      </c>
      <c r="M758" s="78">
        <f ca="1"/>
        <v>-5.3166934590708457E-4</v>
      </c>
      <c r="O758" s="75">
        <f ca="1"/>
        <v>-2.0669153682632401E-4</v>
      </c>
      <c r="P758" s="78">
        <f ca="1"/>
        <v>-4.3116572944213888E-5</v>
      </c>
      <c r="Q758" s="78">
        <f ca="1"/>
        <v>3.1209418878913505E-4</v>
      </c>
      <c r="R758" s="68"/>
      <c r="S758" s="102"/>
      <c r="T758" s="58"/>
      <c r="U758" s="75">
        <f ca="1"/>
        <v>-2.2345792198903425E-3</v>
      </c>
      <c r="V758" s="78" t="str">
        <f ca="1"/>
        <v>[2016/10/18 11:07] Attribute [Terms_LIBOR1ML] does not exist</v>
      </c>
      <c r="W758" s="78" t="str">
        <f ca="1"/>
        <v>[2016/10/18 11:07] Attribute [Terms_LIBOR3ML] does not exist</v>
      </c>
      <c r="X758" s="78">
        <f ca="1"/>
        <v>-5.0147986303114545E-4</v>
      </c>
    </row>
    <row r="759" spans="2:24">
      <c r="B759" s="72">
        <f>_xll.mirGetDate(B758,"1D","FOLLOWING","TkB:LnB")</f>
        <v>43776</v>
      </c>
      <c r="C759" s="72">
        <f t="shared" ca="1" si="11"/>
        <v>43777</v>
      </c>
      <c r="D759" s="72">
        <f>_xll.mirGetDate($B759,"1M","FOLLOWING","TkB:LnB")</f>
        <v>43808</v>
      </c>
      <c r="E759" s="72">
        <f>_xll.mirGetDate($B759,"3M","FOLLOWING","TkB:LnB")</f>
        <v>43868</v>
      </c>
      <c r="F759" s="69">
        <f>_xll.mirGetDate($B759,"6M","FOLLOWING","TkB:LnB")</f>
        <v>43958</v>
      </c>
      <c r="G759" s="68"/>
      <c r="H759" s="102"/>
      <c r="I759" s="58"/>
      <c r="J759" s="75">
        <f ca="1"/>
        <v>-2.2596024072616405E-3</v>
      </c>
      <c r="K759" s="78">
        <f ca="1"/>
        <v>-1.1800056354168374E-3</v>
      </c>
      <c r="L759" s="78">
        <f ca="1"/>
        <v>-8.9206186497842914E-4</v>
      </c>
      <c r="M759" s="78">
        <f ca="1"/>
        <v>-5.3077589002632308E-4</v>
      </c>
      <c r="O759" s="75">
        <f ca="1"/>
        <v>-2.0198709015600469E-4</v>
      </c>
      <c r="P759" s="78">
        <f ca="1"/>
        <v>-4.0998057534393688E-5</v>
      </c>
      <c r="Q759" s="78">
        <f ca="1"/>
        <v>3.1311613477964665E-4</v>
      </c>
      <c r="R759" s="68"/>
      <c r="S759" s="102"/>
      <c r="T759" s="58"/>
      <c r="U759" s="75">
        <f ca="1"/>
        <v>-2.2330474025290536E-3</v>
      </c>
      <c r="V759" s="78" t="str">
        <f ca="1"/>
        <v>[2016/10/18 11:07] Attribute [Terms_LIBOR1ML] does not exist</v>
      </c>
      <c r="W759" s="78" t="str">
        <f ca="1"/>
        <v>[2016/10/18 11:07] Attribute [Terms_LIBOR3ML] does not exist</v>
      </c>
      <c r="X759" s="78">
        <f ca="1"/>
        <v>-5.0069815006520673E-4</v>
      </c>
    </row>
    <row r="760" spans="2:24">
      <c r="B760" s="72">
        <f>_xll.mirGetDate(B759,"1D","FOLLOWING","TkB:LnB")</f>
        <v>43777</v>
      </c>
      <c r="C760" s="72">
        <f t="shared" ca="1" si="11"/>
        <v>43780</v>
      </c>
      <c r="D760" s="72">
        <f>_xll.mirGetDate($B760,"1M","FOLLOWING","TkB:LnB")</f>
        <v>43808</v>
      </c>
      <c r="E760" s="72">
        <f>_xll.mirGetDate($B760,"3M","FOLLOWING","TkB:LnB")</f>
        <v>43871</v>
      </c>
      <c r="F760" s="69">
        <f>_xll.mirGetDate($B760,"6M","FOLLOWING","TkB:LnB")</f>
        <v>43959</v>
      </c>
      <c r="G760" s="68"/>
      <c r="H760" s="102"/>
      <c r="I760" s="58"/>
      <c r="J760" s="75">
        <f ca="1"/>
        <v>-2.2562344068617346E-3</v>
      </c>
      <c r="K760" s="78">
        <f ca="1"/>
        <v>-1.1789691229820917E-3</v>
      </c>
      <c r="L760" s="78">
        <f ca="1"/>
        <v>-8.8843424806788222E-4</v>
      </c>
      <c r="M760" s="78">
        <f ca="1"/>
        <v>-5.2900413621618147E-4</v>
      </c>
      <c r="O760" s="75">
        <f ca="1"/>
        <v>-2.0081027222184833E-4</v>
      </c>
      <c r="P760" s="78">
        <f ca="1"/>
        <v>-3.6786935966905864E-5</v>
      </c>
      <c r="Q760" s="78">
        <f ca="1"/>
        <v>3.151201931609118E-4</v>
      </c>
      <c r="R760" s="68"/>
      <c r="S760" s="102"/>
      <c r="T760" s="58"/>
      <c r="U760" s="75">
        <f ca="1"/>
        <v>-2.2299825361234982E-3</v>
      </c>
      <c r="V760" s="78" t="str">
        <f ca="1"/>
        <v>[2016/10/18 11:07] Attribute [Terms_LIBOR1ML] does not exist</v>
      </c>
      <c r="W760" s="78" t="str">
        <f ca="1"/>
        <v>[2016/10/18 11:07] Attribute [Terms_LIBOR3ML] does not exist</v>
      </c>
      <c r="X760" s="78">
        <f ca="1"/>
        <v>-4.9912849867649034E-4</v>
      </c>
    </row>
    <row r="761" spans="2:24">
      <c r="B761" s="72">
        <f>_xll.mirGetDate(B760,"1D","FOLLOWING","TkB:LnB")</f>
        <v>43780</v>
      </c>
      <c r="C761" s="72">
        <f t="shared" ca="1" si="11"/>
        <v>43781</v>
      </c>
      <c r="D761" s="72">
        <f>_xll.mirGetDate($B761,"1M","FOLLOWING","TkB:LnB")</f>
        <v>43810</v>
      </c>
      <c r="E761" s="72">
        <f>_xll.mirGetDate($B761,"3M","FOLLOWING","TkB:LnB")</f>
        <v>43873</v>
      </c>
      <c r="F761" s="69">
        <f>_xll.mirGetDate($B761,"6M","FOLLOWING","TkB:LnB")</f>
        <v>43962</v>
      </c>
      <c r="G761" s="68"/>
      <c r="H761" s="102"/>
      <c r="I761" s="58"/>
      <c r="J761" s="75">
        <f ca="1"/>
        <v>-2.252866541836096E-3</v>
      </c>
      <c r="K761" s="78">
        <f ca="1"/>
        <v>-1.1737825514928097E-3</v>
      </c>
      <c r="L761" s="78">
        <f ca="1"/>
        <v>-8.8390408641345107E-4</v>
      </c>
      <c r="M761" s="78">
        <f ca="1"/>
        <v>-5.2369116871723751E-4</v>
      </c>
      <c r="O761" s="75">
        <f ca="1"/>
        <v>-1.9492939519768151E-4</v>
      </c>
      <c r="P761" s="78">
        <f ca="1"/>
        <v>-3.1492420862003304E-5</v>
      </c>
      <c r="Q761" s="78">
        <f ca="1"/>
        <v>3.2112440946997978E-4</v>
      </c>
      <c r="R761" s="68"/>
      <c r="S761" s="102"/>
      <c r="T761" s="58"/>
      <c r="U761" s="75">
        <f ca="1"/>
        <v>-2.2269164354327131E-3</v>
      </c>
      <c r="V761" s="78" t="str">
        <f ca="1"/>
        <v>[2016/10/18 11:07] Attribute [Terms_LIBOR1ML] does not exist</v>
      </c>
      <c r="W761" s="78" t="str">
        <f ca="1"/>
        <v>[2016/10/18 11:07] Attribute [Terms_LIBOR3ML] does not exist</v>
      </c>
      <c r="X761" s="78">
        <f ca="1"/>
        <v>-4.9441781522762752E-4</v>
      </c>
    </row>
    <row r="762" spans="2:24">
      <c r="B762" s="72">
        <f>_xll.mirGetDate(B761,"1D","FOLLOWING","TkB:LnB")</f>
        <v>43781</v>
      </c>
      <c r="C762" s="72">
        <f t="shared" ca="1" si="11"/>
        <v>43782</v>
      </c>
      <c r="D762" s="72">
        <f>_xll.mirGetDate($B762,"1M","FOLLOWING","TkB:LnB")</f>
        <v>43811</v>
      </c>
      <c r="E762" s="72">
        <f>_xll.mirGetDate($B762,"3M","FOLLOWING","TkB:LnB")</f>
        <v>43873</v>
      </c>
      <c r="F762" s="69">
        <f>_xll.mirGetDate($B762,"6M","FOLLOWING","TkB:LnB")</f>
        <v>43963</v>
      </c>
      <c r="G762" s="68"/>
      <c r="H762" s="102"/>
      <c r="I762" s="58"/>
      <c r="J762" s="75">
        <f ca="1"/>
        <v>-2.2511826785406308E-3</v>
      </c>
      <c r="K762" s="78">
        <f ca="1"/>
        <v>-1.1717078634520307E-3</v>
      </c>
      <c r="L762" s="78">
        <f ca="1"/>
        <v>-8.8299793080593868E-4</v>
      </c>
      <c r="M762" s="78">
        <f ca="1"/>
        <v>-5.2192094415623121E-4</v>
      </c>
      <c r="O762" s="75">
        <f ca="1"/>
        <v>-1.9257768563494553E-4</v>
      </c>
      <c r="P762" s="78">
        <f ca="1"/>
        <v>-3.0425823010596218E-5</v>
      </c>
      <c r="Q762" s="78">
        <f ca="1"/>
        <v>3.2312316026925173E-4</v>
      </c>
      <c r="R762" s="68"/>
      <c r="S762" s="102"/>
      <c r="T762" s="58"/>
      <c r="U762" s="75">
        <f ca="1"/>
        <v>-2.2253827690948969E-3</v>
      </c>
      <c r="V762" s="78" t="str">
        <f ca="1"/>
        <v>[2016/10/18 11:07] Attribute [Terms_LIBOR1ML] does not exist</v>
      </c>
      <c r="W762" s="78" t="str">
        <f ca="1"/>
        <v>[2016/10/18 11:07] Attribute [Terms_LIBOR3ML] does not exist</v>
      </c>
      <c r="X762" s="78">
        <f ca="1"/>
        <v>-4.9284701287507181E-4</v>
      </c>
    </row>
    <row r="763" spans="2:24">
      <c r="B763" s="72">
        <f>_xll.mirGetDate(B762,"1D","FOLLOWING","TkB:LnB")</f>
        <v>43782</v>
      </c>
      <c r="C763" s="72">
        <f t="shared" ca="1" si="11"/>
        <v>43783</v>
      </c>
      <c r="D763" s="72">
        <f>_xll.mirGetDate($B763,"1M","FOLLOWING","TkB:LnB")</f>
        <v>43812</v>
      </c>
      <c r="E763" s="72">
        <f>_xll.mirGetDate($B763,"3M","FOLLOWING","TkB:LnB")</f>
        <v>43874</v>
      </c>
      <c r="F763" s="69">
        <f>_xll.mirGetDate($B763,"6M","FOLLOWING","TkB:LnB")</f>
        <v>43964</v>
      </c>
      <c r="G763" s="68"/>
      <c r="H763" s="102"/>
      <c r="I763" s="58"/>
      <c r="J763" s="75">
        <f ca="1"/>
        <v>-2.2494988564017993E-3</v>
      </c>
      <c r="K763" s="78">
        <f ca="1"/>
        <v>-1.1696334290064278E-3</v>
      </c>
      <c r="L763" s="78">
        <f ca="1"/>
        <v>-8.8118578685556003E-4</v>
      </c>
      <c r="M763" s="78">
        <f ca="1"/>
        <v>-5.2015110187962122E-4</v>
      </c>
      <c r="O763" s="75">
        <f ca="1"/>
        <v>-1.902262155734268E-4</v>
      </c>
      <c r="P763" s="78">
        <f ca="1"/>
        <v>-2.8315443650146601E-5</v>
      </c>
      <c r="Q763" s="78">
        <f ca="1"/>
        <v>3.251205829047848E-4</v>
      </c>
      <c r="R763" s="68"/>
      <c r="S763" s="102"/>
      <c r="T763" s="58"/>
      <c r="U763" s="75">
        <f ca="1"/>
        <v>-2.2238487330297207E-3</v>
      </c>
      <c r="V763" s="78" t="str">
        <f ca="1"/>
        <v>[2016/10/18 11:07] Attribute [Terms_LIBOR1ML] does not exist</v>
      </c>
      <c r="W763" s="78" t="str">
        <f ca="1"/>
        <v>[2016/10/18 11:07] Attribute [Terms_LIBOR3ML] does not exist</v>
      </c>
      <c r="X763" s="78">
        <f ca="1"/>
        <v>-4.9127592420203706E-4</v>
      </c>
    </row>
    <row r="764" spans="2:24">
      <c r="B764" s="72">
        <f>_xll.mirGetDate(B763,"1D","FOLLOWING","TkB:LnB")</f>
        <v>43783</v>
      </c>
      <c r="C764" s="72">
        <f t="shared" ca="1" si="11"/>
        <v>43784</v>
      </c>
      <c r="D764" s="72">
        <f>_xll.mirGetDate($B764,"1M","FOLLOWING","TkB:LnB")</f>
        <v>43815</v>
      </c>
      <c r="E764" s="72">
        <f>_xll.mirGetDate($B764,"3M","FOLLOWING","TkB:LnB")</f>
        <v>43875</v>
      </c>
      <c r="F764" s="69">
        <f>_xll.mirGetDate($B764,"6M","FOLLOWING","TkB:LnB")</f>
        <v>43965</v>
      </c>
      <c r="G764" s="68"/>
      <c r="H764" s="102"/>
      <c r="I764" s="58"/>
      <c r="J764" s="75">
        <f ca="1"/>
        <v>-2.2478150753790782E-3</v>
      </c>
      <c r="K764" s="78">
        <f ca="1"/>
        <v>-1.1654829107953641E-3</v>
      </c>
      <c r="L764" s="78">
        <f ca="1"/>
        <v>-8.7937385719771279E-4</v>
      </c>
      <c r="M764" s="78">
        <f ca="1"/>
        <v>-5.1838164187649764E-4</v>
      </c>
      <c r="O764" s="75">
        <f ca="1"/>
        <v>-1.855251387123181E-4</v>
      </c>
      <c r="P764" s="78">
        <f ca="1"/>
        <v>-2.6206419814730935E-5</v>
      </c>
      <c r="Q764" s="78">
        <f ca="1"/>
        <v>3.2711667686714509E-4</v>
      </c>
      <c r="R764" s="68"/>
      <c r="S764" s="102"/>
      <c r="T764" s="58"/>
      <c r="U764" s="75">
        <f ca="1"/>
        <v>-2.2223143269928247E-3</v>
      </c>
      <c r="V764" s="78" t="str">
        <f ca="1"/>
        <v>[2016/10/18 11:07] Attribute [Terms_LIBOR1ML] does not exist</v>
      </c>
      <c r="W764" s="78" t="str">
        <f ca="1"/>
        <v>[2016/10/18 11:07] Attribute [Terms_LIBOR3ML] does not exist</v>
      </c>
      <c r="X764" s="78">
        <f ca="1"/>
        <v>-4.8970454977406621E-4</v>
      </c>
    </row>
    <row r="765" spans="2:24">
      <c r="B765" s="72">
        <f>_xll.mirGetDate(B764,"1D","FOLLOWING","TkB:LnB")</f>
        <v>43784</v>
      </c>
      <c r="C765" s="72">
        <f t="shared" ca="1" si="11"/>
        <v>43787</v>
      </c>
      <c r="D765" s="72">
        <f>_xll.mirGetDate($B765,"1M","FOLLOWING","TkB:LnB")</f>
        <v>43815</v>
      </c>
      <c r="E765" s="72">
        <f>_xll.mirGetDate($B765,"3M","FOLLOWING","TkB:LnB")</f>
        <v>43878</v>
      </c>
      <c r="F765" s="69">
        <f>_xll.mirGetDate($B765,"6M","FOLLOWING","TkB:LnB")</f>
        <v>43966</v>
      </c>
      <c r="G765" s="68"/>
      <c r="H765" s="102"/>
      <c r="I765" s="58"/>
      <c r="J765" s="75">
        <f ca="1"/>
        <v>-2.2444476513147071E-3</v>
      </c>
      <c r="K765" s="78">
        <f ca="1"/>
        <v>-1.1644472398998139E-3</v>
      </c>
      <c r="L765" s="78">
        <f ca="1"/>
        <v>-8.7575322790820549E-4</v>
      </c>
      <c r="M765" s="78">
        <f ca="1"/>
        <v>-5.1661256413439182E-4</v>
      </c>
      <c r="O765" s="75">
        <f ca="1"/>
        <v>-1.8434915100347621E-4</v>
      </c>
      <c r="P765" s="78">
        <f ca="1"/>
        <v>-2.2014411319809636E-5</v>
      </c>
      <c r="Q765" s="78">
        <f ca="1"/>
        <v>3.2911144164912546E-4</v>
      </c>
      <c r="R765" s="68"/>
      <c r="S765" s="102"/>
      <c r="T765" s="58"/>
      <c r="U765" s="75">
        <f ca="1"/>
        <v>-2.2192442829591652E-3</v>
      </c>
      <c r="V765" s="78" t="str">
        <f ca="1"/>
        <v>[2016/10/18 11:07] Attribute [Terms_LIBOR1ML] does not exist</v>
      </c>
      <c r="W765" s="78" t="str">
        <f ca="1"/>
        <v>[2016/10/18 11:07] Attribute [Terms_LIBOR3ML] does not exist</v>
      </c>
      <c r="X765" s="78">
        <f ca="1"/>
        <v>-4.8813289015915104E-4</v>
      </c>
    </row>
    <row r="766" spans="2:24">
      <c r="B766" s="72">
        <f>_xll.mirGetDate(B765,"1D","FOLLOWING","TkB:LnB")</f>
        <v>43787</v>
      </c>
      <c r="C766" s="72">
        <f t="shared" ca="1" si="11"/>
        <v>43788</v>
      </c>
      <c r="D766" s="72">
        <f>_xll.mirGetDate($B766,"1M","FOLLOWING","TkB:LnB")</f>
        <v>43817</v>
      </c>
      <c r="E766" s="72">
        <f>_xll.mirGetDate($B766,"3M","FOLLOWING","TkB:LnB")</f>
        <v>43879</v>
      </c>
      <c r="F766" s="69">
        <f>_xll.mirGetDate($B766,"6M","FOLLOWING","TkB:LnB")</f>
        <v>43969</v>
      </c>
      <c r="G766" s="68"/>
      <c r="H766" s="102"/>
      <c r="I766" s="58"/>
      <c r="J766" s="75">
        <f ca="1"/>
        <v>-2.2410803622100461E-3</v>
      </c>
      <c r="K766" s="78">
        <f ca="1"/>
        <v>-1.1592650597670468E-3</v>
      </c>
      <c r="L766" s="78">
        <f ca="1"/>
        <v>-8.7212828148945166E-4</v>
      </c>
      <c r="M766" s="78">
        <f ca="1"/>
        <v>-5.113076243686422E-4</v>
      </c>
      <c r="O766" s="75">
        <f ca="1"/>
        <v>-1.7847245651703172E-4</v>
      </c>
      <c r="P766" s="78">
        <f ca="1"/>
        <v>-1.7783876999548557E-5</v>
      </c>
      <c r="Q766" s="78">
        <f ca="1"/>
        <v>3.350877558300275E-4</v>
      </c>
      <c r="R766" s="68"/>
      <c r="S766" s="102"/>
      <c r="T766" s="58"/>
      <c r="U766" s="75">
        <f ca="1"/>
        <v>-2.216173004385813E-3</v>
      </c>
      <c r="V766" s="78" t="str">
        <f ca="1"/>
        <v>[2016/10/18 11:07] Attribute [Terms_LIBOR1ML] does not exist</v>
      </c>
      <c r="W766" s="78" t="str">
        <f ca="1"/>
        <v>[2016/10/18 11:07] Attribute [Terms_LIBOR3ML] does not exist</v>
      </c>
      <c r="X766" s="78">
        <f ca="1"/>
        <v>-4.8341620587243663E-4</v>
      </c>
    </row>
    <row r="767" spans="2:24">
      <c r="B767" s="72">
        <f>_xll.mirGetDate(B766,"1D","FOLLOWING","TkB:LnB")</f>
        <v>43788</v>
      </c>
      <c r="C767" s="72">
        <f t="shared" ca="1" si="11"/>
        <v>43789</v>
      </c>
      <c r="D767" s="72">
        <f>_xll.mirGetDate($B767,"1M","FOLLOWING","TkB:LnB")</f>
        <v>43818</v>
      </c>
      <c r="E767" s="72">
        <f>_xll.mirGetDate($B767,"3M","FOLLOWING","TkB:LnB")</f>
        <v>43880</v>
      </c>
      <c r="F767" s="69">
        <f>_xll.mirGetDate($B767,"6M","FOLLOWING","TkB:LnB")</f>
        <v>43970</v>
      </c>
      <c r="G767" s="68"/>
      <c r="H767" s="102"/>
      <c r="I767" s="58"/>
      <c r="J767" s="75">
        <f ca="1"/>
        <v>-2.2393967864476894E-3</v>
      </c>
      <c r="K767" s="78">
        <f ca="1"/>
        <v>-1.1571921462764662E-3</v>
      </c>
      <c r="L767" s="78">
        <f ca="1"/>
        <v>-8.7031742328810282E-4</v>
      </c>
      <c r="M767" s="78">
        <f ca="1"/>
        <v>-5.0954007556172913E-4</v>
      </c>
      <c r="O767" s="75">
        <f ca="1"/>
        <v>-1.7612242268475858E-4</v>
      </c>
      <c r="P767" s="78">
        <f ca="1"/>
        <v>-1.5681628741122457E-5</v>
      </c>
      <c r="Q767" s="78">
        <f ca="1"/>
        <v>3.3707719880861922E-4</v>
      </c>
      <c r="R767" s="68"/>
      <c r="S767" s="102"/>
      <c r="T767" s="58"/>
      <c r="U767" s="75">
        <f ca="1"/>
        <v>-2.2146367490303298E-3</v>
      </c>
      <c r="V767" s="78" t="str">
        <f ca="1"/>
        <v>[2016/10/18 11:07] Attribute [Terms_LIBOR1ML] does not exist</v>
      </c>
      <c r="W767" s="78" t="str">
        <f ca="1"/>
        <v>[2016/10/18 11:07] Attribute [Terms_LIBOR3ML] does not exist</v>
      </c>
      <c r="X767" s="78">
        <f ca="1"/>
        <v>-4.8184341118654654E-4</v>
      </c>
    </row>
    <row r="768" spans="2:24">
      <c r="B768" s="72">
        <f>_xll.mirGetDate(B767,"1D","FOLLOWING","TkB:LnB")</f>
        <v>43789</v>
      </c>
      <c r="C768" s="72">
        <f t="shared" ca="1" si="11"/>
        <v>43790</v>
      </c>
      <c r="D768" s="72">
        <f>_xll.mirGetDate($B768,"1M","FOLLOWING","TkB:LnB")</f>
        <v>43819</v>
      </c>
      <c r="E768" s="72">
        <f>_xll.mirGetDate($B768,"3M","FOLLOWING","TkB:LnB")</f>
        <v>43881</v>
      </c>
      <c r="F768" s="69">
        <f>_xll.mirGetDate($B768,"6M","FOLLOWING","TkB:LnB")</f>
        <v>43971</v>
      </c>
      <c r="G768" s="68"/>
      <c r="H768" s="102"/>
      <c r="I768" s="58"/>
      <c r="J768" s="75">
        <f ca="1"/>
        <v>-2.2377132518422993E-3</v>
      </c>
      <c r="K768" s="78">
        <f ca="1"/>
        <v>-1.1551194861743747E-3</v>
      </c>
      <c r="L768" s="78">
        <f ca="1"/>
        <v>-8.6850677937796408E-4</v>
      </c>
      <c r="M768" s="78">
        <f ca="1"/>
        <v>-5.0777290896195082E-4</v>
      </c>
      <c r="O768" s="75">
        <f ca="1"/>
        <v>-1.7377262809165002E-4</v>
      </c>
      <c r="P768" s="78">
        <f ca="1"/>
        <v>-1.3580735188017688E-5</v>
      </c>
      <c r="Q768" s="78">
        <f ca="1"/>
        <v>3.3906531006500557E-4</v>
      </c>
      <c r="R768" s="68"/>
      <c r="S768" s="102"/>
      <c r="T768" s="58"/>
      <c r="U768" s="75">
        <f ca="1"/>
        <v>-2.2131001238132608E-3</v>
      </c>
      <c r="V768" s="78" t="str">
        <f ca="1"/>
        <v>[2016/10/18 11:07] Attribute [Terms_LIBOR1ML] does not exist</v>
      </c>
      <c r="W768" s="78" t="str">
        <f ca="1"/>
        <v>[2016/10/18 11:07] Attribute [Terms_LIBOR3ML] does not exist</v>
      </c>
      <c r="X768" s="78">
        <f ca="1"/>
        <v>-4.8027033415278073E-4</v>
      </c>
    </row>
    <row r="769" spans="2:24">
      <c r="B769" s="72">
        <f>_xll.mirGetDate(B768,"1D","FOLLOWING","TkB:LnB")</f>
        <v>43790</v>
      </c>
      <c r="C769" s="72">
        <f t="shared" ca="1" si="11"/>
        <v>43791</v>
      </c>
      <c r="D769" s="72">
        <f>_xll.mirGetDate($B769,"1M","FOLLOWING","TkB:LnB")</f>
        <v>43823</v>
      </c>
      <c r="E769" s="72">
        <f>_xll.mirGetDate($B769,"3M","FOLLOWING","TkB:LnB")</f>
        <v>43882</v>
      </c>
      <c r="F769" s="69">
        <f>_xll.mirGetDate($B769,"6M","FOLLOWING","TkB:LnB")</f>
        <v>43972</v>
      </c>
      <c r="G769" s="68"/>
      <c r="H769" s="102"/>
      <c r="I769" s="58"/>
      <c r="J769" s="75">
        <f ca="1"/>
        <v>-2.2360297581122124E-3</v>
      </c>
      <c r="K769" s="78">
        <f ca="1"/>
        <v>-1.1499355069766158E-3</v>
      </c>
      <c r="L769" s="78">
        <f ca="1"/>
        <v>-8.6669634975727655E-4</v>
      </c>
      <c r="M769" s="78">
        <f ca="1"/>
        <v>-5.0600612455639475E-4</v>
      </c>
      <c r="O769" s="75">
        <f ca="1"/>
        <v>-1.6790095873578937E-4</v>
      </c>
      <c r="P769" s="78">
        <f ca="1"/>
        <v>-1.1481196200605649E-5</v>
      </c>
      <c r="Q769" s="78">
        <f ca="1"/>
        <v>3.4105208909153499E-4</v>
      </c>
      <c r="R769" s="68"/>
      <c r="S769" s="102"/>
      <c r="T769" s="58"/>
      <c r="U769" s="75">
        <f ca="1"/>
        <v>-2.2115631285319903E-3</v>
      </c>
      <c r="V769" s="78" t="str">
        <f ca="1"/>
        <v>[2016/10/18 11:07] Attribute [Terms_LIBOR1ML] does not exist</v>
      </c>
      <c r="W769" s="78" t="str">
        <f ca="1"/>
        <v>[2016/10/18 11:07] Attribute [Terms_LIBOR3ML] does not exist</v>
      </c>
      <c r="X769" s="78">
        <f ca="1"/>
        <v>-4.7869697533779661E-4</v>
      </c>
    </row>
    <row r="770" spans="2:24">
      <c r="B770" s="72">
        <f>_xll.mirGetDate(B769,"1D","FOLLOWING","TkB:LnB")</f>
        <v>43791</v>
      </c>
      <c r="C770" s="72">
        <f t="shared" ca="1" si="11"/>
        <v>43794</v>
      </c>
      <c r="D770" s="72">
        <f>_xll.mirGetDate($B770,"1M","FOLLOWING","TkB:LnB")</f>
        <v>43823</v>
      </c>
      <c r="E770" s="72">
        <f>_xll.mirGetDate($B770,"3M","FOLLOWING","TkB:LnB")</f>
        <v>43885</v>
      </c>
      <c r="F770" s="69">
        <f>_xll.mirGetDate($B770,"6M","FOLLOWING","TkB:LnB")</f>
        <v>43973</v>
      </c>
      <c r="G770" s="68"/>
      <c r="H770" s="102"/>
      <c r="I770" s="58"/>
      <c r="J770" s="75">
        <f ca="1"/>
        <v>-2.2326629080401394E-3</v>
      </c>
      <c r="K770" s="78">
        <f ca="1"/>
        <v>-1.1489007196606091E-3</v>
      </c>
      <c r="L770" s="78">
        <f ca="1"/>
        <v>-8.6308259581849571E-4</v>
      </c>
      <c r="M770" s="78">
        <f ca="1"/>
        <v>-5.0423972233548545E-4</v>
      </c>
      <c r="O770" s="75">
        <f ca="1"/>
        <v>-1.6672584091688756E-4</v>
      </c>
      <c r="P770" s="78">
        <f ca="1"/>
        <v>-7.3081555911394582E-6</v>
      </c>
      <c r="Q770" s="78">
        <f ca="1"/>
        <v>3.4303753537966337E-4</v>
      </c>
      <c r="R770" s="68"/>
      <c r="S770" s="102"/>
      <c r="T770" s="58"/>
      <c r="U770" s="75">
        <f ca="1"/>
        <v>-2.2084879057443496E-3</v>
      </c>
      <c r="V770" s="78" t="str">
        <f ca="1"/>
        <v>[2016/10/18 11:07] Attribute [Terms_LIBOR1ML] does not exist</v>
      </c>
      <c r="W770" s="78" t="str">
        <f ca="1"/>
        <v>[2016/10/18 11:07] Attribute [Terms_LIBOR3ML] does not exist</v>
      </c>
      <c r="X770" s="78">
        <f ca="1"/>
        <v>-4.7712333530847145E-4</v>
      </c>
    </row>
    <row r="771" spans="2:24">
      <c r="B771" s="72">
        <f>_xll.mirGetDate(B770,"1D","FOLLOWING","TkB:LnB")</f>
        <v>43794</v>
      </c>
      <c r="C771" s="72">
        <f t="shared" ca="1" si="11"/>
        <v>43795</v>
      </c>
      <c r="D771" s="72">
        <f>_xll.mirGetDate($B771,"1M","FOLLOWING","TkB:LnB")</f>
        <v>43826</v>
      </c>
      <c r="E771" s="72">
        <f>_xll.mirGetDate($B771,"3M","FOLLOWING","TkB:LnB")</f>
        <v>43886</v>
      </c>
      <c r="F771" s="69">
        <f>_xll.mirGetDate($B771,"6M","FOLLOWING","TkB:LnB")</f>
        <v>43977</v>
      </c>
      <c r="G771" s="68"/>
      <c r="H771" s="102"/>
      <c r="I771" s="58"/>
      <c r="J771" s="75">
        <f ca="1"/>
        <v>-2.229296192471697E-3</v>
      </c>
      <c r="K771" s="78">
        <f ca="1"/>
        <v>-1.1426865774395191E-3</v>
      </c>
      <c r="L771" s="78">
        <f ca="1"/>
        <v>-8.5945677415052405E-4</v>
      </c>
      <c r="M771" s="78">
        <f ca="1"/>
        <v>-4.9806848094108443E-4</v>
      </c>
      <c r="O771" s="75">
        <f ca="1"/>
        <v>-1.5968005018867135E-4</v>
      </c>
      <c r="P771" s="78">
        <f ca="1"/>
        <v>-3.096583195476948E-6</v>
      </c>
      <c r="Q771" s="78">
        <f ca="1"/>
        <v>3.499571792377752E-4</v>
      </c>
      <c r="R771" s="68"/>
      <c r="S771" s="102"/>
      <c r="T771" s="58"/>
      <c r="U771" s="75">
        <f ca="1"/>
        <v>-2.2054114482225051E-3</v>
      </c>
      <c r="V771" s="78" t="str">
        <f ca="1"/>
        <v>[2016/10/18 11:07] Attribute [Terms_LIBOR1ML] does not exist</v>
      </c>
      <c r="W771" s="78" t="str">
        <f ca="1"/>
        <v>[2016/10/18 11:07] Attribute [Terms_LIBOR3ML] does not exist</v>
      </c>
      <c r="X771" s="78">
        <f ca="1"/>
        <v>-4.7161129279078509E-4</v>
      </c>
    </row>
    <row r="772" spans="2:24">
      <c r="B772" s="72">
        <f>_xll.mirGetDate(B771,"1D","FOLLOWING","TkB:LnB")</f>
        <v>43795</v>
      </c>
      <c r="C772" s="72">
        <f t="shared" ca="1" si="11"/>
        <v>43796</v>
      </c>
      <c r="D772" s="72">
        <f>_xll.mirGetDate($B772,"1M","FOLLOWING","TkB:LnB")</f>
        <v>43826</v>
      </c>
      <c r="E772" s="72">
        <f>_xll.mirGetDate($B772,"3M","FOLLOWING","TkB:LnB")</f>
        <v>43887</v>
      </c>
      <c r="F772" s="69">
        <f>_xll.mirGetDate($B772,"6M","FOLLOWING","TkB:LnB")</f>
        <v>43977</v>
      </c>
      <c r="G772" s="68"/>
      <c r="H772" s="102"/>
      <c r="I772" s="58"/>
      <c r="J772" s="75">
        <f ca="1"/>
        <v>-2.2276129032410275E-3</v>
      </c>
      <c r="K772" s="78">
        <f ca="1"/>
        <v>-1.1416522286454523E-3</v>
      </c>
      <c r="L772" s="78">
        <f ca="1"/>
        <v>-8.5764741596695588E-4</v>
      </c>
      <c r="M772" s="78">
        <f ca="1"/>
        <v>-4.9717793506943097E-4</v>
      </c>
      <c r="O772" s="75">
        <f ca="1"/>
        <v>-1.58505366784383E-4</v>
      </c>
      <c r="P772" s="78">
        <f ca="1"/>
        <v>-1.0038149980382844E-6</v>
      </c>
      <c r="Q772" s="78">
        <f ca="1"/>
        <v>3.5096598297374435E-4</v>
      </c>
      <c r="R772" s="68"/>
      <c r="S772" s="102"/>
      <c r="T772" s="58"/>
      <c r="U772" s="75">
        <f ca="1"/>
        <v>-2.2038726031585743E-3</v>
      </c>
      <c r="V772" s="78" t="str">
        <f ca="1"/>
        <v>[2016/10/18 11:07] Attribute [Terms_LIBOR1ML] does not exist</v>
      </c>
      <c r="W772" s="78" t="str">
        <f ca="1"/>
        <v>[2016/10/18 11:07] Attribute [Terms_LIBOR3ML] does not exist</v>
      </c>
      <c r="X772" s="78">
        <f ca="1"/>
        <v>-4.7082597440292783E-4</v>
      </c>
    </row>
    <row r="773" spans="2:24">
      <c r="B773" s="72">
        <f>_xll.mirGetDate(B772,"1D","FOLLOWING","TkB:LnB")</f>
        <v>43796</v>
      </c>
      <c r="C773" s="72">
        <f t="shared" ca="1" si="11"/>
        <v>43797</v>
      </c>
      <c r="D773" s="72">
        <f>_xll.mirGetDate($B773,"1M","FOLLOWING","TkB:LnB")</f>
        <v>43826</v>
      </c>
      <c r="E773" s="72">
        <f>_xll.mirGetDate($B773,"3M","FOLLOWING","TkB:LnB")</f>
        <v>43888</v>
      </c>
      <c r="F773" s="69">
        <f>_xll.mirGetDate($B773,"6M","FOLLOWING","TkB:LnB")</f>
        <v>43978</v>
      </c>
      <c r="G773" s="68"/>
      <c r="H773" s="102"/>
      <c r="I773" s="58"/>
      <c r="J773" s="75">
        <f ca="1"/>
        <v>-2.2259296548462482E-3</v>
      </c>
      <c r="K773" s="78">
        <f ca="1"/>
        <v>-1.1406179578643924E-3</v>
      </c>
      <c r="L773" s="78">
        <f ca="1"/>
        <v>-8.558382720688716E-4</v>
      </c>
      <c r="M773" s="78">
        <f ca="1"/>
        <v>-4.9541344360209472E-4</v>
      </c>
      <c r="O773" s="75">
        <f ca="1"/>
        <v>-1.5733076213490351E-4</v>
      </c>
      <c r="P773" s="78">
        <f ca="1"/>
        <v>1.0875994525393975E-6</v>
      </c>
      <c r="Q773" s="78">
        <f ca="1"/>
        <v>3.5294475793860478E-4</v>
      </c>
      <c r="R773" s="68"/>
      <c r="S773" s="102"/>
      <c r="T773" s="58"/>
      <c r="U773" s="75">
        <f ca="1"/>
        <v>-2.2023333882219553E-3</v>
      </c>
      <c r="V773" s="78" t="str">
        <f ca="1"/>
        <v>[2016/10/18 11:07] Attribute [Terms_LIBOR1ML] does not exist</v>
      </c>
      <c r="W773" s="78" t="str">
        <f ca="1"/>
        <v>[2016/10/18 11:07] Attribute [Terms_LIBOR3ML] does not exist</v>
      </c>
      <c r="X773" s="78">
        <f ca="1"/>
        <v>-4.6925093681643502E-4</v>
      </c>
    </row>
    <row r="774" spans="2:24">
      <c r="B774" s="72">
        <f>_xll.mirGetDate(B773,"1D","FOLLOWING","TkB:LnB")</f>
        <v>43797</v>
      </c>
      <c r="C774" s="72">
        <f t="shared" ref="C774:C837" ca="1" si="12">B775</f>
        <v>43798</v>
      </c>
      <c r="D774" s="72">
        <f>_xll.mirGetDate($B774,"1M","FOLLOWING","TkB:LnB")</f>
        <v>43829</v>
      </c>
      <c r="E774" s="72">
        <f>_xll.mirGetDate($B774,"3M","FOLLOWING","TkB:LnB")</f>
        <v>43889</v>
      </c>
      <c r="F774" s="69">
        <f>_xll.mirGetDate($B774,"6M","FOLLOWING","TkB:LnB")</f>
        <v>43979</v>
      </c>
      <c r="G774" s="68"/>
      <c r="H774" s="102"/>
      <c r="I774" s="58"/>
      <c r="J774" s="75">
        <f ca="1"/>
        <v>-2.2242464472473911E-3</v>
      </c>
      <c r="K774" s="78">
        <f ca="1"/>
        <v>-1.1364747137143107E-3</v>
      </c>
      <c r="L774" s="78">
        <f ca="1"/>
        <v>-8.5402934245715385E-4</v>
      </c>
      <c r="M774" s="78">
        <f ca="1"/>
        <v>-4.9364933425327727E-4</v>
      </c>
      <c r="O774" s="75">
        <f ca="1"/>
        <v>-1.5263641039582249E-4</v>
      </c>
      <c r="P774" s="78">
        <f ca="1"/>
        <v>3.1776602905991117E-6</v>
      </c>
      <c r="Q774" s="78">
        <f ca="1"/>
        <v>3.5492219711246971E-4</v>
      </c>
      <c r="R774" s="68"/>
      <c r="S774" s="102"/>
      <c r="T774" s="58"/>
      <c r="U774" s="75">
        <f ca="1"/>
        <v>-2.2007938030474961E-3</v>
      </c>
      <c r="V774" s="78" t="str">
        <f ca="1"/>
        <v>[2016/10/18 11:07] Attribute [Terms_LIBOR1ML] does not exist</v>
      </c>
      <c r="W774" s="78" t="str">
        <f ca="1"/>
        <v>[2016/10/18 11:07] Attribute [Terms_LIBOR3ML] does not exist</v>
      </c>
      <c r="X774" s="78">
        <f ca="1"/>
        <v>-4.6767562142021338E-4</v>
      </c>
    </row>
    <row r="775" spans="2:24">
      <c r="B775" s="72">
        <f>_xll.mirGetDate(B774,"1D","FOLLOWING","TkB:LnB")</f>
        <v>43798</v>
      </c>
      <c r="C775" s="72">
        <f t="shared" ca="1" si="12"/>
        <v>43801</v>
      </c>
      <c r="D775" s="72">
        <f>_xll.mirGetDate($B775,"1M","FOLLOWING","TkB:LnB")</f>
        <v>43829</v>
      </c>
      <c r="E775" s="72">
        <f>_xll.mirGetDate($B775,"3M","FOLLOWING","TkB:LnB")</f>
        <v>43892</v>
      </c>
      <c r="F775" s="69">
        <f>_xll.mirGetDate($B775,"6M","FOLLOWING","TkB:LnB")</f>
        <v>43980</v>
      </c>
      <c r="G775" s="68"/>
      <c r="H775" s="102"/>
      <c r="I775" s="58"/>
      <c r="J775" s="75">
        <f ca="1"/>
        <v>-2.2208801689176383E-3</v>
      </c>
      <c r="K775" s="78">
        <f ca="1"/>
        <v>-1.1354407254124609E-3</v>
      </c>
      <c r="L775" s="78">
        <f ca="1"/>
        <v>-8.5042235142068041E-4</v>
      </c>
      <c r="M775" s="78">
        <f ca="1"/>
        <v>-4.9188560701028683E-4</v>
      </c>
      <c r="O775" s="75">
        <f ca="1"/>
        <v>-1.5146208262122455E-4</v>
      </c>
      <c r="P775" s="78">
        <f ca="1"/>
        <v>7.3318773960853545E-6</v>
      </c>
      <c r="Q775" s="78">
        <f ca="1"/>
        <v>3.5689829998679568E-4</v>
      </c>
      <c r="R775" s="68"/>
      <c r="S775" s="102"/>
      <c r="T775" s="58"/>
      <c r="U775" s="75">
        <f ca="1"/>
        <v>-2.1977134005037868E-3</v>
      </c>
      <c r="V775" s="78" t="str">
        <f ca="1"/>
        <v>[2016/10/18 11:07] Attribute [Terms_LIBOR1ML] does not exist</v>
      </c>
      <c r="W775" s="78" t="str">
        <f ca="1"/>
        <v>[2016/10/18 11:07] Attribute [Terms_LIBOR3ML] does not exist</v>
      </c>
      <c r="X775" s="78">
        <f ca="1"/>
        <v>-4.6610002878381301E-4</v>
      </c>
    </row>
    <row r="776" spans="2:24">
      <c r="B776" s="72">
        <f>_xll.mirGetDate(B775,"1D","FOLLOWING","TkB:LnB")</f>
        <v>43801</v>
      </c>
      <c r="C776" s="72">
        <f t="shared" ca="1" si="12"/>
        <v>43802</v>
      </c>
      <c r="D776" s="72">
        <f>_xll.mirGetDate($B776,"1M","FOLLOWING","TkB:LnB")</f>
        <v>43836</v>
      </c>
      <c r="E776" s="72">
        <f>_xll.mirGetDate($B776,"3M","FOLLOWING","TkB:LnB")</f>
        <v>43892</v>
      </c>
      <c r="F776" s="69">
        <f>_xll.mirGetDate($B776,"6M","FOLLOWING","TkB:LnB")</f>
        <v>43984</v>
      </c>
      <c r="G776" s="68"/>
      <c r="H776" s="102"/>
      <c r="I776" s="58"/>
      <c r="J776" s="75">
        <f ca="1"/>
        <v>-2.2175140244869995E-3</v>
      </c>
      <c r="K776" s="78">
        <f ca="1"/>
        <v>-1.1245791235231831E-3</v>
      </c>
      <c r="L776" s="78">
        <f ca="1"/>
        <v>-8.4769413539354053E-4</v>
      </c>
      <c r="M776" s="78">
        <f ca="1"/>
        <v>-4.8572396654035575E-4</v>
      </c>
      <c r="O776" s="75">
        <f ca="1"/>
        <v>-1.3968434107913827E-4</v>
      </c>
      <c r="P776" s="78">
        <f ca="1"/>
        <v>1.0492959519011794E-5</v>
      </c>
      <c r="Q776" s="78">
        <f ca="1"/>
        <v>3.6378542251596925E-4</v>
      </c>
      <c r="R776" s="68"/>
      <c r="S776" s="102"/>
      <c r="T776" s="58"/>
      <c r="U776" s="75">
        <f ca="1"/>
        <v>-2.1946317628017686E-3</v>
      </c>
      <c r="V776" s="78" t="str">
        <f ca="1"/>
        <v>[2016/10/18 11:07] Attribute [Terms_LIBOR1ML] does not exist</v>
      </c>
      <c r="W776" s="78" t="str">
        <f ca="1"/>
        <v>[2016/10/18 11:07] Attribute [Terms_LIBOR3ML] does not exist</v>
      </c>
      <c r="X776" s="78">
        <f ca="1"/>
        <v>-4.6058150079253217E-4</v>
      </c>
    </row>
    <row r="777" spans="2:24">
      <c r="B777" s="72">
        <f>_xll.mirGetDate(B776,"1D","FOLLOWING","TkB:LnB")</f>
        <v>43802</v>
      </c>
      <c r="C777" s="72">
        <f t="shared" ca="1" si="12"/>
        <v>43803</v>
      </c>
      <c r="D777" s="72">
        <f>_xll.mirGetDate($B777,"1M","FOLLOWING","TkB:LnB")</f>
        <v>43836</v>
      </c>
      <c r="E777" s="72">
        <f>_xll.mirGetDate($B777,"3M","FOLLOWING","TkB:LnB")</f>
        <v>43893</v>
      </c>
      <c r="F777" s="69">
        <f>_xll.mirGetDate($B777,"6M","FOLLOWING","TkB:LnB")</f>
        <v>43985</v>
      </c>
      <c r="G777" s="68"/>
      <c r="H777" s="102"/>
      <c r="I777" s="58"/>
      <c r="J777" s="75">
        <f ca="1"/>
        <v>-2.2158310205458998E-3</v>
      </c>
      <c r="K777" s="78">
        <f ca="1"/>
        <v>-1.1235307403196996E-3</v>
      </c>
      <c r="L777" s="78">
        <f ca="1"/>
        <v>-8.4588589908325782E-4</v>
      </c>
      <c r="M777" s="78">
        <f ca="1"/>
        <v>-4.8396199162859319E-4</v>
      </c>
      <c r="O777" s="75">
        <f ca="1"/>
        <v>-1.3850924677008081E-4</v>
      </c>
      <c r="P777" s="78">
        <f ca="1"/>
        <v>1.2576913700173328E-5</v>
      </c>
      <c r="Q777" s="78">
        <f ca="1"/>
        <v>3.6575553666206548E-4</v>
      </c>
      <c r="R777" s="68"/>
      <c r="S777" s="102"/>
      <c r="T777" s="58"/>
      <c r="U777" s="75">
        <f ca="1"/>
        <v>-2.1930903275021452E-3</v>
      </c>
      <c r="V777" s="78" t="str">
        <f ca="1"/>
        <v>[2016/10/18 11:07] Attribute [Terms_LIBOR1ML] does not exist</v>
      </c>
      <c r="W777" s="78" t="str">
        <f ca="1"/>
        <v>[2016/10/18 11:07] Attribute [Terms_LIBOR3ML] does not exist</v>
      </c>
      <c r="X777" s="78">
        <f ca="1"/>
        <v>-4.5900471205327729E-4</v>
      </c>
    </row>
    <row r="778" spans="2:24">
      <c r="B778" s="72">
        <f>_xll.mirGetDate(B777,"1D","FOLLOWING","TkB:LnB")</f>
        <v>43803</v>
      </c>
      <c r="C778" s="72">
        <f t="shared" ca="1" si="12"/>
        <v>43804</v>
      </c>
      <c r="D778" s="72">
        <f>_xll.mirGetDate($B778,"1M","FOLLOWING","TkB:LnB")</f>
        <v>43836</v>
      </c>
      <c r="E778" s="72">
        <f>_xll.mirGetDate($B778,"3M","FOLLOWING","TkB:LnB")</f>
        <v>43894</v>
      </c>
      <c r="F778" s="69">
        <f>_xll.mirGetDate($B778,"6M","FOLLOWING","TkB:LnB")</f>
        <v>43986</v>
      </c>
      <c r="G778" s="68"/>
      <c r="H778" s="102"/>
      <c r="I778" s="58"/>
      <c r="J778" s="75">
        <f ca="1"/>
        <v>-2.2141480572797079E-3</v>
      </c>
      <c r="K778" s="78">
        <f ca="1"/>
        <v>-1.1224815259349315E-3</v>
      </c>
      <c r="L778" s="78">
        <f ca="1"/>
        <v>-8.4407787824297199E-4</v>
      </c>
      <c r="M778" s="78">
        <f ca="1"/>
        <v>-4.8220039847116347E-4</v>
      </c>
      <c r="O778" s="75">
        <f ca="1"/>
        <v>-1.3733414882692767E-4</v>
      </c>
      <c r="P778" s="78">
        <f ca="1"/>
        <v>1.4659513651419815E-5</v>
      </c>
      <c r="Q778" s="78">
        <f ca="1"/>
        <v>3.6772431199180521E-4</v>
      </c>
      <c r="R778" s="68"/>
      <c r="S778" s="102"/>
      <c r="T778" s="58"/>
      <c r="U778" s="75">
        <f ca="1"/>
        <v>-2.1915485221958297E-3</v>
      </c>
      <c r="V778" s="78" t="str">
        <f ca="1"/>
        <v>[2016/10/18 11:07] Attribute [Terms_LIBOR1ML] does not exist</v>
      </c>
      <c r="W778" s="78" t="str">
        <f ca="1"/>
        <v>[2016/10/18 11:07] Attribute [Terms_LIBOR3ML] does not exist</v>
      </c>
      <c r="X778" s="78">
        <f ca="1"/>
        <v>-4.5742764896593947E-4</v>
      </c>
    </row>
    <row r="779" spans="2:24">
      <c r="B779" s="72">
        <f>_xll.mirGetDate(B778,"1D","FOLLOWING","TkB:LnB")</f>
        <v>43804</v>
      </c>
      <c r="C779" s="72">
        <f t="shared" ca="1" si="12"/>
        <v>43805</v>
      </c>
      <c r="D779" s="72">
        <f>_xll.mirGetDate($B779,"1M","FOLLOWING","TkB:LnB")</f>
        <v>43836</v>
      </c>
      <c r="E779" s="72">
        <f>_xll.mirGetDate($B779,"3M","FOLLOWING","TkB:LnB")</f>
        <v>43895</v>
      </c>
      <c r="F779" s="69">
        <f>_xll.mirGetDate($B779,"6M","FOLLOWING","TkB:LnB")</f>
        <v>43987</v>
      </c>
      <c r="G779" s="68"/>
      <c r="H779" s="102"/>
      <c r="I779" s="58"/>
      <c r="J779" s="75">
        <f ca="1"/>
        <v>-2.2124651346897561E-3</v>
      </c>
      <c r="K779" s="78">
        <f ca="1"/>
        <v>-1.1214313951388155E-3</v>
      </c>
      <c r="L779" s="78">
        <f ca="1"/>
        <v>-8.4227007287224079E-4</v>
      </c>
      <c r="M779" s="78">
        <f ca="1"/>
        <v>-4.8043918705633162E-4</v>
      </c>
      <c r="O779" s="75">
        <f ca="1"/>
        <v>-1.361590395249078E-4</v>
      </c>
      <c r="P779" s="78">
        <f ca="1"/>
        <v>1.6740759505453459E-5</v>
      </c>
      <c r="Q779" s="78">
        <f ca="1"/>
        <v>3.6969174800208237E-4</v>
      </c>
      <c r="R779" s="68"/>
      <c r="S779" s="102"/>
      <c r="T779" s="58"/>
      <c r="U779" s="75">
        <f ca="1"/>
        <v>-2.1900063466802067E-3</v>
      </c>
      <c r="V779" s="78" t="str">
        <f ca="1"/>
        <v>[2016/10/18 11:07] Attribute [Terms_LIBOR1ML] does not exist</v>
      </c>
      <c r="W779" s="78" t="str">
        <f ca="1"/>
        <v>[2016/10/18 11:07] Attribute [Terms_LIBOR3ML] does not exist</v>
      </c>
      <c r="X779" s="78">
        <f ca="1"/>
        <v>-4.5585031209208638E-4</v>
      </c>
    </row>
    <row r="780" spans="2:24">
      <c r="B780" s="72">
        <f>_xll.mirGetDate(B779,"1D","FOLLOWING","TkB:LnB")</f>
        <v>43805</v>
      </c>
      <c r="C780" s="72">
        <f t="shared" ca="1" si="12"/>
        <v>43808</v>
      </c>
      <c r="D780" s="72">
        <f>_xll.mirGetDate($B780,"1M","FOLLOWING","TkB:LnB")</f>
        <v>43836</v>
      </c>
      <c r="E780" s="72">
        <f>_xll.mirGetDate($B780,"3M","FOLLOWING","TkB:LnB")</f>
        <v>43896</v>
      </c>
      <c r="F780" s="69">
        <f>_xll.mirGetDate($B780,"6M","FOLLOWING","TkB:LnB")</f>
        <v>43990</v>
      </c>
      <c r="G780" s="68"/>
      <c r="H780" s="102"/>
      <c r="I780" s="58"/>
      <c r="J780" s="75">
        <f ca="1"/>
        <v>-2.2090994257588648E-3</v>
      </c>
      <c r="K780" s="78">
        <f ca="1"/>
        <v>-1.1203802516960009E-3</v>
      </c>
      <c r="L780" s="78">
        <f ca="1"/>
        <v>-8.4046248296928288E-4</v>
      </c>
      <c r="M780" s="78">
        <f ca="1"/>
        <v>-4.769350223297085E-4</v>
      </c>
      <c r="O780" s="75">
        <f ca="1"/>
        <v>-1.349839101451177E-4</v>
      </c>
      <c r="P780" s="78">
        <f ca="1"/>
        <v>1.8820651400320128E-5</v>
      </c>
      <c r="Q780" s="78">
        <f ca="1"/>
        <v>3.7358511116420323E-4</v>
      </c>
      <c r="R780" s="68"/>
      <c r="S780" s="102"/>
      <c r="T780" s="58"/>
      <c r="U780" s="75">
        <f ca="1"/>
        <v>-2.1869207629916509E-3</v>
      </c>
      <c r="V780" s="78" t="str">
        <f ca="1"/>
        <v>[2016/10/18 11:07] Attribute [Terms_LIBOR1ML] does not exist</v>
      </c>
      <c r="W780" s="78" t="str">
        <f ca="1"/>
        <v>[2016/10/18 11:07] Attribute [Terms_LIBOR3ML] does not exist</v>
      </c>
      <c r="X780" s="78">
        <f ca="1"/>
        <v>-4.5269154202527673E-4</v>
      </c>
    </row>
    <row r="781" spans="2:24">
      <c r="B781" s="72">
        <f>_xll.mirGetDate(B780,"1D","FOLLOWING","TkB:LnB")</f>
        <v>43808</v>
      </c>
      <c r="C781" s="72">
        <f t="shared" ca="1" si="12"/>
        <v>43809</v>
      </c>
      <c r="D781" s="72">
        <f>_xll.mirGetDate($B781,"1M","FOLLOWING","TkB:LnB")</f>
        <v>43839</v>
      </c>
      <c r="E781" s="72">
        <f>_xll.mirGetDate($B781,"3M","FOLLOWING","TkB:LnB")</f>
        <v>43899</v>
      </c>
      <c r="F781" s="69">
        <f>_xll.mirGetDate($B781,"6M","FOLLOWING","TkB:LnB")</f>
        <v>43991</v>
      </c>
      <c r="G781" s="68"/>
      <c r="H781" s="102"/>
      <c r="I781" s="58"/>
      <c r="J781" s="75">
        <f ca="1"/>
        <v>-2.2057338501216828E-3</v>
      </c>
      <c r="K781" s="78">
        <f ca="1"/>
        <v>-1.1138933311811135E-3</v>
      </c>
      <c r="L781" s="78">
        <f ca="1"/>
        <v>-8.350410060852919E-4</v>
      </c>
      <c r="M781" s="78">
        <f ca="1"/>
        <v>-4.7339815860353383E-4</v>
      </c>
      <c r="O781" s="75">
        <f ca="1"/>
        <v>-1.2792725289725951E-4</v>
      </c>
      <c r="P781" s="78">
        <f ca="1"/>
        <v>2.5052204701470418E-5</v>
      </c>
      <c r="Q781" s="78">
        <f ca="1"/>
        <v>3.7754808869784791E-4</v>
      </c>
      <c r="R781" s="68"/>
      <c r="S781" s="102"/>
      <c r="T781" s="58"/>
      <c r="U781" s="75">
        <f ca="1"/>
        <v>-2.1838339439415044E-3</v>
      </c>
      <c r="V781" s="78" t="str">
        <f ca="1"/>
        <v>[2016/10/18 11:07] Attribute [Terms_LIBOR1ML] does not exist</v>
      </c>
      <c r="W781" s="78" t="str">
        <f ca="1"/>
        <v>[2016/10/18 11:07] Attribute [Terms_LIBOR3ML] does not exist</v>
      </c>
      <c r="X781" s="78">
        <f ca="1"/>
        <v>-4.4953823802595933E-4</v>
      </c>
    </row>
    <row r="782" spans="2:24">
      <c r="B782" s="72">
        <f>_xll.mirGetDate(B781,"1D","FOLLOWING","TkB:LnB")</f>
        <v>43809</v>
      </c>
      <c r="C782" s="72">
        <f t="shared" ca="1" si="12"/>
        <v>43810</v>
      </c>
      <c r="D782" s="72">
        <f>_xll.mirGetDate($B782,"1M","FOLLOWING","TkB:LnB")</f>
        <v>43840</v>
      </c>
      <c r="E782" s="72">
        <f>_xll.mirGetDate($B782,"3M","FOLLOWING","TkB:LnB")</f>
        <v>43900</v>
      </c>
      <c r="F782" s="69">
        <f>_xll.mirGetDate($B782,"6M","FOLLOWING","TkB:LnB")</f>
        <v>43992</v>
      </c>
      <c r="G782" s="68"/>
      <c r="H782" s="102"/>
      <c r="I782" s="58"/>
      <c r="J782" s="75">
        <f ca="1"/>
        <v>-2.2040511302671151E-3</v>
      </c>
      <c r="K782" s="78">
        <f ca="1"/>
        <v>-1.1117322561390954E-3</v>
      </c>
      <c r="L782" s="78">
        <f ca="1"/>
        <v>-8.3323427806143539E-4</v>
      </c>
      <c r="M782" s="78">
        <f ca="1"/>
        <v>-4.7163885573893238E-4</v>
      </c>
      <c r="O782" s="75">
        <f ca="1"/>
        <v>-1.2557633498697009E-4</v>
      </c>
      <c r="P782" s="78">
        <f ca="1"/>
        <v>2.7126682130330859E-5</v>
      </c>
      <c r="Q782" s="78">
        <f ca="1"/>
        <v>3.795088205013179E-4</v>
      </c>
      <c r="R782" s="68"/>
      <c r="S782" s="102"/>
      <c r="T782" s="58"/>
      <c r="U782" s="75">
        <f ca="1"/>
        <v>-2.1822899177154076E-3</v>
      </c>
      <c r="V782" s="78" t="str">
        <f ca="1"/>
        <v>[2016/10/18 11:07] Attribute [Terms_LIBOR1ML] does not exist</v>
      </c>
      <c r="W782" s="78" t="str">
        <f ca="1"/>
        <v>[2016/10/18 11:07] Attribute [Terms_LIBOR3ML] does not exist</v>
      </c>
      <c r="X782" s="78">
        <f ca="1"/>
        <v>-4.4795954068642868E-4</v>
      </c>
    </row>
    <row r="783" spans="2:24">
      <c r="B783" s="72">
        <f>_xll.mirGetDate(B782,"1D","FOLLOWING","TkB:LnB")</f>
        <v>43810</v>
      </c>
      <c r="C783" s="72">
        <f t="shared" ca="1" si="12"/>
        <v>43811</v>
      </c>
      <c r="D783" s="72">
        <f>_xll.mirGetDate($B783,"1M","FOLLOWING","TkB:LnB")</f>
        <v>43844</v>
      </c>
      <c r="E783" s="72">
        <f>_xll.mirGetDate($B783,"3M","FOLLOWING","TkB:LnB")</f>
        <v>43901</v>
      </c>
      <c r="F783" s="69">
        <f>_xll.mirGetDate($B783,"6M","FOLLOWING","TkB:LnB")</f>
        <v>43993</v>
      </c>
      <c r="G783" s="68"/>
      <c r="H783" s="102"/>
      <c r="I783" s="58"/>
      <c r="J783" s="75">
        <f ca="1"/>
        <v>-2.2023684509682173E-3</v>
      </c>
      <c r="K783" s="78">
        <f ca="1"/>
        <v>-1.1063076730514164E-3</v>
      </c>
      <c r="L783" s="78">
        <f ca="1"/>
        <v>-8.314277655075788E-4</v>
      </c>
      <c r="M783" s="78">
        <f ca="1"/>
        <v>-4.6987993455049708E-4</v>
      </c>
      <c r="O783" s="75">
        <f ca="1"/>
        <v>-1.1970576368936295E-4</v>
      </c>
      <c r="P783" s="78">
        <f ca="1"/>
        <v>2.9199806282238094E-5</v>
      </c>
      <c r="Q783" s="78">
        <f ca="1"/>
        <v>3.8146820994365365E-4</v>
      </c>
      <c r="R783" s="68"/>
      <c r="S783" s="102"/>
      <c r="T783" s="58"/>
      <c r="U783" s="75">
        <f ca="1"/>
        <v>-2.1807455215928639E-3</v>
      </c>
      <c r="V783" s="78" t="str">
        <f ca="1"/>
        <v>[2016/10/18 11:07] Attribute [Terms_LIBOR1ML] does not exist</v>
      </c>
      <c r="W783" s="78" t="str">
        <f ca="1"/>
        <v>[2016/10/18 11:07] Attribute [Terms_LIBOR3ML] does not exist</v>
      </c>
      <c r="X783" s="78">
        <f ca="1"/>
        <v>-4.4638057294616834E-4</v>
      </c>
    </row>
    <row r="784" spans="2:24">
      <c r="B784" s="72">
        <f>_xll.mirGetDate(B783,"1D","FOLLOWING","TkB:LnB")</f>
        <v>43811</v>
      </c>
      <c r="C784" s="72">
        <f t="shared" ca="1" si="12"/>
        <v>43812</v>
      </c>
      <c r="D784" s="72">
        <f>_xll.mirGetDate($B784,"1M","FOLLOWING","TkB:LnB")</f>
        <v>43844</v>
      </c>
      <c r="E784" s="72">
        <f>_xll.mirGetDate($B784,"3M","FOLLOWING","TkB:LnB")</f>
        <v>43902</v>
      </c>
      <c r="F784" s="69">
        <f>_xll.mirGetDate($B784,"6M","FOLLOWING","TkB:LnB")</f>
        <v>43994</v>
      </c>
      <c r="G784" s="68"/>
      <c r="H784" s="102"/>
      <c r="I784" s="58"/>
      <c r="J784" s="75">
        <f ca="1"/>
        <v>-2.2006858122661788E-3</v>
      </c>
      <c r="K784" s="78">
        <f ca="1"/>
        <v>-1.1052387670648256E-3</v>
      </c>
      <c r="L784" s="78">
        <f ca="1"/>
        <v>-8.2962146842193774E-4</v>
      </c>
      <c r="M784" s="78">
        <f ca="1"/>
        <v>-4.681213950293707E-4</v>
      </c>
      <c r="O784" s="75">
        <f ca="1"/>
        <v>-1.1853032849219391E-4</v>
      </c>
      <c r="P784" s="78">
        <f ca="1"/>
        <v>3.127157729612851E-5</v>
      </c>
      <c r="Q784" s="78">
        <f ca="1"/>
        <v>3.8342625651554836E-4</v>
      </c>
      <c r="R784" s="68"/>
      <c r="S784" s="102"/>
      <c r="T784" s="58"/>
      <c r="U784" s="75">
        <f ca="1"/>
        <v>-2.1792007551275638E-3</v>
      </c>
      <c r="V784" s="78" t="str">
        <f ca="1"/>
        <v>[2016/10/18 11:07] Attribute [Terms_LIBOR1ML] does not exist</v>
      </c>
      <c r="W784" s="78" t="str">
        <f ca="1"/>
        <v>[2016/10/18 11:07] Attribute [Terms_LIBOR3ML] does not exist</v>
      </c>
      <c r="X784" s="78">
        <f ca="1"/>
        <v>-4.4480133536785234E-4</v>
      </c>
    </row>
    <row r="785" spans="2:24">
      <c r="B785" s="72">
        <f>_xll.mirGetDate(B784,"1D","FOLLOWING","TkB:LnB")</f>
        <v>43812</v>
      </c>
      <c r="C785" s="72">
        <f t="shared" ca="1" si="12"/>
        <v>43815</v>
      </c>
      <c r="D785" s="72">
        <f>_xll.mirGetDate($B785,"1M","FOLLOWING","TkB:LnB")</f>
        <v>43844</v>
      </c>
      <c r="E785" s="72">
        <f>_xll.mirGetDate($B785,"3M","FOLLOWING","TkB:LnB")</f>
        <v>43903</v>
      </c>
      <c r="F785" s="69">
        <f>_xll.mirGetDate($B785,"6M","FOLLOWING","TkB:LnB")</f>
        <v>43997</v>
      </c>
      <c r="G785" s="68"/>
      <c r="H785" s="102"/>
      <c r="I785" s="58"/>
      <c r="J785" s="75">
        <f ca="1"/>
        <v>-2.197320670320857E-3</v>
      </c>
      <c r="K785" s="78">
        <f ca="1"/>
        <v>-1.1041676539168602E-3</v>
      </c>
      <c r="L785" s="78">
        <f ca="1"/>
        <v>-8.2781538680718424E-4</v>
      </c>
      <c r="M785" s="78">
        <f ca="1"/>
        <v>-4.6462299624979727E-4</v>
      </c>
      <c r="O785" s="75">
        <f ca="1"/>
        <v>-1.1735480165220638E-4</v>
      </c>
      <c r="P785" s="78">
        <f ca="1"/>
        <v>3.3341995306485475E-5</v>
      </c>
      <c r="Q785" s="78">
        <f ca="1"/>
        <v>3.8730128666624516E-4</v>
      </c>
      <c r="R785" s="68"/>
      <c r="S785" s="102"/>
      <c r="T785" s="58"/>
      <c r="U785" s="75">
        <f ca="1"/>
        <v>-2.1761099891489666E-3</v>
      </c>
      <c r="V785" s="78" t="str">
        <f ca="1"/>
        <v>[2016/10/18 11:07] Attribute [Terms_LIBOR1ML] does not exist</v>
      </c>
      <c r="W785" s="78" t="str">
        <f ca="1"/>
        <v>[2016/10/18 11:07] Attribute [Terms_LIBOR3ML] does not exist</v>
      </c>
      <c r="X785" s="78">
        <f ca="1"/>
        <v>-4.416393650694081E-4</v>
      </c>
    </row>
    <row r="786" spans="2:24">
      <c r="B786" s="72">
        <f>_xll.mirGetDate(B785,"1D","FOLLOWING","TkB:LnB")</f>
        <v>43815</v>
      </c>
      <c r="C786" s="72">
        <f t="shared" ca="1" si="12"/>
        <v>43816</v>
      </c>
      <c r="D786" s="72">
        <f>_xll.mirGetDate($B786,"1M","FOLLOWING","TkB:LnB")</f>
        <v>43846</v>
      </c>
      <c r="E786" s="72">
        <f>_xll.mirGetDate($B786,"3M","FOLLOWING","TkB:LnB")</f>
        <v>43906</v>
      </c>
      <c r="F786" s="69">
        <f>_xll.mirGetDate($B786,"6M","FOLLOWING","TkB:LnB")</f>
        <v>43998</v>
      </c>
      <c r="G786" s="68"/>
      <c r="H786" s="102"/>
      <c r="I786" s="58"/>
      <c r="J786" s="75">
        <f ca="1"/>
        <v>-2.1939556612013966E-3</v>
      </c>
      <c r="K786" s="78">
        <f ca="1"/>
        <v>-1.0987787331818498E-3</v>
      </c>
      <c r="L786" s="78">
        <f ca="1"/>
        <v>-8.2239843477178727E-4</v>
      </c>
      <c r="M786" s="78">
        <f ca="1"/>
        <v>-4.6109105339739665E-4</v>
      </c>
      <c r="O786" s="75">
        <f ca="1"/>
        <v>-1.1148448321177926E-4</v>
      </c>
      <c r="P786" s="78">
        <f ca="1"/>
        <v>3.9545132689689973E-5</v>
      </c>
      <c r="Q786" s="78">
        <f ca="1"/>
        <v>3.9124500397058306E-4</v>
      </c>
      <c r="R786" s="68"/>
      <c r="S786" s="102"/>
      <c r="T786" s="58"/>
      <c r="U786" s="75">
        <f ca="1"/>
        <v>-2.1730179874183131E-3</v>
      </c>
      <c r="V786" s="78" t="str">
        <f ca="1"/>
        <v>[2016/10/18 11:07] Attribute [Terms_LIBOR1ML] does not exist</v>
      </c>
      <c r="W786" s="78" t="str">
        <f ca="1"/>
        <v>[2016/10/18 11:07] Attribute [Terms_LIBOR3ML] does not exist</v>
      </c>
      <c r="X786" s="78">
        <f ca="1"/>
        <v>-4.3848169796625392E-4</v>
      </c>
    </row>
    <row r="787" spans="2:24">
      <c r="B787" s="72">
        <f>_xll.mirGetDate(B786,"1D","FOLLOWING","TkB:LnB")</f>
        <v>43816</v>
      </c>
      <c r="C787" s="72">
        <f t="shared" ca="1" si="12"/>
        <v>43817</v>
      </c>
      <c r="D787" s="72">
        <f>_xll.mirGetDate($B787,"1M","FOLLOWING","TkB:LnB")</f>
        <v>43847</v>
      </c>
      <c r="E787" s="72">
        <f>_xll.mirGetDate($B787,"3M","FOLLOWING","TkB:LnB")</f>
        <v>43907</v>
      </c>
      <c r="F787" s="69">
        <f>_xll.mirGetDate($B787,"6M","FOLLOWING","TkB:LnB")</f>
        <v>43999</v>
      </c>
      <c r="G787" s="68"/>
      <c r="H787" s="102"/>
      <c r="I787" s="58"/>
      <c r="J787" s="75">
        <f ca="1"/>
        <v>-2.192273224432717E-3</v>
      </c>
      <c r="K787" s="78">
        <f ca="1"/>
        <v>-1.0966219663784186E-3</v>
      </c>
      <c r="L787" s="78">
        <f ca="1"/>
        <v>-8.2059321503435544E-4</v>
      </c>
      <c r="M787" s="78">
        <f ca="1"/>
        <v>-4.5933442204828433E-4</v>
      </c>
      <c r="O787" s="75">
        <f ca="1"/>
        <v>-1.0913811634296899E-4</v>
      </c>
      <c r="P787" s="78">
        <f ca="1"/>
        <v>4.1610139857967285E-5</v>
      </c>
      <c r="Q787" s="78">
        <f ca="1"/>
        <v>3.931963285887491E-4</v>
      </c>
      <c r="R787" s="68"/>
      <c r="S787" s="102"/>
      <c r="T787" s="58"/>
      <c r="U787" s="75">
        <f ca="1"/>
        <v>-2.1714713700204946E-3</v>
      </c>
      <c r="V787" s="78" t="str">
        <f ca="1"/>
        <v>[2016/10/18 11:07] Attribute [Terms_LIBOR1ML] does not exist</v>
      </c>
      <c r="W787" s="78" t="str">
        <f ca="1"/>
        <v>[2016/10/18 11:07] Attribute [Terms_LIBOR3ML] does not exist</v>
      </c>
      <c r="X787" s="78">
        <f ca="1"/>
        <v>-4.369011196623439E-4</v>
      </c>
    </row>
    <row r="788" spans="2:24">
      <c r="B788" s="72">
        <f>_xll.mirGetDate(B787,"1D","FOLLOWING","TkB:LnB")</f>
        <v>43817</v>
      </c>
      <c r="C788" s="72">
        <f t="shared" ca="1" si="12"/>
        <v>43818</v>
      </c>
      <c r="D788" s="72">
        <f>_xll.mirGetDate($B788,"1M","FOLLOWING","TkB:LnB")</f>
        <v>43850</v>
      </c>
      <c r="E788" s="72">
        <f>_xll.mirGetDate($B788,"3M","FOLLOWING","TkB:LnB")</f>
        <v>43908</v>
      </c>
      <c r="F788" s="69">
        <f>_xll.mirGetDate($B788,"6M","FOLLOWING","TkB:LnB")</f>
        <v>44000</v>
      </c>
      <c r="G788" s="68"/>
      <c r="H788" s="102"/>
      <c r="I788" s="58"/>
      <c r="J788" s="75">
        <f ca="1"/>
        <v>-2.1905908278174735E-3</v>
      </c>
      <c r="K788" s="78">
        <f ca="1"/>
        <v>-1.0923316224378367E-3</v>
      </c>
      <c r="L788" s="78">
        <f ca="1"/>
        <v>-8.1878821077761095E-4</v>
      </c>
      <c r="M788" s="78">
        <f ca="1"/>
        <v>-4.5757817230182069E-4</v>
      </c>
      <c r="O788" s="75">
        <f ca="1"/>
        <v>-1.0445372013168064E-4</v>
      </c>
      <c r="P788" s="78">
        <f ca="1"/>
        <v>4.367379353287112E-5</v>
      </c>
      <c r="Q788" s="78">
        <f ca="1"/>
        <v>3.9514630729303084E-4</v>
      </c>
      <c r="R788" s="68"/>
      <c r="S788" s="102"/>
      <c r="T788" s="58"/>
      <c r="U788" s="75">
        <f ca="1"/>
        <v>-2.1699243821483583E-3</v>
      </c>
      <c r="V788" s="78" t="str">
        <f ca="1"/>
        <v>[2016/10/18 11:07] Attribute [Terms_LIBOR1ML] does not exist</v>
      </c>
      <c r="W788" s="78" t="str">
        <f ca="1"/>
        <v>[2016/10/18 11:07] Attribute [Terms_LIBOR3ML] does not exist</v>
      </c>
      <c r="X788" s="78">
        <f ca="1"/>
        <v>-4.3532027490572091E-4</v>
      </c>
    </row>
    <row r="789" spans="2:24">
      <c r="B789" s="72">
        <f>_xll.mirGetDate(B788,"1D","FOLLOWING","TkB:LnB")</f>
        <v>43818</v>
      </c>
      <c r="C789" s="72">
        <f t="shared" ca="1" si="12"/>
        <v>43819</v>
      </c>
      <c r="D789" s="72">
        <f>_xll.mirGetDate($B789,"1M","FOLLOWING","TkB:LnB")</f>
        <v>43850</v>
      </c>
      <c r="E789" s="72">
        <f>_xll.mirGetDate($B789,"3M","FOLLOWING","TkB:LnB")</f>
        <v>43909</v>
      </c>
      <c r="F789" s="69">
        <f>_xll.mirGetDate($B789,"6M","FOLLOWING","TkB:LnB")</f>
        <v>44001</v>
      </c>
      <c r="G789" s="68"/>
      <c r="H789" s="102"/>
      <c r="I789" s="58"/>
      <c r="J789" s="75">
        <f ca="1"/>
        <v>-2.1889084717191531E-3</v>
      </c>
      <c r="K789" s="78">
        <f ca="1"/>
        <v>-1.0912452199128033E-3</v>
      </c>
      <c r="L789" s="78">
        <f ca="1"/>
        <v>-8.1698342201580205E-4</v>
      </c>
      <c r="M789" s="78">
        <f ca="1"/>
        <v>-4.5582230414715526E-4</v>
      </c>
      <c r="O789" s="75">
        <f ca="1"/>
        <v>-1.0327838784260001E-4</v>
      </c>
      <c r="P789" s="78">
        <f ca="1"/>
        <v>4.5736092674159034E-5</v>
      </c>
      <c r="Q789" s="78">
        <f ca="1"/>
        <v>3.9709493957677827E-4</v>
      </c>
      <c r="R789" s="68"/>
      <c r="S789" s="102"/>
      <c r="T789" s="58"/>
      <c r="U789" s="75">
        <f ca="1"/>
        <v>-2.1683770241639477E-3</v>
      </c>
      <c r="V789" s="78" t="str">
        <f ca="1"/>
        <v>[2016/10/18 11:07] Attribute [Terms_LIBOR1ML] does not exist</v>
      </c>
      <c r="W789" s="78" t="str">
        <f ca="1"/>
        <v>[2016/10/18 11:07] Attribute [Terms_LIBOR3ML] does not exist</v>
      </c>
      <c r="X789" s="78">
        <f ca="1"/>
        <v>-4.3373916425950161E-4</v>
      </c>
    </row>
    <row r="790" spans="2:24">
      <c r="B790" s="72">
        <f>_xll.mirGetDate(B789,"1D","FOLLOWING","TkB:LnB")</f>
        <v>43819</v>
      </c>
      <c r="C790" s="72">
        <f t="shared" ca="1" si="12"/>
        <v>43823</v>
      </c>
      <c r="D790" s="72">
        <f>_xll.mirGetDate($B790,"1M","FOLLOWING","TkB:LnB")</f>
        <v>43850</v>
      </c>
      <c r="E790" s="72">
        <f>_xll.mirGetDate($B790,"3M","FOLLOWING","TkB:LnB")</f>
        <v>43913</v>
      </c>
      <c r="F790" s="69">
        <f>_xll.mirGetDate($B790,"6M","FOLLOWING","TkB:LnB")</f>
        <v>44004</v>
      </c>
      <c r="G790" s="68"/>
      <c r="H790" s="102"/>
      <c r="I790" s="58"/>
      <c r="J790" s="75">
        <f ca="1"/>
        <v>-2.1847027843382438E-3</v>
      </c>
      <c r="K790" s="78">
        <f ca="1"/>
        <v>-1.090155356180454E-3</v>
      </c>
      <c r="L790" s="78">
        <f ca="1"/>
        <v>-8.1250394324654089E-4</v>
      </c>
      <c r="M790" s="78">
        <f ca="1"/>
        <v>-4.5232964187052896E-4</v>
      </c>
      <c r="O790" s="75">
        <f ca="1"/>
        <v>-1.0210291411493249E-4</v>
      </c>
      <c r="P790" s="78">
        <f ca="1"/>
        <v>5.0855033698308677E-5</v>
      </c>
      <c r="Q790" s="78">
        <f ca="1"/>
        <v>4.0095161770858939E-4</v>
      </c>
      <c r="R790" s="68"/>
      <c r="S790" s="102"/>
      <c r="T790" s="58"/>
      <c r="U790" s="75">
        <f ca="1"/>
        <v>-2.1645067792475103E-3</v>
      </c>
      <c r="V790" s="78" t="str">
        <f ca="1"/>
        <v>[2016/10/18 11:07] Attribute [Terms_LIBOR1ML] does not exist</v>
      </c>
      <c r="W790" s="78" t="str">
        <f ca="1"/>
        <v>[2016/10/18 11:07] Attribute [Terms_LIBOR3ML] does not exist</v>
      </c>
      <c r="X790" s="78">
        <f ca="1"/>
        <v>-4.3057402359025792E-4</v>
      </c>
    </row>
    <row r="791" spans="2:24">
      <c r="B791" s="72">
        <f>_xll.mirGetDate(B790,"1D","FOLLOWING","TkB:LnB")</f>
        <v>43823</v>
      </c>
      <c r="C791" s="72">
        <f t="shared" ca="1" si="12"/>
        <v>43826</v>
      </c>
      <c r="D791" s="72">
        <f>_xll.mirGetDate($B791,"1M","FOLLOWING","TkB:LnB")</f>
        <v>43854</v>
      </c>
      <c r="E791" s="72">
        <f>_xll.mirGetDate($B791,"3M","FOLLOWING","TkB:LnB")</f>
        <v>43914</v>
      </c>
      <c r="F791" s="69">
        <f>_xll.mirGetDate($B791,"6M","FOLLOWING","TkB:LnB")</f>
        <v>44006</v>
      </c>
      <c r="G791" s="68"/>
      <c r="H791" s="102"/>
      <c r="I791" s="58"/>
      <c r="J791" s="75">
        <f ca="1"/>
        <v>-2.1788151940191902E-3</v>
      </c>
      <c r="K791" s="78">
        <f ca="1"/>
        <v>-1.0815418161883837E-3</v>
      </c>
      <c r="L791" s="78">
        <f ca="1"/>
        <v>-8.0796271112018949E-4</v>
      </c>
      <c r="M791" s="78">
        <f ca="1"/>
        <v>-4.4704868687413582E-4</v>
      </c>
      <c r="O791" s="75">
        <f ca="1"/>
        <v>-9.2731737173519402E-5</v>
      </c>
      <c r="P791" s="78">
        <f ca="1"/>
        <v>5.6027234090782231E-5</v>
      </c>
      <c r="Q791" s="78">
        <f ca="1"/>
        <v>4.0681788691002211E-4</v>
      </c>
      <c r="R791" s="68"/>
      <c r="S791" s="102"/>
      <c r="T791" s="58"/>
      <c r="U791" s="75">
        <f ca="1"/>
        <v>-2.1590849772249454E-3</v>
      </c>
      <c r="V791" s="78" t="str">
        <f ca="1"/>
        <v>[2016/10/18 11:07] Attribute [Terms_LIBOR1ML] does not exist</v>
      </c>
      <c r="W791" s="78" t="str">
        <f ca="1"/>
        <v>[2016/10/18 11:07] Attribute [Terms_LIBOR3ML] does not exist</v>
      </c>
      <c r="X791" s="78">
        <f ca="1"/>
        <v>-4.2582964242033689E-4</v>
      </c>
    </row>
    <row r="792" spans="2:24">
      <c r="B792" s="72">
        <f>_xll.mirGetDate(B791,"1D","FOLLOWING","TkB:LnB")</f>
        <v>43826</v>
      </c>
      <c r="C792" s="72">
        <f t="shared" ca="1" si="12"/>
        <v>43829</v>
      </c>
      <c r="D792" s="72">
        <f>_xll.mirGetDate($B792,"1M","FOLLOWING","TkB:LnB")</f>
        <v>43857</v>
      </c>
      <c r="E792" s="72">
        <f>_xll.mirGetDate($B792,"3M","FOLLOWING","TkB:LnB")</f>
        <v>43917</v>
      </c>
      <c r="F792" s="69">
        <f>_xll.mirGetDate($B792,"6M","FOLLOWING","TkB:LnB")</f>
        <v>44011</v>
      </c>
      <c r="G792" s="68"/>
      <c r="H792" s="102"/>
      <c r="I792" s="58"/>
      <c r="J792" s="75">
        <f ca="1"/>
        <v>-2.1737690901737494E-3</v>
      </c>
      <c r="K792" s="78">
        <f ca="1"/>
        <v>-1.075088113091685E-3</v>
      </c>
      <c r="L792" s="78">
        <f ca="1"/>
        <v>-8.0255287139289469E-4</v>
      </c>
      <c r="M792" s="78">
        <f ca="1"/>
        <v>-4.400549554782299E-4</v>
      </c>
      <c r="O792" s="75">
        <f ca="1"/>
        <v>-8.5710170701179501E-5</v>
      </c>
      <c r="P792" s="78">
        <f ca="1"/>
        <v>6.2185598148170455E-5</v>
      </c>
      <c r="Q792" s="78">
        <f ca="1"/>
        <v>4.1453593213053438E-4</v>
      </c>
      <c r="R792" s="68"/>
      <c r="S792" s="102"/>
      <c r="T792" s="58"/>
      <c r="U792" s="75">
        <f ca="1"/>
        <v>-2.15443401546489E-3</v>
      </c>
      <c r="V792" s="78" t="str">
        <f ca="1"/>
        <v>[2016/10/18 11:07] Attribute [Terms_LIBOR1ML] does not exist</v>
      </c>
      <c r="W792" s="78" t="str">
        <f ca="1"/>
        <v>[2016/10/18 11:07] Attribute [Terms_LIBOR3ML] does not exist</v>
      </c>
      <c r="X792" s="78">
        <f ca="1"/>
        <v>-4.1949570884127624E-4</v>
      </c>
    </row>
    <row r="793" spans="2:24">
      <c r="B793" s="72">
        <f>_xll.mirGetDate(B792,"1D","FOLLOWING","TkB:LnB")</f>
        <v>43829</v>
      </c>
      <c r="C793" s="72">
        <f t="shared" ca="1" si="12"/>
        <v>43836</v>
      </c>
      <c r="D793" s="72">
        <f>_xll.mirGetDate($B793,"1M","FOLLOWING","TkB:LnB")</f>
        <v>43860</v>
      </c>
      <c r="E793" s="72">
        <f>_xll.mirGetDate($B793,"3M","FOLLOWING","TkB:LnB")</f>
        <v>43920</v>
      </c>
      <c r="F793" s="69">
        <f>_xll.mirGetDate($B793,"6M","FOLLOWING","TkB:LnB")</f>
        <v>44012</v>
      </c>
      <c r="G793" s="68"/>
      <c r="H793" s="102"/>
      <c r="I793" s="58"/>
      <c r="J793" s="75">
        <f ca="1"/>
        <v>-2.1603079231576894E-3</v>
      </c>
      <c r="K793" s="78">
        <f ca="1"/>
        <v>-1.0686399373408793E-3</v>
      </c>
      <c r="L793" s="78">
        <f ca="1"/>
        <v>-7.9714497221904719E-4</v>
      </c>
      <c r="M793" s="78">
        <f ca="1"/>
        <v>-4.3653293645155486E-4</v>
      </c>
      <c r="O793" s="75">
        <f ca="1"/>
        <v>-7.8694443900954666E-5</v>
      </c>
      <c r="P793" s="78">
        <f ca="1"/>
        <v>6.8331687358913067E-5</v>
      </c>
      <c r="Q793" s="78">
        <f ca="1"/>
        <v>4.1844088566883115E-4</v>
      </c>
      <c r="R793" s="68"/>
      <c r="S793" s="102"/>
      <c r="T793" s="58"/>
      <c r="U793" s="75">
        <f ca="1"/>
        <v>-2.1416651390139263E-3</v>
      </c>
      <c r="V793" s="78" t="str">
        <f ca="1"/>
        <v>[2016/10/18 11:07] Attribute [Terms_LIBOR1ML] does not exist</v>
      </c>
      <c r="W793" s="78" t="str">
        <f ca="1"/>
        <v>[2016/10/18 11:07] Attribute [Terms_LIBOR3ML] does not exist</v>
      </c>
      <c r="X793" s="78">
        <f ca="1"/>
        <v>-4.1632955970565954E-4</v>
      </c>
    </row>
    <row r="794" spans="2:24">
      <c r="B794" s="72">
        <f>_xll.mirGetDate(B793,"1D","FOLLOWING","TkB:LnB")</f>
        <v>43836</v>
      </c>
      <c r="C794" s="72">
        <f t="shared" ca="1" si="12"/>
        <v>43837</v>
      </c>
      <c r="D794" s="72">
        <f>_xll.mirGetDate($B794,"1M","FOLLOWING","TkB:LnB")</f>
        <v>43867</v>
      </c>
      <c r="E794" s="72">
        <f>_xll.mirGetDate($B794,"3M","FOLLOWING","TkB:LnB")</f>
        <v>43927</v>
      </c>
      <c r="F794" s="69">
        <f>_xll.mirGetDate($B794,"6M","FOLLOWING","TkB:LnB")</f>
        <v>44018</v>
      </c>
      <c r="G794" s="68"/>
      <c r="H794" s="102"/>
      <c r="I794" s="58"/>
      <c r="J794" s="75">
        <f ca="1"/>
        <v>-2.152771157496236E-3</v>
      </c>
      <c r="K794" s="78">
        <f ca="1"/>
        <v>-1.0541915006623272E-3</v>
      </c>
      <c r="L794" s="78">
        <f ca="1"/>
        <v>-7.8469042359367435E-4</v>
      </c>
      <c r="M794" s="78">
        <f ca="1"/>
        <v>-4.2519979238820092E-4</v>
      </c>
      <c r="O794" s="75">
        <f ca="1"/>
        <v>-6.2399313106228848E-5</v>
      </c>
      <c r="P794" s="78">
        <f ca="1"/>
        <v>8.2622699761208609E-5</v>
      </c>
      <c r="Q794" s="78">
        <f ca="1"/>
        <v>4.3101773664999194E-4</v>
      </c>
      <c r="R794" s="68"/>
      <c r="S794" s="102"/>
      <c r="T794" s="58"/>
      <c r="U794" s="75">
        <f ca="1"/>
        <v>-2.1346467689782322E-3</v>
      </c>
      <c r="V794" s="78" t="str">
        <f ca="1"/>
        <v>[2016/10/18 11:07] Attribute [Terms_LIBOR1ML] does not exist</v>
      </c>
      <c r="W794" s="78" t="str">
        <f ca="1"/>
        <v>[2016/10/18 11:07] Attribute [Terms_LIBOR3ML] does not exist</v>
      </c>
      <c r="X794" s="78">
        <f ca="1"/>
        <v>-4.0607724315149879E-4</v>
      </c>
    </row>
    <row r="795" spans="2:24">
      <c r="B795" s="72">
        <f>_xll.mirGetDate(B794,"1D","FOLLOWING","TkB:LnB")</f>
        <v>43837</v>
      </c>
      <c r="C795" s="72">
        <f t="shared" ca="1" si="12"/>
        <v>43838</v>
      </c>
      <c r="D795" s="72">
        <f>_xll.mirGetDate($B795,"1M","FOLLOWING","TkB:LnB")</f>
        <v>43868</v>
      </c>
      <c r="E795" s="72">
        <f>_xll.mirGetDate($B795,"3M","FOLLOWING","TkB:LnB")</f>
        <v>43928</v>
      </c>
      <c r="F795" s="69">
        <f>_xll.mirGetDate($B795,"6M","FOLLOWING","TkB:LnB")</f>
        <v>44019</v>
      </c>
      <c r="G795" s="68"/>
      <c r="H795" s="102"/>
      <c r="I795" s="58"/>
      <c r="J795" s="75">
        <f ca="1"/>
        <v>-2.1510987284220073E-3</v>
      </c>
      <c r="K795" s="78">
        <f ca="1"/>
        <v>-1.0521423302568343E-3</v>
      </c>
      <c r="L795" s="78">
        <f ca="1"/>
        <v>-7.8291541194792534E-4</v>
      </c>
      <c r="M795" s="78">
        <f ca="1"/>
        <v>-4.234595698553671E-4</v>
      </c>
      <c r="O795" s="75">
        <f ca="1"/>
        <v>-6.0073829729325671E-5</v>
      </c>
      <c r="P795" s="78">
        <f ca="1"/>
        <v>8.4659178944127355E-5</v>
      </c>
      <c r="Q795" s="78">
        <f ca="1"/>
        <v>4.3294533535720686E-4</v>
      </c>
      <c r="R795" s="68"/>
      <c r="S795" s="102"/>
      <c r="T795" s="58"/>
      <c r="U795" s="75">
        <f ca="1"/>
        <v>-2.1331008539392515E-3</v>
      </c>
      <c r="V795" s="78" t="str">
        <f ca="1"/>
        <v>[2016/10/18 11:07] Attribute [Terms_LIBOR1ML] does not exist</v>
      </c>
      <c r="W795" s="78" t="str">
        <f ca="1"/>
        <v>[2016/10/18 11:07] Attribute [Terms_LIBOR3ML] does not exist</v>
      </c>
      <c r="X795" s="78">
        <f ca="1"/>
        <v>-4.0449937821762958E-4</v>
      </c>
    </row>
    <row r="796" spans="2:24">
      <c r="B796" s="72">
        <f>_xll.mirGetDate(B795,"1D","FOLLOWING","TkB:LnB")</f>
        <v>43838</v>
      </c>
      <c r="C796" s="72">
        <f t="shared" ca="1" si="12"/>
        <v>43839</v>
      </c>
      <c r="D796" s="72">
        <f>_xll.mirGetDate($B796,"1M","FOLLOWING","TkB:LnB")</f>
        <v>43871</v>
      </c>
      <c r="E796" s="72">
        <f>_xll.mirGetDate($B796,"3M","FOLLOWING","TkB:LnB")</f>
        <v>43929</v>
      </c>
      <c r="F796" s="69">
        <f>_xll.mirGetDate($B796,"6M","FOLLOWING","TkB:LnB")</f>
        <v>44020</v>
      </c>
      <c r="G796" s="68"/>
      <c r="H796" s="102"/>
      <c r="I796" s="58"/>
      <c r="J796" s="75">
        <f ca="1"/>
        <v>-2.1494263390502422E-3</v>
      </c>
      <c r="K796" s="78">
        <f ca="1"/>
        <v>-1.0480430645205755E-3</v>
      </c>
      <c r="L796" s="78">
        <f ca="1"/>
        <v>-7.8114050879197323E-4</v>
      </c>
      <c r="M796" s="78">
        <f ca="1"/>
        <v>-4.2171967569356293E-4</v>
      </c>
      <c r="O796" s="75">
        <f ca="1"/>
        <v>-5.5424821322312282E-5</v>
      </c>
      <c r="P796" s="78">
        <f ca="1"/>
        <v>8.6694408704221908E-5</v>
      </c>
      <c r="Q796" s="78">
        <f ca="1"/>
        <v>4.3487163880591775E-4</v>
      </c>
      <c r="R796" s="68"/>
      <c r="S796" s="102"/>
      <c r="T796" s="58"/>
      <c r="U796" s="75">
        <f ca="1"/>
        <v>-2.1315545715269169E-3</v>
      </c>
      <c r="V796" s="78" t="str">
        <f ca="1"/>
        <v>[2016/10/18 11:07] Attribute [Terms_LIBOR1ML] does not exist</v>
      </c>
      <c r="W796" s="78" t="str">
        <f ca="1"/>
        <v>[2016/10/18 11:07] Attribute [Terms_LIBOR3ML] does not exist</v>
      </c>
      <c r="X796" s="78">
        <f ca="1"/>
        <v>-4.0292121201625399E-4</v>
      </c>
    </row>
    <row r="797" spans="2:24">
      <c r="B797" s="72">
        <f>_xll.mirGetDate(B796,"1D","FOLLOWING","TkB:LnB")</f>
        <v>43839</v>
      </c>
      <c r="C797" s="72">
        <f t="shared" ca="1" si="12"/>
        <v>43840</v>
      </c>
      <c r="D797" s="72">
        <f>_xll.mirGetDate($B797,"1M","FOLLOWING","TkB:LnB")</f>
        <v>43871</v>
      </c>
      <c r="E797" s="72">
        <f>_xll.mirGetDate($B797,"3M","FOLLOWING","TkB:LnB")</f>
        <v>43930</v>
      </c>
      <c r="F797" s="69">
        <f>_xll.mirGetDate($B797,"6M","FOLLOWING","TkB:LnB")</f>
        <v>44021</v>
      </c>
      <c r="G797" s="68"/>
      <c r="H797" s="102"/>
      <c r="I797" s="58"/>
      <c r="J797" s="75">
        <f ca="1"/>
        <v>-2.1477539889778186E-3</v>
      </c>
      <c r="K797" s="78">
        <f ca="1"/>
        <v>-1.0470196527638E-3</v>
      </c>
      <c r="L797" s="78">
        <f ca="1"/>
        <v>-7.7936571415253937E-4</v>
      </c>
      <c r="M797" s="78">
        <f ca="1"/>
        <v>-4.1998010990523869E-4</v>
      </c>
      <c r="O797" s="75">
        <f ca="1"/>
        <v>-5.4261768456850075E-5</v>
      </c>
      <c r="P797" s="78">
        <f ca="1"/>
        <v>8.8728387892594721E-5</v>
      </c>
      <c r="Q797" s="78">
        <f ca="1"/>
        <v>4.3679664642969247E-4</v>
      </c>
      <c r="R797" s="68"/>
      <c r="S797" s="102"/>
      <c r="T797" s="58"/>
      <c r="U797" s="75">
        <f ca="1"/>
        <v>-2.1300079213764089E-3</v>
      </c>
      <c r="V797" s="78" t="str">
        <f ca="1"/>
        <v>[2016/10/18 11:07] Attribute [Terms_LIBOR1ML] does not exist</v>
      </c>
      <c r="W797" s="78" t="str">
        <f ca="1"/>
        <v>[2016/10/18 11:07] Attribute [Terms_LIBOR3ML] does not exist</v>
      </c>
      <c r="X797" s="78">
        <f ca="1"/>
        <v>-4.0134274509621667E-4</v>
      </c>
    </row>
    <row r="798" spans="2:24">
      <c r="B798" s="72">
        <f>_xll.mirGetDate(B797,"1D","FOLLOWING","TkB:LnB")</f>
        <v>43840</v>
      </c>
      <c r="C798" s="72">
        <f t="shared" ca="1" si="12"/>
        <v>43844</v>
      </c>
      <c r="D798" s="72">
        <f>_xll.mirGetDate($B798,"1M","FOLLOWING","TkB:LnB")</f>
        <v>43871</v>
      </c>
      <c r="E798" s="72">
        <f>_xll.mirGetDate($B798,"3M","FOLLOWING","TkB:LnB")</f>
        <v>43935</v>
      </c>
      <c r="F798" s="69">
        <f>_xll.mirGetDate($B798,"6M","FOLLOWING","TkB:LnB")</f>
        <v>44022</v>
      </c>
      <c r="G798" s="68"/>
      <c r="H798" s="102"/>
      <c r="I798" s="58"/>
      <c r="J798" s="75">
        <f ca="1"/>
        <v>-2.1435733129022694E-3</v>
      </c>
      <c r="K798" s="78">
        <f ca="1"/>
        <v>-1.0459963185233483E-3</v>
      </c>
      <c r="L798" s="78">
        <f ca="1"/>
        <v>-7.7404207831562077E-4</v>
      </c>
      <c r="M798" s="78">
        <f ca="1"/>
        <v>-4.1824087249440106E-4</v>
      </c>
      <c r="O798" s="75">
        <f ca="1"/>
        <v>-5.3098793913732782E-5</v>
      </c>
      <c r="P798" s="78">
        <f ca="1"/>
        <v>9.4784182133863295E-5</v>
      </c>
      <c r="Q798" s="78">
        <f ca="1"/>
        <v>4.3872035766120586E-4</v>
      </c>
      <c r="R798" s="68"/>
      <c r="S798" s="102"/>
      <c r="T798" s="58"/>
      <c r="U798" s="75">
        <f ca="1"/>
        <v>-2.1261394602446471E-3</v>
      </c>
      <c r="V798" s="78" t="str">
        <f ca="1"/>
        <v>[2016/10/18 11:07] Attribute [Terms_LIBOR1ML] does not exist</v>
      </c>
      <c r="W798" s="78" t="str">
        <f ca="1"/>
        <v>[2016/10/18 11:07] Attribute [Terms_LIBOR3ML] does not exist</v>
      </c>
      <c r="X798" s="78">
        <f ca="1"/>
        <v>-3.9976397800814141E-4</v>
      </c>
    </row>
    <row r="799" spans="2:24">
      <c r="B799" s="72">
        <f>_xll.mirGetDate(B798,"1D","FOLLOWING","TkB:LnB")</f>
        <v>43844</v>
      </c>
      <c r="C799" s="72">
        <f t="shared" ca="1" si="12"/>
        <v>43845</v>
      </c>
      <c r="D799" s="72">
        <f>_xll.mirGetDate($B799,"1M","FOLLOWING","TkB:LnB")</f>
        <v>43875</v>
      </c>
      <c r="E799" s="72">
        <f>_xll.mirGetDate($B799,"3M","FOLLOWING","TkB:LnB")</f>
        <v>43935</v>
      </c>
      <c r="F799" s="69">
        <f>_xll.mirGetDate($B799,"6M","FOLLOWING","TkB:LnB")</f>
        <v>44026</v>
      </c>
      <c r="G799" s="68"/>
      <c r="H799" s="102"/>
      <c r="I799" s="58"/>
      <c r="J799" s="75">
        <f ca="1"/>
        <v>-2.1393928302106957E-3</v>
      </c>
      <c r="K799" s="78">
        <f ca="1"/>
        <v>-1.0378051339843266E-3</v>
      </c>
      <c r="L799" s="78">
        <f ca="1"/>
        <v>-7.7049336948152439E-4</v>
      </c>
      <c r="M799" s="78">
        <f ca="1"/>
        <v>-4.112872067314587E-4</v>
      </c>
      <c r="O799" s="75">
        <f ca="1"/>
        <v>-4.3802045049121739E-5</v>
      </c>
      <c r="P799" s="78">
        <f ca="1"/>
        <v>9.8879484998222654E-5</v>
      </c>
      <c r="Q799" s="78">
        <f ca="1"/>
        <v>4.4640222729991298E-4</v>
      </c>
      <c r="R799" s="68"/>
      <c r="S799" s="102"/>
      <c r="T799" s="58"/>
      <c r="U799" s="75">
        <f ca="1"/>
        <v>-2.1222691583709929E-3</v>
      </c>
      <c r="V799" s="78" t="str">
        <f ca="1"/>
        <v>[2016/10/18 11:07] Attribute [Terms_LIBOR1ML] does not exist</v>
      </c>
      <c r="W799" s="78" t="str">
        <f ca="1"/>
        <v>[2016/10/18 11:07] Attribute [Terms_LIBOR3ML] does not exist</v>
      </c>
      <c r="X799" s="78">
        <f ca="1"/>
        <v>-3.9344591898284124E-4</v>
      </c>
    </row>
    <row r="800" spans="2:24">
      <c r="B800" s="72">
        <f>_xll.mirGetDate(B799,"1D","FOLLOWING","TkB:LnB")</f>
        <v>43845</v>
      </c>
      <c r="C800" s="72">
        <f t="shared" ca="1" si="12"/>
        <v>43846</v>
      </c>
      <c r="D800" s="72">
        <f>_xll.mirGetDate($B800,"1M","FOLLOWING","TkB:LnB")</f>
        <v>43878</v>
      </c>
      <c r="E800" s="72">
        <f>_xll.mirGetDate($B800,"3M","FOLLOWING","TkB:LnB")</f>
        <v>43936</v>
      </c>
      <c r="F800" s="69">
        <f>_xll.mirGetDate($B800,"6M","FOLLOWING","TkB:LnB")</f>
        <v>44027</v>
      </c>
      <c r="G800" s="68"/>
      <c r="H800" s="102"/>
      <c r="I800" s="58"/>
      <c r="J800" s="75">
        <f ca="1"/>
        <v>-2.1377207167049272E-3</v>
      </c>
      <c r="K800" s="78">
        <f ca="1"/>
        <v>-1.033709446076023E-3</v>
      </c>
      <c r="L800" s="78">
        <f ca="1"/>
        <v>-7.6871922641589304E-4</v>
      </c>
      <c r="M800" s="78">
        <f ca="1"/>
        <v>-4.0954961128220003E-4</v>
      </c>
      <c r="O800" s="75">
        <f ca="1"/>
        <v>-3.9156337819098998E-5</v>
      </c>
      <c r="P800" s="78">
        <f ca="1"/>
        <v>1.0090593660269145E-4</v>
      </c>
      <c r="Q800" s="78">
        <f ca="1"/>
        <v>4.4831944804823878E-4</v>
      </c>
      <c r="R800" s="68"/>
      <c r="S800" s="102"/>
      <c r="T800" s="58"/>
      <c r="U800" s="75">
        <f ca="1"/>
        <v>-2.1207203031698985E-3</v>
      </c>
      <c r="V800" s="78" t="str">
        <f ca="1"/>
        <v>[2016/10/18 11:07] Attribute [Terms_LIBOR1ML] does not exist</v>
      </c>
      <c r="W800" s="78" t="str">
        <f ca="1"/>
        <v>[2016/10/18 11:07] Attribute [Terms_LIBOR3ML] does not exist</v>
      </c>
      <c r="X800" s="78">
        <f ca="1"/>
        <v>-3.9186565930949814E-4</v>
      </c>
    </row>
    <row r="801" spans="2:24">
      <c r="B801" s="72">
        <f>_xll.mirGetDate(B800,"1D","FOLLOWING","TkB:LnB")</f>
        <v>43846</v>
      </c>
      <c r="C801" s="72">
        <f t="shared" ca="1" si="12"/>
        <v>43847</v>
      </c>
      <c r="D801" s="72">
        <f>_xll.mirGetDate($B801,"1M","FOLLOWING","TkB:LnB")</f>
        <v>43878</v>
      </c>
      <c r="E801" s="72">
        <f>_xll.mirGetDate($B801,"3M","FOLLOWING","TkB:LnB")</f>
        <v>43937</v>
      </c>
      <c r="F801" s="69">
        <f>_xll.mirGetDate($B801,"6M","FOLLOWING","TkB:LnB")</f>
        <v>44028</v>
      </c>
      <c r="G801" s="68"/>
      <c r="H801" s="102"/>
      <c r="I801" s="58"/>
      <c r="J801" s="75">
        <f ca="1"/>
        <v>-2.1360486424999436E-3</v>
      </c>
      <c r="K801" s="78">
        <f ca="1"/>
        <v>-1.0326868682287982E-3</v>
      </c>
      <c r="L801" s="78">
        <f ca="1"/>
        <v>-7.6694519202886969E-4</v>
      </c>
      <c r="M801" s="78">
        <f ca="1"/>
        <v>-4.0781234423959605E-4</v>
      </c>
      <c r="O801" s="75">
        <f ca="1"/>
        <v>-3.7994107971710927E-5</v>
      </c>
      <c r="P801" s="78">
        <f ca="1"/>
        <v>1.0293112958424722E-4</v>
      </c>
      <c r="Q801" s="78">
        <f ca="1"/>
        <v>4.5023536899546152E-4</v>
      </c>
      <c r="R801" s="68"/>
      <c r="S801" s="102"/>
      <c r="T801" s="58"/>
      <c r="U801" s="75">
        <f ca="1"/>
        <v>-2.1191710802996866E-3</v>
      </c>
      <c r="V801" s="78" t="str">
        <f ca="1"/>
        <v>[2016/10/18 11:07] Attribute [Terms_LIBOR1ML] does not exist</v>
      </c>
      <c r="W801" s="78" t="str">
        <f ca="1"/>
        <v>[2016/10/18 11:07] Attribute [Terms_LIBOR3ML] does not exist</v>
      </c>
      <c r="X801" s="78">
        <f ca="1"/>
        <v>-3.9028510276919488E-4</v>
      </c>
    </row>
    <row r="802" spans="2:24">
      <c r="B802" s="72">
        <f>_xll.mirGetDate(B801,"1D","FOLLOWING","TkB:LnB")</f>
        <v>43847</v>
      </c>
      <c r="C802" s="72">
        <f t="shared" ca="1" si="12"/>
        <v>43850</v>
      </c>
      <c r="D802" s="72">
        <f>_xll.mirGetDate($B802,"1M","FOLLOWING","TkB:LnB")</f>
        <v>43878</v>
      </c>
      <c r="E802" s="72">
        <f>_xll.mirGetDate($B802,"3M","FOLLOWING","TkB:LnB")</f>
        <v>43938</v>
      </c>
      <c r="F802" s="69">
        <f>_xll.mirGetDate($B802,"6M","FOLLOWING","TkB:LnB")</f>
        <v>44029</v>
      </c>
      <c r="G802" s="68"/>
      <c r="H802" s="102"/>
      <c r="I802" s="58"/>
      <c r="J802" s="75">
        <f ca="1"/>
        <v>-2.1327046258658999E-3</v>
      </c>
      <c r="K802" s="78">
        <f ca="1"/>
        <v>-1.0316643679308367E-3</v>
      </c>
      <c r="L802" s="78">
        <f ca="1"/>
        <v>-7.6517126634271994E-4</v>
      </c>
      <c r="M802" s="78">
        <f ca="1"/>
        <v>-4.0607540560720894E-4</v>
      </c>
      <c r="O802" s="75">
        <f ca="1"/>
        <v>-3.6831956508967436E-5</v>
      </c>
      <c r="P802" s="78">
        <f ca="1"/>
        <v>1.0495506279042965E-4</v>
      </c>
      <c r="Q802" s="78">
        <f ca="1"/>
        <v>4.5214998957470202E-4</v>
      </c>
      <c r="R802" s="68"/>
      <c r="S802" s="102"/>
      <c r="T802" s="58"/>
      <c r="U802" s="75">
        <f ca="1"/>
        <v>-2.1160714101469136E-3</v>
      </c>
      <c r="V802" s="78" t="str">
        <f ca="1"/>
        <v>[2016/10/18 11:07] Attribute [Terms_LIBOR1ML] does not exist</v>
      </c>
      <c r="W802" s="78" t="str">
        <f ca="1"/>
        <v>[2016/10/18 11:07] Attribute [Terms_LIBOR3ML] does not exist</v>
      </c>
      <c r="X802" s="78">
        <f ca="1"/>
        <v>-3.8870424991322393E-4</v>
      </c>
    </row>
    <row r="803" spans="2:24">
      <c r="B803" s="72">
        <f>_xll.mirGetDate(B802,"1D","FOLLOWING","TkB:LnB")</f>
        <v>43850</v>
      </c>
      <c r="C803" s="72">
        <f t="shared" ca="1" si="12"/>
        <v>43851</v>
      </c>
      <c r="D803" s="72">
        <f>_xll.mirGetDate($B803,"1M","FOLLOWING","TkB:LnB")</f>
        <v>43881</v>
      </c>
      <c r="E803" s="72">
        <f>_xll.mirGetDate($B803,"3M","FOLLOWING","TkB:LnB")</f>
        <v>43941</v>
      </c>
      <c r="F803" s="69">
        <f>_xll.mirGetDate($B803,"6M","FOLLOWING","TkB:LnB")</f>
        <v>44033</v>
      </c>
      <c r="G803" s="68"/>
      <c r="H803" s="102"/>
      <c r="I803" s="58"/>
      <c r="J803" s="75">
        <f ca="1"/>
        <v>-2.1293607380802326E-3</v>
      </c>
      <c r="K803" s="78">
        <f ca="1"/>
        <v>-1.0255258487835313E-3</v>
      </c>
      <c r="L803" s="78">
        <f ca="1"/>
        <v>-7.5985014172776609E-4</v>
      </c>
      <c r="M803" s="78">
        <f ca="1"/>
        <v>-4.000035119347226E-4</v>
      </c>
      <c r="O803" s="75">
        <f ca="1"/>
        <v>-2.9863986915981784E-5</v>
      </c>
      <c r="P803" s="78">
        <f ca="1"/>
        <v>1.1101929226954175E-4</v>
      </c>
      <c r="Q803" s="78">
        <f ca="1"/>
        <v>4.5882122545139306E-4</v>
      </c>
      <c r="R803" s="68"/>
      <c r="S803" s="102"/>
      <c r="T803" s="58"/>
      <c r="U803" s="75">
        <f ca="1"/>
        <v>-2.1129705129787624E-3</v>
      </c>
      <c r="V803" s="78" t="str">
        <f ca="1"/>
        <v>[2016/10/18 11:07] Attribute [Terms_LIBOR1ML] does not exist</v>
      </c>
      <c r="W803" s="78" t="str">
        <f ca="1"/>
        <v>[2016/10/18 11:07] Attribute [Terms_LIBOR3ML] does not exist</v>
      </c>
      <c r="X803" s="78">
        <f ca="1"/>
        <v>-3.831644179385255E-4</v>
      </c>
    </row>
    <row r="804" spans="2:24">
      <c r="B804" s="72">
        <f>_xll.mirGetDate(B803,"1D","FOLLOWING","TkB:LnB")</f>
        <v>43851</v>
      </c>
      <c r="C804" s="72">
        <f t="shared" ca="1" si="12"/>
        <v>43852</v>
      </c>
      <c r="D804" s="72">
        <f>_xll.mirGetDate($B804,"1M","FOLLOWING","TkB:LnB")</f>
        <v>43882</v>
      </c>
      <c r="E804" s="72">
        <f>_xll.mirGetDate($B804,"3M","FOLLOWING","TkB:LnB")</f>
        <v>43942</v>
      </c>
      <c r="F804" s="69">
        <f>_xll.mirGetDate($B804,"6M","FOLLOWING","TkB:LnB")</f>
        <v>44033</v>
      </c>
      <c r="G804" s="68"/>
      <c r="H804" s="102"/>
      <c r="I804" s="58"/>
      <c r="J804" s="75">
        <f ca="1"/>
        <v>-2.1276888602188571E-3</v>
      </c>
      <c r="K804" s="78">
        <f ca="1"/>
        <v>-1.0234801749263581E-3</v>
      </c>
      <c r="L804" s="78">
        <f ca="1"/>
        <v>-7.5807665108246713E-4</v>
      </c>
      <c r="M804" s="78">
        <f ca="1"/>
        <v>-3.991309352778024E-4</v>
      </c>
      <c r="O804" s="75">
        <f ca="1"/>
        <v>-2.7541801131850931E-5</v>
      </c>
      <c r="P804" s="78">
        <f ca="1"/>
        <v>1.1303817487723793E-4</v>
      </c>
      <c r="Q804" s="78">
        <f ca="1"/>
        <v>4.5979545683508781E-4</v>
      </c>
      <c r="R804" s="68"/>
      <c r="S804" s="102"/>
      <c r="T804" s="58"/>
      <c r="U804" s="75">
        <f ca="1"/>
        <v>-2.1114194520596152E-3</v>
      </c>
      <c r="V804" s="78" t="str">
        <f ca="1"/>
        <v>[2016/10/18 11:07] Attribute [Terms_LIBOR1ML] does not exist</v>
      </c>
      <c r="W804" s="78" t="str">
        <f ca="1"/>
        <v>[2016/10/18 11:07] Attribute [Terms_LIBOR3ML] does not exist</v>
      </c>
      <c r="X804" s="78">
        <f ca="1"/>
        <v>-3.8237788632935701E-4</v>
      </c>
    </row>
    <row r="805" spans="2:24">
      <c r="B805" s="72">
        <f>_xll.mirGetDate(B804,"1D","FOLLOWING","TkB:LnB")</f>
        <v>43852</v>
      </c>
      <c r="C805" s="72">
        <f t="shared" ca="1" si="12"/>
        <v>43853</v>
      </c>
      <c r="D805" s="72">
        <f>_xll.mirGetDate($B805,"1M","FOLLOWING","TkB:LnB")</f>
        <v>43885</v>
      </c>
      <c r="E805" s="72">
        <f>_xll.mirGetDate($B805,"3M","FOLLOWING","TkB:LnB")</f>
        <v>43943</v>
      </c>
      <c r="F805" s="69">
        <f>_xll.mirGetDate($B805,"6M","FOLLOWING","TkB:LnB")</f>
        <v>44034</v>
      </c>
      <c r="G805" s="68"/>
      <c r="H805" s="102"/>
      <c r="I805" s="58"/>
      <c r="J805" s="75">
        <f ca="1"/>
        <v>-2.1260170214157936E-3</v>
      </c>
      <c r="K805" s="78">
        <f ca="1"/>
        <v>-1.0193880611426779E-3</v>
      </c>
      <c r="L805" s="78">
        <f ca="1"/>
        <v>-7.5630326925604883E-4</v>
      </c>
      <c r="M805" s="78">
        <f ca="1"/>
        <v>-3.9739563876864181E-4</v>
      </c>
      <c r="O805" s="75">
        <f ca="1"/>
        <v>-2.2899391085724832E-5</v>
      </c>
      <c r="P805" s="78">
        <f ca="1"/>
        <v>1.1505579196150915E-4</v>
      </c>
      <c r="Q805" s="78">
        <f ca="1"/>
        <v>4.6170356704363079E-4</v>
      </c>
      <c r="R805" s="68"/>
      <c r="S805" s="102"/>
      <c r="T805" s="58"/>
      <c r="U805" s="75">
        <f ca="1"/>
        <v>-2.1098680233387901E-3</v>
      </c>
      <c r="V805" s="78" t="str">
        <f ca="1"/>
        <v>[2016/10/18 11:07] Attribute [Terms_LIBOR1ML] does not exist</v>
      </c>
      <c r="W805" s="78" t="str">
        <f ca="1"/>
        <v>[2016/10/18 11:07] Attribute [Terms_LIBOR3ML] does not exist</v>
      </c>
      <c r="X805" s="78">
        <f ca="1"/>
        <v>-3.8079556014395782E-4</v>
      </c>
    </row>
    <row r="806" spans="2:24">
      <c r="B806" s="72">
        <f>_xll.mirGetDate(B805,"1D","FOLLOWING","TkB:LnB")</f>
        <v>43853</v>
      </c>
      <c r="C806" s="72">
        <f t="shared" ca="1" si="12"/>
        <v>43854</v>
      </c>
      <c r="D806" s="72">
        <f>_xll.mirGetDate($B806,"1M","FOLLOWING","TkB:LnB")</f>
        <v>43885</v>
      </c>
      <c r="E806" s="72">
        <f>_xll.mirGetDate($B806,"3M","FOLLOWING","TkB:LnB")</f>
        <v>43944</v>
      </c>
      <c r="F806" s="69">
        <f>_xll.mirGetDate($B806,"6M","FOLLOWING","TkB:LnB")</f>
        <v>44035</v>
      </c>
      <c r="G806" s="68"/>
      <c r="H806" s="102"/>
      <c r="I806" s="58"/>
      <c r="J806" s="75">
        <f ca="1"/>
        <v>-2.1243452216319625E-3</v>
      </c>
      <c r="K806" s="78">
        <f ca="1"/>
        <v>-1.0183663170562273E-3</v>
      </c>
      <c r="L806" s="78">
        <f ca="1"/>
        <v>-7.5452999627122436E-4</v>
      </c>
      <c r="M806" s="78">
        <f ca="1"/>
        <v>-3.9566067069753027E-4</v>
      </c>
      <c r="O806" s="75">
        <f ca="1"/>
        <v>-2.1737984159976555E-5</v>
      </c>
      <c r="P806" s="78">
        <f ca="1"/>
        <v>1.1707214236722365E-4</v>
      </c>
      <c r="Q806" s="78">
        <f ca="1"/>
        <v>4.6361037347356852E-4</v>
      </c>
      <c r="R806" s="68"/>
      <c r="S806" s="102"/>
      <c r="T806" s="58"/>
      <c r="U806" s="75">
        <f ca="1"/>
        <v>-2.1083162271391398E-3</v>
      </c>
      <c r="V806" s="78" t="str">
        <f ca="1"/>
        <v>[2016/10/18 11:07] Attribute [Terms_LIBOR1ML] does not exist</v>
      </c>
      <c r="W806" s="78" t="str">
        <f ca="1"/>
        <v>[2016/10/18 11:07] Attribute [Terms_LIBOR3ML] does not exist</v>
      </c>
      <c r="X806" s="78">
        <f ca="1"/>
        <v>-3.7921294094307804E-4</v>
      </c>
    </row>
    <row r="807" spans="2:24">
      <c r="B807" s="72">
        <f>_xll.mirGetDate(B806,"1D","FOLLOWING","TkB:LnB")</f>
        <v>43854</v>
      </c>
      <c r="C807" s="72">
        <f t="shared" ca="1" si="12"/>
        <v>43857</v>
      </c>
      <c r="D807" s="72">
        <f>_xll.mirGetDate($B807,"1M","FOLLOWING","TkB:LnB")</f>
        <v>43885</v>
      </c>
      <c r="E807" s="72">
        <f>_xll.mirGetDate($B807,"3M","FOLLOWING","TkB:LnB")</f>
        <v>43945</v>
      </c>
      <c r="F807" s="69">
        <f>_xll.mirGetDate($B807,"6M","FOLLOWING","TkB:LnB")</f>
        <v>44036</v>
      </c>
      <c r="G807" s="68"/>
      <c r="H807" s="102"/>
      <c r="I807" s="58"/>
      <c r="J807" s="75">
        <f ca="1"/>
        <v>-2.1210017538186854E-3</v>
      </c>
      <c r="K807" s="78">
        <f ca="1"/>
        <v>-1.0173446505280122E-3</v>
      </c>
      <c r="L807" s="78">
        <f ca="1"/>
        <v>-7.5275683215070472E-4</v>
      </c>
      <c r="M807" s="78">
        <f ca="1"/>
        <v>-3.9392603107047942E-4</v>
      </c>
      <c r="O807" s="75">
        <f ca="1"/>
        <v>-2.0576655623970635E-5</v>
      </c>
      <c r="P807" s="78">
        <f ca="1"/>
        <v>1.1908722494548362E-4</v>
      </c>
      <c r="Q807" s="78">
        <f ca="1"/>
        <v>4.6551587555445983E-4</v>
      </c>
      <c r="R807" s="68"/>
      <c r="S807" s="102"/>
      <c r="T807" s="58"/>
      <c r="U807" s="75">
        <f ca="1"/>
        <v>-2.1052114097575014E-3</v>
      </c>
      <c r="V807" s="78" t="str">
        <f ca="1"/>
        <v>[2016/10/18 11:07] Attribute [Terms_LIBOR1ML] does not exist</v>
      </c>
      <c r="W807" s="78" t="str">
        <f ca="1"/>
        <v>[2016/10/18 11:07] Attribute [Terms_LIBOR3ML] does not exist</v>
      </c>
      <c r="X807" s="78">
        <f ca="1"/>
        <v>-3.7763002927734249E-4</v>
      </c>
    </row>
    <row r="808" spans="2:24">
      <c r="B808" s="72">
        <f>_xll.mirGetDate(B807,"1D","FOLLOWING","TkB:LnB")</f>
        <v>43857</v>
      </c>
      <c r="C808" s="72">
        <f t="shared" ca="1" si="12"/>
        <v>43858</v>
      </c>
      <c r="D808" s="72">
        <f>_xll.mirGetDate($B808,"1M","FOLLOWING","TkB:LnB")</f>
        <v>43888</v>
      </c>
      <c r="E808" s="72">
        <f>_xll.mirGetDate($B808,"3M","FOLLOWING","TkB:LnB")</f>
        <v>43948</v>
      </c>
      <c r="F808" s="69">
        <f>_xll.mirGetDate($B808,"6M","FOLLOWING","TkB:LnB")</f>
        <v>44039</v>
      </c>
      <c r="G808" s="68"/>
      <c r="H808" s="102"/>
      <c r="I808" s="58"/>
      <c r="J808" s="75">
        <f ca="1"/>
        <v>-2.1176584142255095E-3</v>
      </c>
      <c r="K808" s="78">
        <f ca="1"/>
        <v>-1.0112113713377899E-3</v>
      </c>
      <c r="L808" s="78">
        <f ca="1"/>
        <v>-7.4743799321899034E-4</v>
      </c>
      <c r="M808" s="78">
        <f ca="1"/>
        <v>-3.8872408289733154E-4</v>
      </c>
      <c r="O808" s="75">
        <f ca="1"/>
        <v>-1.3613627299848403E-5</v>
      </c>
      <c r="P808" s="78">
        <f ca="1"/>
        <v>1.2512485420161865E-4</v>
      </c>
      <c r="Q808" s="78">
        <f ca="1"/>
        <v>4.7122455001981936E-4</v>
      </c>
      <c r="R808" s="68"/>
      <c r="S808" s="102"/>
      <c r="T808" s="58"/>
      <c r="U808" s="75">
        <f ca="1"/>
        <v>-2.1021053650486232E-3</v>
      </c>
      <c r="V808" s="78" t="str">
        <f ca="1"/>
        <v>[2016/10/18 11:07] Attribute [Terms_LIBOR1ML] does not exist</v>
      </c>
      <c r="W808" s="78" t="str">
        <f ca="1"/>
        <v>[2016/10/18 11:07] Attribute [Terms_LIBOR3ML] does not exist</v>
      </c>
      <c r="X808" s="78">
        <f ca="1"/>
        <v>-3.7287954498990239E-4</v>
      </c>
    </row>
    <row r="809" spans="2:24">
      <c r="B809" s="72">
        <f>_xll.mirGetDate(B808,"1D","FOLLOWING","TkB:LnB")</f>
        <v>43858</v>
      </c>
      <c r="C809" s="72">
        <f t="shared" ca="1" si="12"/>
        <v>43859</v>
      </c>
      <c r="D809" s="72">
        <f>_xll.mirGetDate($B809,"1M","FOLLOWING","TkB:LnB")</f>
        <v>43889</v>
      </c>
      <c r="E809" s="72">
        <f>_xll.mirGetDate($B809,"3M","FOLLOWING","TkB:LnB")</f>
        <v>43949</v>
      </c>
      <c r="F809" s="69">
        <f>_xll.mirGetDate($B809,"6M","FOLLOWING","TkB:LnB")</f>
        <v>44040</v>
      </c>
      <c r="G809" s="68"/>
      <c r="H809" s="102"/>
      <c r="I809" s="58"/>
      <c r="J809" s="75">
        <f ca="1"/>
        <v>-2.1159868101453538E-3</v>
      </c>
      <c r="K809" s="78">
        <f ca="1"/>
        <v>-1.0091674437521488E-3</v>
      </c>
      <c r="L809" s="78">
        <f ca="1"/>
        <v>-7.4566526479436879E-4</v>
      </c>
      <c r="M809" s="78">
        <f ca="1"/>
        <v>-3.8699075709083185E-4</v>
      </c>
      <c r="O809" s="75">
        <f ca="1"/>
        <v>-1.1293088216665191E-5</v>
      </c>
      <c r="P809" s="78">
        <f ca="1"/>
        <v>1.2713485395703447E-4</v>
      </c>
      <c r="Q809" s="78">
        <f ca="1"/>
        <v>4.7312482901881698E-4</v>
      </c>
      <c r="R809" s="68"/>
      <c r="S809" s="102"/>
      <c r="T809" s="58"/>
      <c r="U809" s="75">
        <f ca="1"/>
        <v>-2.1005517302551402E-3</v>
      </c>
      <c r="V809" s="78" t="str">
        <f ca="1"/>
        <v>[2016/10/18 11:07] Attribute [Terms_LIBOR1ML] does not exist</v>
      </c>
      <c r="W809" s="78" t="str">
        <f ca="1"/>
        <v>[2016/10/18 11:07] Attribute [Terms_LIBOR3ML] does not exist</v>
      </c>
      <c r="X809" s="78">
        <f ca="1"/>
        <v>-3.712954689634223E-4</v>
      </c>
    </row>
    <row r="810" spans="2:24">
      <c r="B810" s="72">
        <f>_xll.mirGetDate(B809,"1D","FOLLOWING","TkB:LnB")</f>
        <v>43859</v>
      </c>
      <c r="C810" s="72">
        <f t="shared" ca="1" si="12"/>
        <v>43860</v>
      </c>
      <c r="D810" s="72">
        <f>_xll.mirGetDate($B810,"1M","FOLLOWING","TkB:LnB")</f>
        <v>43892</v>
      </c>
      <c r="E810" s="72">
        <f>_xll.mirGetDate($B810,"3M","FOLLOWING","TkB:LnB")</f>
        <v>43951</v>
      </c>
      <c r="F810" s="69">
        <f>_xll.mirGetDate($B810,"6M","FOLLOWING","TkB:LnB")</f>
        <v>44041</v>
      </c>
      <c r="G810" s="68"/>
      <c r="H810" s="102"/>
      <c r="I810" s="58"/>
      <c r="J810" s="75">
        <f ca="1"/>
        <v>-2.114315244883147E-3</v>
      </c>
      <c r="K810" s="78">
        <f ca="1"/>
        <v>-1.0050789004517977E-3</v>
      </c>
      <c r="L810" s="78">
        <f ca="1"/>
        <v>-7.4300645726066829E-4</v>
      </c>
      <c r="M810" s="78">
        <f ca="1"/>
        <v>-3.852577597531075E-4</v>
      </c>
      <c r="O810" s="75">
        <f ca="1"/>
        <v>-6.6539714875061832E-6</v>
      </c>
      <c r="P810" s="78">
        <f ca="1"/>
        <v>1.3013776106092568E-4</v>
      </c>
      <c r="Q810" s="78">
        <f ca="1"/>
        <v>4.750238008254688E-4</v>
      </c>
      <c r="R810" s="68"/>
      <c r="S810" s="102"/>
      <c r="T810" s="58"/>
      <c r="U810" s="75">
        <f ca="1"/>
        <v>-2.0989977277701133E-3</v>
      </c>
      <c r="V810" s="78" t="str">
        <f ca="1"/>
        <v>[2016/10/18 11:07] Attribute [Terms_LIBOR1ML] does not exist</v>
      </c>
      <c r="W810" s="78" t="str">
        <f ca="1"/>
        <v>[2016/10/18 11:07] Attribute [Terms_LIBOR3ML] does not exist</v>
      </c>
      <c r="X810" s="78">
        <f ca="1"/>
        <v>-3.6971110322276155E-4</v>
      </c>
    </row>
    <row r="811" spans="2:24">
      <c r="B811" s="72">
        <f>_xll.mirGetDate(B810,"1D","FOLLOWING","TkB:LnB")</f>
        <v>43860</v>
      </c>
      <c r="C811" s="72">
        <f t="shared" ca="1" si="12"/>
        <v>43861</v>
      </c>
      <c r="D811" s="72">
        <f>_xll.mirGetDate($B811,"1M","FOLLOWING","TkB:LnB")</f>
        <v>43892</v>
      </c>
      <c r="E811" s="72">
        <f>_xll.mirGetDate($B811,"3M","FOLLOWING","TkB:LnB")</f>
        <v>43951</v>
      </c>
      <c r="F811" s="69">
        <f>_xll.mirGetDate($B811,"6M","FOLLOWING","TkB:LnB")</f>
        <v>44042</v>
      </c>
      <c r="G811" s="68"/>
      <c r="H811" s="102"/>
      <c r="I811" s="58"/>
      <c r="J811" s="75">
        <f ca="1"/>
        <v>-2.1126437187628522E-3</v>
      </c>
      <c r="K811" s="78">
        <f ca="1"/>
        <v>-1.0040579899662928E-3</v>
      </c>
      <c r="L811" s="78">
        <f ca="1"/>
        <v>-7.421201349196671E-4</v>
      </c>
      <c r="M811" s="78">
        <f ca="1"/>
        <v>-3.8352509088616243E-4</v>
      </c>
      <c r="O811" s="75">
        <f ca="1"/>
        <v>-5.4933873606770551E-6</v>
      </c>
      <c r="P811" s="78">
        <f ca="1"/>
        <v>1.3115103156751215E-4</v>
      </c>
      <c r="Q811" s="78">
        <f ca="1"/>
        <v>4.7692146486977895E-4</v>
      </c>
      <c r="R811" s="68"/>
      <c r="S811" s="102"/>
      <c r="T811" s="58"/>
      <c r="U811" s="75">
        <f ca="1"/>
        <v>-2.0974433573495155E-3</v>
      </c>
      <c r="V811" s="78" t="str">
        <f ca="1"/>
        <v>[2016/10/18 11:07] Attribute [Terms_LIBOR1ML] does not exist</v>
      </c>
      <c r="W811" s="78" t="str">
        <f ca="1"/>
        <v>[2016/10/18 11:07] Attribute [Terms_LIBOR3ML] does not exist</v>
      </c>
      <c r="X811" s="78">
        <f ca="1"/>
        <v>-3.6812644831676384E-4</v>
      </c>
    </row>
    <row r="812" spans="2:24">
      <c r="B812" s="72">
        <f>_xll.mirGetDate(B811,"1D","FOLLOWING","TkB:LnB")</f>
        <v>43861</v>
      </c>
      <c r="C812" s="72">
        <f t="shared" ca="1" si="12"/>
        <v>43864</v>
      </c>
      <c r="D812" s="72">
        <f>_xll.mirGetDate($B812,"1M","FOLLOWING","TkB:LnB")</f>
        <v>43892</v>
      </c>
      <c r="E812" s="72">
        <f>_xll.mirGetDate($B812,"3M","FOLLOWING","TkB:LnB")</f>
        <v>43951</v>
      </c>
      <c r="F812" s="69">
        <f>_xll.mirGetDate($B812,"6M","FOLLOWING","TkB:LnB")</f>
        <v>44043</v>
      </c>
      <c r="G812" s="68"/>
      <c r="H812" s="102"/>
      <c r="I812" s="58"/>
      <c r="J812" s="75">
        <f ca="1"/>
        <v>-2.1093007971820787E-3</v>
      </c>
      <c r="K812" s="78">
        <f ca="1"/>
        <v>-1.003037157045517E-3</v>
      </c>
      <c r="L812" s="78">
        <f ca="1"/>
        <v>-7.4123384501538004E-4</v>
      </c>
      <c r="M812" s="78">
        <f ca="1"/>
        <v>-3.8179275049645366E-4</v>
      </c>
      <c r="O812" s="75">
        <f ca="1"/>
        <v>-4.3328816377639515E-6</v>
      </c>
      <c r="P812" s="78">
        <f ca="1"/>
        <v>1.3216388911353578E-4</v>
      </c>
      <c r="Q812" s="78">
        <f ca="1"/>
        <v>4.7881782058308762E-4</v>
      </c>
      <c r="R812" s="68"/>
      <c r="S812" s="102"/>
      <c r="T812" s="58"/>
      <c r="U812" s="75">
        <f ca="1"/>
        <v>-2.0943333916247919E-3</v>
      </c>
      <c r="V812" s="78" t="str">
        <f ca="1"/>
        <v>[2016/10/18 11:07] Attribute [Terms_LIBOR1ML] does not exist</v>
      </c>
      <c r="W812" s="78" t="str">
        <f ca="1"/>
        <v>[2016/10/18 11:07] Attribute [Terms_LIBOR3ML] does not exist</v>
      </c>
      <c r="X812" s="78">
        <f ca="1"/>
        <v>-3.6654150479516342E-4</v>
      </c>
    </row>
    <row r="813" spans="2:24">
      <c r="B813" s="72">
        <f>_xll.mirGetDate(B812,"1D","FOLLOWING","TkB:LnB")</f>
        <v>43864</v>
      </c>
      <c r="C813" s="72">
        <f t="shared" ca="1" si="12"/>
        <v>43865</v>
      </c>
      <c r="D813" s="72">
        <f>_xll.mirGetDate($B813,"1M","FOLLOWING","TkB:LnB")</f>
        <v>43893</v>
      </c>
      <c r="E813" s="72">
        <f>_xll.mirGetDate($B813,"3M","FOLLOWING","TkB:LnB")</f>
        <v>43958</v>
      </c>
      <c r="F813" s="69">
        <f>_xll.mirGetDate($B813,"6M","FOLLOWING","TkB:LnB")</f>
        <v>44046</v>
      </c>
      <c r="G813" s="68"/>
      <c r="H813" s="102"/>
      <c r="I813" s="58"/>
      <c r="J813" s="75">
        <f ca="1"/>
        <v>-2.1059580035165393E-3</v>
      </c>
      <c r="K813" s="78">
        <f ca="1"/>
        <v>-9.9895303175038261E-4</v>
      </c>
      <c r="L813" s="78">
        <f ca="1"/>
        <v>-7.3237361777092537E-4</v>
      </c>
      <c r="M813" s="78">
        <f ca="1"/>
        <v>-3.7659770023705692E-4</v>
      </c>
      <c r="O813" s="75">
        <f ca="1"/>
        <v>3.0725818544636015E-7</v>
      </c>
      <c r="P813" s="78">
        <f ca="1"/>
        <v>1.4213952182724426E-4</v>
      </c>
      <c r="Q813" s="78">
        <f ca="1"/>
        <v>4.8449903204283513E-4</v>
      </c>
      <c r="R813" s="68"/>
      <c r="S813" s="102"/>
      <c r="T813" s="58"/>
      <c r="U813" s="75">
        <f ca="1"/>
        <v>-2.0912221982140045E-3</v>
      </c>
      <c r="V813" s="78" t="str">
        <f ca="1"/>
        <v>[2016/10/18 11:07] Attribute [Terms_LIBOR1ML] does not exist</v>
      </c>
      <c r="W813" s="78" t="str">
        <f ca="1"/>
        <v>[2016/10/18 11:07] Attribute [Terms_LIBOR3ML] does not exist</v>
      </c>
      <c r="X813" s="78">
        <f ca="1"/>
        <v>-3.6178494804165855E-4</v>
      </c>
    </row>
    <row r="814" spans="2:24">
      <c r="B814" s="72">
        <f>_xll.mirGetDate(B813,"1D","FOLLOWING","TkB:LnB")</f>
        <v>43865</v>
      </c>
      <c r="C814" s="72">
        <f t="shared" ca="1" si="12"/>
        <v>43866</v>
      </c>
      <c r="D814" s="72">
        <f>_xll.mirGetDate($B814,"1M","FOLLOWING","TkB:LnB")</f>
        <v>43894</v>
      </c>
      <c r="E814" s="72">
        <f>_xll.mirGetDate($B814,"3M","FOLLOWING","TkB:LnB")</f>
        <v>43958</v>
      </c>
      <c r="F814" s="69">
        <f>_xll.mirGetDate($B814,"6M","FOLLOWING","TkB:LnB")</f>
        <v>44047</v>
      </c>
      <c r="G814" s="68"/>
      <c r="H814" s="102"/>
      <c r="I814" s="58"/>
      <c r="J814" s="75">
        <f ca="1"/>
        <v>-2.1042866719338527E-3</v>
      </c>
      <c r="K814" s="78">
        <f ca="1"/>
        <v>-9.9691058886318363E-4</v>
      </c>
      <c r="L814" s="78">
        <f ca="1"/>
        <v>-7.3148758466830028E-4</v>
      </c>
      <c r="M814" s="78">
        <f ca="1"/>
        <v>-3.748666738048315E-4</v>
      </c>
      <c r="O814" s="75">
        <f ca="1"/>
        <v>2.6263867760305616E-6</v>
      </c>
      <c r="P814" s="78">
        <f ca="1"/>
        <v>1.4314923028955852E-4</v>
      </c>
      <c r="Q814" s="78">
        <f ca="1"/>
        <v>4.8639014873796797E-4</v>
      </c>
      <c r="R814" s="68"/>
      <c r="S814" s="102"/>
      <c r="T814" s="58"/>
      <c r="U814" s="75">
        <f ca="1"/>
        <v>-2.0896659889774183E-3</v>
      </c>
      <c r="V814" s="78" t="str">
        <f ca="1"/>
        <v>[2016/10/18 11:07] Attribute [Terms_LIBOR1ML] does not exist</v>
      </c>
      <c r="W814" s="78" t="str">
        <f ca="1"/>
        <v>[2016/10/18 11:07] Attribute [Terms_LIBOR3ML] does not exist</v>
      </c>
      <c r="X814" s="78">
        <f ca="1"/>
        <v>-3.6019885556144639E-4</v>
      </c>
    </row>
    <row r="815" spans="2:24">
      <c r="B815" s="72">
        <f>_xll.mirGetDate(B814,"1D","FOLLOWING","TkB:LnB")</f>
        <v>43866</v>
      </c>
      <c r="C815" s="72">
        <f t="shared" ca="1" si="12"/>
        <v>43867</v>
      </c>
      <c r="D815" s="72">
        <f>_xll.mirGetDate($B815,"1M","FOLLOWING","TkB:LnB")</f>
        <v>43895</v>
      </c>
      <c r="E815" s="72">
        <f>_xll.mirGetDate($B815,"3M","FOLLOWING","TkB:LnB")</f>
        <v>43958</v>
      </c>
      <c r="F815" s="69">
        <f>_xll.mirGetDate($B815,"6M","FOLLOWING","TkB:LnB")</f>
        <v>44048</v>
      </c>
      <c r="G815" s="68"/>
      <c r="H815" s="102"/>
      <c r="I815" s="58"/>
      <c r="J815" s="75">
        <f ca="1"/>
        <v>-2.1026153793325397E-3</v>
      </c>
      <c r="K815" s="78">
        <f ca="1"/>
        <v>-9.9486839520448252E-4</v>
      </c>
      <c r="L815" s="78">
        <f ca="1"/>
        <v>-7.3060158408446091E-4</v>
      </c>
      <c r="M815" s="78">
        <f ca="1"/>
        <v>-3.7313597587299908E-4</v>
      </c>
      <c r="O815" s="75">
        <f ca="1"/>
        <v>4.9452803687315424E-6</v>
      </c>
      <c r="P815" s="78">
        <f ca="1"/>
        <v>1.4415852385875141E-4</v>
      </c>
      <c r="Q815" s="78">
        <f ca="1"/>
        <v>4.8827995425523824E-4</v>
      </c>
      <c r="R815" s="68"/>
      <c r="S815" s="102"/>
      <c r="T815" s="58"/>
      <c r="U815" s="75">
        <f ca="1"/>
        <v>-2.0881094116736998E-3</v>
      </c>
      <c r="V815" s="78" t="str">
        <f ca="1"/>
        <v>[2016/10/18 11:07] Attribute [Terms_LIBOR1ML] does not exist</v>
      </c>
      <c r="W815" s="78" t="str">
        <f ca="1"/>
        <v>[2016/10/18 11:07] Attribute [Terms_LIBOR3ML] does not exist</v>
      </c>
      <c r="X815" s="78">
        <f ca="1"/>
        <v>-3.5861247721474874E-4</v>
      </c>
    </row>
    <row r="816" spans="2:24">
      <c r="B816" s="72">
        <f>_xll.mirGetDate(B815,"1D","FOLLOWING","TkB:LnB")</f>
        <v>43867</v>
      </c>
      <c r="C816" s="72">
        <f t="shared" ca="1" si="12"/>
        <v>43868</v>
      </c>
      <c r="D816" s="72">
        <f>_xll.mirGetDate($B816,"1M","FOLLOWING","TkB:LnB")</f>
        <v>43896</v>
      </c>
      <c r="E816" s="72">
        <f>_xll.mirGetDate($B816,"3M","FOLLOWING","TkB:LnB")</f>
        <v>43958</v>
      </c>
      <c r="F816" s="69">
        <f>_xll.mirGetDate($B816,"6M","FOLLOWING","TkB:LnB")</f>
        <v>44049</v>
      </c>
      <c r="G816" s="68"/>
      <c r="H816" s="102"/>
      <c r="I816" s="58"/>
      <c r="J816" s="75">
        <f ca="1"/>
        <v>-2.1009441255102068E-3</v>
      </c>
      <c r="K816" s="78">
        <f ca="1"/>
        <v>-9.9282645073934541E-4</v>
      </c>
      <c r="L816" s="78">
        <f ca="1"/>
        <v>-7.297156160285007E-4</v>
      </c>
      <c r="M816" s="78">
        <f ca="1"/>
        <v>-3.7140560644712505E-4</v>
      </c>
      <c r="O816" s="75">
        <f ca="1"/>
        <v>7.2639389887016368E-6</v>
      </c>
      <c r="P816" s="78">
        <f ca="1"/>
        <v>1.4516740232852241E-4</v>
      </c>
      <c r="Q816" s="78">
        <f ca="1"/>
        <v>4.9016844802420348E-4</v>
      </c>
      <c r="R816" s="68"/>
      <c r="S816" s="102"/>
      <c r="T816" s="58"/>
      <c r="U816" s="75">
        <f ca="1"/>
        <v>-2.0865524667053048E-3</v>
      </c>
      <c r="V816" s="78" t="str">
        <f ca="1"/>
        <v>[2016/10/18 11:07] Attribute [Terms_LIBOR1ML] does not exist</v>
      </c>
      <c r="W816" s="78" t="str">
        <f ca="1"/>
        <v>[2016/10/18 11:07] Attribute [Terms_LIBOR3ML] does not exist</v>
      </c>
      <c r="X816" s="78">
        <f ca="1"/>
        <v>-3.570258135535254E-4</v>
      </c>
    </row>
    <row r="817" spans="2:24">
      <c r="B817" s="72">
        <f>_xll.mirGetDate(B816,"1D","FOLLOWING","TkB:LnB")</f>
        <v>43868</v>
      </c>
      <c r="C817" s="72">
        <f t="shared" ca="1" si="12"/>
        <v>43871</v>
      </c>
      <c r="D817" s="72">
        <f>_xll.mirGetDate($B817,"1M","FOLLOWING","TkB:LnB")</f>
        <v>43899</v>
      </c>
      <c r="E817" s="72">
        <f>_xll.mirGetDate($B817,"3M","FOLLOWING","TkB:LnB")</f>
        <v>43958</v>
      </c>
      <c r="F817" s="69">
        <f>_xll.mirGetDate($B817,"6M","FOLLOWING","TkB:LnB")</f>
        <v>44050</v>
      </c>
      <c r="G817" s="68"/>
      <c r="H817" s="102"/>
      <c r="I817" s="58"/>
      <c r="J817" s="75">
        <f ca="1"/>
        <v>-2.0976017479658049E-3</v>
      </c>
      <c r="K817" s="78">
        <f ca="1"/>
        <v>-9.8874187824538788E-4</v>
      </c>
      <c r="L817" s="78">
        <f ca="1"/>
        <v>-7.2882968050766721E-4</v>
      </c>
      <c r="M817" s="78">
        <f ca="1"/>
        <v>-3.6967556553322135E-4</v>
      </c>
      <c r="O817" s="75">
        <f ca="1"/>
        <v>1.1899374992198389E-5</v>
      </c>
      <c r="P817" s="78">
        <f ca="1"/>
        <v>1.461758654825019E-4</v>
      </c>
      <c r="Q817" s="78">
        <f ca="1"/>
        <v>4.9205562947575888E-4</v>
      </c>
      <c r="R817" s="68"/>
      <c r="S817" s="102"/>
      <c r="T817" s="58"/>
      <c r="U817" s="75">
        <f ca="1"/>
        <v>-2.0834373512986781E-3</v>
      </c>
      <c r="V817" s="78" t="str">
        <f ca="1"/>
        <v>[2016/10/18 11:07] Attribute [Terms_LIBOR1ML] does not exist</v>
      </c>
      <c r="W817" s="78" t="str">
        <f ca="1"/>
        <v>[2016/10/18 11:07] Attribute [Terms_LIBOR3ML] does not exist</v>
      </c>
      <c r="X817" s="78">
        <f ca="1"/>
        <v>-3.5543886512639762E-4</v>
      </c>
    </row>
    <row r="818" spans="2:24">
      <c r="B818" s="72">
        <f>_xll.mirGetDate(B817,"1D","FOLLOWING","TkB:LnB")</f>
        <v>43871</v>
      </c>
      <c r="C818" s="72">
        <f t="shared" ca="1" si="12"/>
        <v>43873</v>
      </c>
      <c r="D818" s="72">
        <f>_xll.mirGetDate($B818,"1M","FOLLOWING","TkB:LnB")</f>
        <v>43900</v>
      </c>
      <c r="E818" s="72">
        <f>_xll.mirGetDate($B818,"3M","FOLLOWING","TkB:LnB")</f>
        <v>43962</v>
      </c>
      <c r="F818" s="69">
        <f>_xll.mirGetDate($B818,"6M","FOLLOWING","TkB:LnB")</f>
        <v>44053</v>
      </c>
      <c r="G818" s="68"/>
      <c r="H818" s="102"/>
      <c r="I818" s="58"/>
      <c r="J818" s="75">
        <f ca="1"/>
        <v>-2.0934239681547062E-3</v>
      </c>
      <c r="K818" s="78">
        <f ca="1"/>
        <v>-9.8466116437558667E-4</v>
      </c>
      <c r="L818" s="78">
        <f ca="1"/>
        <v>-7.2262972127859211E-4</v>
      </c>
      <c r="M818" s="78">
        <f ca="1"/>
        <v>-3.644874139074182E-4</v>
      </c>
      <c r="O818" s="75">
        <f ca="1"/>
        <v>1.6536224277854808E-5</v>
      </c>
      <c r="P818" s="78">
        <f ca="1"/>
        <v>1.5314853552962824E-4</v>
      </c>
      <c r="Q818" s="78">
        <f ca="1"/>
        <v>4.9770929422778931E-4</v>
      </c>
      <c r="R818" s="68"/>
      <c r="S818" s="102"/>
      <c r="T818" s="58"/>
      <c r="U818" s="75">
        <f ca="1"/>
        <v>-2.0795416159402613E-3</v>
      </c>
      <c r="V818" s="78" t="str">
        <f ca="1"/>
        <v>[2016/10/18 11:07] Attribute [Terms_LIBOR1ML] does not exist</v>
      </c>
      <c r="W818" s="78" t="str">
        <f ca="1"/>
        <v>[2016/10/18 11:07] Attribute [Terms_LIBOR3ML] does not exist</v>
      </c>
      <c r="X818" s="78">
        <f ca="1"/>
        <v>-3.506763167529423E-4</v>
      </c>
    </row>
    <row r="819" spans="2:24">
      <c r="B819" s="72">
        <f>_xll.mirGetDate(B818,"1D","FOLLOWING","TkB:LnB")</f>
        <v>43873</v>
      </c>
      <c r="C819" s="72">
        <f t="shared" ca="1" si="12"/>
        <v>43874</v>
      </c>
      <c r="D819" s="72">
        <f>_xll.mirGetDate($B819,"1M","FOLLOWING","TkB:LnB")</f>
        <v>43902</v>
      </c>
      <c r="E819" s="72">
        <f>_xll.mirGetDate($B819,"3M","FOLLOWING","TkB:LnB")</f>
        <v>43963</v>
      </c>
      <c r="F819" s="69">
        <f>_xll.mirGetDate($B819,"6M","FOLLOWING","TkB:LnB")</f>
        <v>44055</v>
      </c>
      <c r="G819" s="68"/>
      <c r="H819" s="102"/>
      <c r="I819" s="58"/>
      <c r="J819" s="75">
        <f ca="1"/>
        <v>-2.0909174166253708E-3</v>
      </c>
      <c r="K819" s="78">
        <f ca="1"/>
        <v>-9.8058001571228563E-4</v>
      </c>
      <c r="L819" s="78">
        <f ca="1"/>
        <v>-7.1997283908669697E-4</v>
      </c>
      <c r="M819" s="78">
        <f ca="1"/>
        <v>-3.6103028880401519E-4</v>
      </c>
      <c r="O819" s="75">
        <f ca="1"/>
        <v>2.1170957773542001E-5</v>
      </c>
      <c r="P819" s="78">
        <f ca="1"/>
        <v>1.5614590455413811E-4</v>
      </c>
      <c r="Q819" s="78">
        <f ca="1"/>
        <v>5.0147183202743357E-4</v>
      </c>
      <c r="R819" s="68"/>
      <c r="S819" s="102"/>
      <c r="T819" s="58"/>
      <c r="U819" s="75">
        <f ca="1"/>
        <v>-2.0772030711078138E-3</v>
      </c>
      <c r="V819" s="78" t="str">
        <f ca="1"/>
        <v>[2016/10/18 11:07] Attribute [Terms_LIBOR1ML] does not exist</v>
      </c>
      <c r="W819" s="78" t="str">
        <f ca="1"/>
        <v>[2016/10/18 11:07] Attribute [Terms_LIBOR3ML] does not exist</v>
      </c>
      <c r="X819" s="78">
        <f ca="1"/>
        <v>-3.474998707578098E-4</v>
      </c>
    </row>
    <row r="820" spans="2:24">
      <c r="B820" s="72">
        <f>_xll.mirGetDate(B819,"1D","FOLLOWING","TkB:LnB")</f>
        <v>43874</v>
      </c>
      <c r="C820" s="72">
        <f t="shared" ca="1" si="12"/>
        <v>43875</v>
      </c>
      <c r="D820" s="72">
        <f>_xll.mirGetDate($B820,"1M","FOLLOWING","TkB:LnB")</f>
        <v>43903</v>
      </c>
      <c r="E820" s="72">
        <f>_xll.mirGetDate($B820,"3M","FOLLOWING","TkB:LnB")</f>
        <v>43964</v>
      </c>
      <c r="F820" s="69">
        <f>_xll.mirGetDate($B820,"6M","FOLLOWING","TkB:LnB")</f>
        <v>44056</v>
      </c>
      <c r="G820" s="68"/>
      <c r="H820" s="102"/>
      <c r="I820" s="58"/>
      <c r="J820" s="75">
        <f ca="1"/>
        <v>-2.0892464336957906E-3</v>
      </c>
      <c r="K820" s="78">
        <f ca="1"/>
        <v>-9.7853981492293518E-4</v>
      </c>
      <c r="L820" s="78">
        <f ca="1"/>
        <v>-7.1820179872457857E-4</v>
      </c>
      <c r="M820" s="78">
        <f ca="1"/>
        <v>-3.5930221906190537E-4</v>
      </c>
      <c r="O820" s="75">
        <f ca="1"/>
        <v>2.3487972336169565E-5</v>
      </c>
      <c r="P820" s="78">
        <f ca="1"/>
        <v>1.5813604567580265E-4</v>
      </c>
      <c r="Q820" s="78">
        <f ca="1"/>
        <v>5.0335112760684401E-4</v>
      </c>
      <c r="R820" s="68"/>
      <c r="S820" s="102"/>
      <c r="T820" s="58"/>
      <c r="U820" s="75">
        <f ca="1"/>
        <v>-2.0756435506990023E-3</v>
      </c>
      <c r="V820" s="78" t="str">
        <f ca="1"/>
        <v>[2016/10/18 11:07] Attribute [Terms_LIBOR1ML] does not exist</v>
      </c>
      <c r="W820" s="78" t="str">
        <f ca="1"/>
        <v>[2016/10/18 11:07] Attribute [Terms_LIBOR3ML] does not exist</v>
      </c>
      <c r="X820" s="78">
        <f ca="1"/>
        <v>-3.4591122528613167E-4</v>
      </c>
    </row>
    <row r="821" spans="2:24">
      <c r="B821" s="72">
        <f>_xll.mirGetDate(B820,"1D","FOLLOWING","TkB:LnB")</f>
        <v>43875</v>
      </c>
      <c r="C821" s="72">
        <f t="shared" ca="1" si="12"/>
        <v>43878</v>
      </c>
      <c r="D821" s="72">
        <f>_xll.mirGetDate($B821,"1M","FOLLOWING","TkB:LnB")</f>
        <v>43906</v>
      </c>
      <c r="E821" s="72">
        <f>_xll.mirGetDate($B821,"3M","FOLLOWING","TkB:LnB")</f>
        <v>43965</v>
      </c>
      <c r="F821" s="69">
        <f>_xll.mirGetDate($B821,"6M","FOLLOWING","TkB:LnB")</f>
        <v>44057</v>
      </c>
      <c r="G821" s="68"/>
      <c r="H821" s="102"/>
      <c r="I821" s="58"/>
      <c r="J821" s="75">
        <f ca="1"/>
        <v>-2.0859045981377333E-3</v>
      </c>
      <c r="K821" s="78">
        <f ca="1"/>
        <v>-9.7445880493671482E-4</v>
      </c>
      <c r="L821" s="78">
        <f ca="1"/>
        <v>-7.1643086772496198E-4</v>
      </c>
      <c r="M821" s="78">
        <f ca="1"/>
        <v>-3.5757447786605536E-4</v>
      </c>
      <c r="O821" s="75">
        <f ca="1"/>
        <v>2.8120123783625587E-5</v>
      </c>
      <c r="P821" s="78">
        <f ca="1"/>
        <v>1.6012489517639814E-4</v>
      </c>
      <c r="Q821" s="78">
        <f ca="1"/>
        <v>5.0522910687842944E-4</v>
      </c>
      <c r="R821" s="68"/>
      <c r="S821" s="102"/>
      <c r="T821" s="58"/>
      <c r="U821" s="75">
        <f ca="1"/>
        <v>-2.0725232842865315E-3</v>
      </c>
      <c r="V821" s="78" t="str">
        <f ca="1"/>
        <v>[2016/10/18 11:07] Attribute [Terms_LIBOR1ML] does not exist</v>
      </c>
      <c r="W821" s="78" t="str">
        <f ca="1"/>
        <v>[2016/10/18 11:07] Attribute [Terms_LIBOR3ML] does not exist</v>
      </c>
      <c r="X821" s="78">
        <f ca="1"/>
        <v>-3.4432229889847079E-4</v>
      </c>
    </row>
    <row r="822" spans="2:24">
      <c r="B822" s="72">
        <f>_xll.mirGetDate(B821,"1D","FOLLOWING","TkB:LnB")</f>
        <v>43878</v>
      </c>
      <c r="C822" s="72">
        <f t="shared" ca="1" si="12"/>
        <v>43879</v>
      </c>
      <c r="D822" s="72">
        <f>_xll.mirGetDate($B822,"1M","FOLLOWING","TkB:LnB")</f>
        <v>43907</v>
      </c>
      <c r="E822" s="72">
        <f>_xll.mirGetDate($B822,"3M","FOLLOWING","TkB:LnB")</f>
        <v>43969</v>
      </c>
      <c r="F822" s="69">
        <f>_xll.mirGetDate($B822,"6M","FOLLOWING","TkB:LnB")</f>
        <v>44060</v>
      </c>
      <c r="G822" s="68"/>
      <c r="H822" s="102"/>
      <c r="I822" s="58"/>
      <c r="J822" s="75">
        <f ca="1"/>
        <v>-2.0825628893028636E-3</v>
      </c>
      <c r="K822" s="78">
        <f ca="1"/>
        <v>-9.703815013871347E-4</v>
      </c>
      <c r="L822" s="78">
        <f ca="1"/>
        <v>-7.1023361398230434E-4</v>
      </c>
      <c r="M822" s="78">
        <f ca="1"/>
        <v>-3.523932256074927E-4</v>
      </c>
      <c r="O822" s="75">
        <f ca="1"/>
        <v>3.2753682689899264E-5</v>
      </c>
      <c r="P822" s="78">
        <f ca="1"/>
        <v>1.6706586484010368E-4</v>
      </c>
      <c r="Q822" s="78">
        <f ca="1"/>
        <v>5.1085514114805229E-4</v>
      </c>
      <c r="R822" s="68"/>
      <c r="S822" s="102"/>
      <c r="T822" s="58"/>
      <c r="U822" s="75">
        <f ca="1"/>
        <v>-2.0694017895541705E-3</v>
      </c>
      <c r="V822" s="78" t="str">
        <f ca="1"/>
        <v>[2016/10/18 11:07] Attribute [Terms_LIBOR1ML] does not exist</v>
      </c>
      <c r="W822" s="78" t="str">
        <f ca="1"/>
        <v>[2016/10/18 11:07] Attribute [Terms_LIBOR3ML] does not exist</v>
      </c>
      <c r="X822" s="78">
        <f ca="1"/>
        <v>-3.3955383973448017E-4</v>
      </c>
    </row>
    <row r="823" spans="2:24">
      <c r="B823" s="72">
        <f>_xll.mirGetDate(B822,"1D","FOLLOWING","TkB:LnB")</f>
        <v>43879</v>
      </c>
      <c r="C823" s="72">
        <f t="shared" ca="1" si="12"/>
        <v>43880</v>
      </c>
      <c r="D823" s="72">
        <f>_xll.mirGetDate($B823,"1M","FOLLOWING","TkB:LnB")</f>
        <v>43908</v>
      </c>
      <c r="E823" s="72">
        <f>_xll.mirGetDate($B823,"3M","FOLLOWING","TkB:LnB")</f>
        <v>43969</v>
      </c>
      <c r="F823" s="69">
        <f>_xll.mirGetDate($B823,"6M","FOLLOWING","TkB:LnB")</f>
        <v>44061</v>
      </c>
      <c r="G823" s="68"/>
      <c r="H823" s="102"/>
      <c r="I823" s="58"/>
      <c r="J823" s="75">
        <f ca="1"/>
        <v>-2.0808920995104563E-3</v>
      </c>
      <c r="K823" s="78">
        <f ca="1"/>
        <v>-9.6834254545468377E-4</v>
      </c>
      <c r="L823" s="78">
        <f ca="1"/>
        <v>-7.0934823784588323E-4</v>
      </c>
      <c r="M823" s="78">
        <f ca="1"/>
        <v>-3.5066679864744437E-4</v>
      </c>
      <c r="O823" s="75">
        <f ca="1"/>
        <v>3.5069519487974209E-5</v>
      </c>
      <c r="P823" s="78">
        <f ca="1"/>
        <v>1.6806735369969924E-4</v>
      </c>
      <c r="Q823" s="78">
        <f ca="1"/>
        <v>5.1272784948837562E-4</v>
      </c>
      <c r="R823" s="68"/>
      <c r="S823" s="102"/>
      <c r="T823" s="58"/>
      <c r="U823" s="75">
        <f ca="1"/>
        <v>-2.0678404293610342E-3</v>
      </c>
      <c r="V823" s="78" t="str">
        <f ca="1"/>
        <v>[2016/10/18 11:07] Attribute [Terms_LIBOR1ML] does not exist</v>
      </c>
      <c r="W823" s="78" t="str">
        <f ca="1"/>
        <v>[2016/10/18 11:07] Attribute [Terms_LIBOR3ML] does not exist</v>
      </c>
      <c r="X823" s="78">
        <f ca="1"/>
        <v>-3.3796379517889196E-4</v>
      </c>
    </row>
    <row r="824" spans="2:24">
      <c r="B824" s="72">
        <f>_xll.mirGetDate(B823,"1D","FOLLOWING","TkB:LnB")</f>
        <v>43880</v>
      </c>
      <c r="C824" s="72">
        <f t="shared" ca="1" si="12"/>
        <v>43881</v>
      </c>
      <c r="D824" s="72">
        <f>_xll.mirGetDate($B824,"1M","FOLLOWING","TkB:LnB")</f>
        <v>43909</v>
      </c>
      <c r="E824" s="72">
        <f>_xll.mirGetDate($B824,"3M","FOLLOWING","TkB:LnB")</f>
        <v>43970</v>
      </c>
      <c r="F824" s="69">
        <f>_xll.mirGetDate($B824,"6M","FOLLOWING","TkB:LnB")</f>
        <v>44062</v>
      </c>
      <c r="G824" s="68"/>
      <c r="H824" s="102"/>
      <c r="I824" s="58"/>
      <c r="J824" s="75">
        <f ca="1"/>
        <v>-2.0792213485809619E-3</v>
      </c>
      <c r="K824" s="78">
        <f ca="1"/>
        <v>-9.6630383873955183E-4</v>
      </c>
      <c r="L824" s="78">
        <f ca="1"/>
        <v>-7.0757785402527859E-4</v>
      </c>
      <c r="M824" s="78">
        <f ca="1"/>
        <v>-3.4894070025926052E-4</v>
      </c>
      <c r="O824" s="75">
        <f ca="1"/>
        <v>3.7385114309801867E-5</v>
      </c>
      <c r="P824" s="78">
        <f ca="1"/>
        <v>1.7004972762947441E-4</v>
      </c>
      <c r="Q824" s="78">
        <f ca="1"/>
        <v>5.1459923866866754E-4</v>
      </c>
      <c r="R824" s="68"/>
      <c r="S824" s="102"/>
      <c r="T824" s="58"/>
      <c r="U824" s="75">
        <f ca="1"/>
        <v>-2.0662787011981321E-3</v>
      </c>
      <c r="V824" s="78" t="str">
        <f ca="1"/>
        <v>[2016/10/18 11:07] Attribute [Terms_LIBOR1ML] does not exist</v>
      </c>
      <c r="W824" s="78" t="str">
        <f ca="1"/>
        <v>[2016/10/18 11:07] Attribute [Terms_LIBOR3ML] does not exist</v>
      </c>
      <c r="X824" s="78">
        <f ca="1"/>
        <v>-3.3637347245643693E-4</v>
      </c>
    </row>
    <row r="825" spans="2:24">
      <c r="B825" s="72">
        <f>_xll.mirGetDate(B824,"1D","FOLLOWING","TkB:LnB")</f>
        <v>43881</v>
      </c>
      <c r="C825" s="72">
        <f t="shared" ca="1" si="12"/>
        <v>43882</v>
      </c>
      <c r="D825" s="72">
        <f>_xll.mirGetDate($B825,"1M","FOLLOWING","TkB:LnB")</f>
        <v>43913</v>
      </c>
      <c r="E825" s="72">
        <f>_xll.mirGetDate($B825,"3M","FOLLOWING","TkB:LnB")</f>
        <v>43971</v>
      </c>
      <c r="F825" s="69">
        <f>_xll.mirGetDate($B825,"6M","FOLLOWING","TkB:LnB")</f>
        <v>44063</v>
      </c>
      <c r="G825" s="68"/>
      <c r="H825" s="102"/>
      <c r="I825" s="58"/>
      <c r="J825" s="75">
        <f ca="1"/>
        <v>-2.0775506357055828E-3</v>
      </c>
      <c r="K825" s="78">
        <f ca="1"/>
        <v>-9.6120626986781737E-4</v>
      </c>
      <c r="L825" s="78">
        <f ca="1"/>
        <v>-7.0580757971260759E-4</v>
      </c>
      <c r="M825" s="78">
        <f ca="1"/>
        <v>-3.4721493044739419E-4</v>
      </c>
      <c r="O825" s="75">
        <f ca="1"/>
        <v>4.3171146449985613E-5</v>
      </c>
      <c r="P825" s="78">
        <f ca="1"/>
        <v>1.7203080294748825E-4</v>
      </c>
      <c r="Q825" s="78">
        <f ca="1"/>
        <v>5.164693081198226E-4</v>
      </c>
      <c r="R825" s="68"/>
      <c r="S825" s="102"/>
      <c r="T825" s="58"/>
      <c r="U825" s="75">
        <f ca="1"/>
        <v>-2.0647166049015953E-3</v>
      </c>
      <c r="V825" s="78" t="str">
        <f ca="1"/>
        <v>[2016/10/18 11:07] Attribute [Terms_LIBOR1ML] does not exist</v>
      </c>
      <c r="W825" s="78" t="str">
        <f ca="1"/>
        <v>[2016/10/18 11:07] Attribute [Terms_LIBOR3ML] does not exist</v>
      </c>
      <c r="X825" s="78">
        <f ca="1"/>
        <v>-3.3478287211484545E-4</v>
      </c>
    </row>
    <row r="826" spans="2:24">
      <c r="B826" s="72">
        <f>_xll.mirGetDate(B825,"1D","FOLLOWING","TkB:LnB")</f>
        <v>43882</v>
      </c>
      <c r="C826" s="72">
        <f t="shared" ca="1" si="12"/>
        <v>43885</v>
      </c>
      <c r="D826" s="72">
        <f>_xll.mirGetDate($B826,"1M","FOLLOWING","TkB:LnB")</f>
        <v>43913</v>
      </c>
      <c r="E826" s="72">
        <f>_xll.mirGetDate($B826,"3M","FOLLOWING","TkB:LnB")</f>
        <v>43972</v>
      </c>
      <c r="F826" s="69">
        <f>_xll.mirGetDate($B826,"6M","FOLLOWING","TkB:LnB")</f>
        <v>44064</v>
      </c>
      <c r="G826" s="68"/>
      <c r="H826" s="102"/>
      <c r="I826" s="58"/>
      <c r="J826" s="75">
        <f ca="1"/>
        <v>-2.0742093395988981E-3</v>
      </c>
      <c r="K826" s="78">
        <f ca="1"/>
        <v>-9.6018793800577845E-4</v>
      </c>
      <c r="L826" s="78">
        <f ca="1"/>
        <v>-7.0403741493308574E-4</v>
      </c>
      <c r="M826" s="78">
        <f ca="1"/>
        <v>-3.4548948921874775E-4</v>
      </c>
      <c r="O826" s="75">
        <f ca="1"/>
        <v>4.4329176794114066E-5</v>
      </c>
      <c r="P826" s="78">
        <f ca="1"/>
        <v>1.7401057848847562E-4</v>
      </c>
      <c r="Q826" s="78">
        <f ca="1"/>
        <v>5.1833805727006393E-4</v>
      </c>
      <c r="R826" s="68"/>
      <c r="S826" s="102"/>
      <c r="T826" s="58"/>
      <c r="U826" s="75">
        <f ca="1"/>
        <v>-2.0615911861495695E-3</v>
      </c>
      <c r="V826" s="78" t="str">
        <f ca="1"/>
        <v>[2016/10/18 11:07] Attribute [Terms_LIBOR1ML] does not exist</v>
      </c>
      <c r="W826" s="78" t="str">
        <f ca="1"/>
        <v>[2016/10/18 11:07] Attribute [Terms_LIBOR3ML] does not exist</v>
      </c>
      <c r="X826" s="78">
        <f ca="1"/>
        <v>-3.3319199470674627E-4</v>
      </c>
    </row>
    <row r="827" spans="2:24">
      <c r="B827" s="72">
        <f>_xll.mirGetDate(B826,"1D","FOLLOWING","TkB:LnB")</f>
        <v>43885</v>
      </c>
      <c r="C827" s="72">
        <f t="shared" ca="1" si="12"/>
        <v>43886</v>
      </c>
      <c r="D827" s="72">
        <f>_xll.mirGetDate($B827,"1M","FOLLOWING","TkB:LnB")</f>
        <v>43914</v>
      </c>
      <c r="E827" s="72">
        <f>_xll.mirGetDate($B827,"3M","FOLLOWING","TkB:LnB")</f>
        <v>43977</v>
      </c>
      <c r="F827" s="69">
        <f>_xll.mirGetDate($B827,"6M","FOLLOWING","TkB:LnB")</f>
        <v>44067</v>
      </c>
      <c r="G827" s="68"/>
      <c r="H827" s="102"/>
      <c r="I827" s="58"/>
      <c r="J827" s="75">
        <f ca="1"/>
        <v>-2.0708681697622078E-3</v>
      </c>
      <c r="K827" s="78">
        <f ca="1"/>
        <v>-9.5611404908286515E-4</v>
      </c>
      <c r="L827" s="78">
        <f ca="1"/>
        <v>-6.9695820190625053E-4</v>
      </c>
      <c r="M827" s="78">
        <f ca="1"/>
        <v>-3.4031513707509986E-4</v>
      </c>
      <c r="O827" s="75">
        <f ca="1"/>
        <v>4.8959330518091713E-5</v>
      </c>
      <c r="P827" s="78">
        <f ca="1"/>
        <v>1.8189678273941226E-4</v>
      </c>
      <c r="Q827" s="78">
        <f ca="1"/>
        <v>5.2393637721089405E-4</v>
      </c>
      <c r="R827" s="68"/>
      <c r="S827" s="102"/>
      <c r="T827" s="58"/>
      <c r="U827" s="75">
        <f ca="1"/>
        <v>-2.0584645389927214E-3</v>
      </c>
      <c r="V827" s="78" t="str">
        <f ca="1"/>
        <v>[2016/10/18 11:07] Attribute [Terms_LIBOR1ML] does not exist</v>
      </c>
      <c r="W827" s="78" t="str">
        <f ca="1"/>
        <v>[2016/10/18 11:07] Attribute [Terms_LIBOR3ML] does not exist</v>
      </c>
      <c r="X827" s="78">
        <f ca="1"/>
        <v>-3.2841770557028016E-4</v>
      </c>
    </row>
    <row r="828" spans="2:24">
      <c r="B828" s="72">
        <f>_xll.mirGetDate(B827,"1D","FOLLOWING","TkB:LnB")</f>
        <v>43886</v>
      </c>
      <c r="C828" s="72">
        <f t="shared" ca="1" si="12"/>
        <v>43887</v>
      </c>
      <c r="D828" s="72">
        <f>_xll.mirGetDate($B828,"1M","FOLLOWING","TkB:LnB")</f>
        <v>43915</v>
      </c>
      <c r="E828" s="72">
        <f>_xll.mirGetDate($B828,"3M","FOLLOWING","TkB:LnB")</f>
        <v>43977</v>
      </c>
      <c r="F828" s="69">
        <f>_xll.mirGetDate($B828,"6M","FOLLOWING","TkB:LnB")</f>
        <v>44068</v>
      </c>
      <c r="G828" s="68"/>
      <c r="H828" s="102"/>
      <c r="I828" s="58"/>
      <c r="J828" s="75">
        <f ca="1"/>
        <v>-2.0691976493034669E-3</v>
      </c>
      <c r="K828" s="78">
        <f ca="1"/>
        <v>-9.5407684106717358E-4</v>
      </c>
      <c r="L828" s="78">
        <f ca="1"/>
        <v>-6.9607320190010326E-4</v>
      </c>
      <c r="M828" s="78">
        <f ca="1"/>
        <v>-3.3859101022653556E-4</v>
      </c>
      <c r="O828" s="75">
        <f ca="1"/>
        <v>5.1273396513620117E-5</v>
      </c>
      <c r="P828" s="78">
        <f ca="1"/>
        <v>1.8289356354646446E-4</v>
      </c>
      <c r="Q828" s="78">
        <f ca="1"/>
        <v>5.2579983945128775E-4</v>
      </c>
      <c r="R828" s="68"/>
      <c r="S828" s="102"/>
      <c r="T828" s="58"/>
      <c r="U828" s="75">
        <f ca="1"/>
        <v>-2.056900602286027E-3</v>
      </c>
      <c r="V828" s="78" t="str">
        <f ca="1"/>
        <v>[2016/10/18 11:07] Attribute [Terms_LIBOR1ML] does not exist</v>
      </c>
      <c r="W828" s="78" t="str">
        <f ca="1"/>
        <v>[2016/10/18 11:07] Attribute [Terms_LIBOR3ML] does not exist</v>
      </c>
      <c r="X828" s="78">
        <f ca="1"/>
        <v>-3.2682572538592238E-4</v>
      </c>
    </row>
    <row r="829" spans="2:24">
      <c r="B829" s="72">
        <f>_xll.mirGetDate(B828,"1D","FOLLOWING","TkB:LnB")</f>
        <v>43887</v>
      </c>
      <c r="C829" s="72">
        <f t="shared" ca="1" si="12"/>
        <v>43888</v>
      </c>
      <c r="D829" s="72">
        <f>_xll.mirGetDate($B829,"1M","FOLLOWING","TkB:LnB")</f>
        <v>43916</v>
      </c>
      <c r="E829" s="72">
        <f>_xll.mirGetDate($B829,"3M","FOLLOWING","TkB:LnB")</f>
        <v>43977</v>
      </c>
      <c r="F829" s="69">
        <f>_xll.mirGetDate($B829,"6M","FOLLOWING","TkB:LnB")</f>
        <v>44069</v>
      </c>
      <c r="G829" s="68"/>
      <c r="H829" s="102"/>
      <c r="I829" s="58"/>
      <c r="J829" s="75">
        <f ca="1"/>
        <v>-2.0675271671013462E-3</v>
      </c>
      <c r="K829" s="78">
        <f ca="1"/>
        <v>-9.5203988340204066E-4</v>
      </c>
      <c r="L829" s="78">
        <f ca="1"/>
        <v>-6.9518823486746566E-4</v>
      </c>
      <c r="M829" s="78">
        <f ca="1"/>
        <v>-3.3686721198568289E-4</v>
      </c>
      <c r="O829" s="75">
        <f ca="1"/>
        <v>5.3587194880355526E-5</v>
      </c>
      <c r="P829" s="78">
        <f ca="1"/>
        <v>1.8388991870509221E-4</v>
      </c>
      <c r="Q829" s="78">
        <f ca="1"/>
        <v>5.2766197853767094E-4</v>
      </c>
      <c r="R829" s="68"/>
      <c r="S829" s="102"/>
      <c r="T829" s="58"/>
      <c r="U829" s="75">
        <f ca="1"/>
        <v>-2.0553362973539935E-3</v>
      </c>
      <c r="V829" s="78" t="str">
        <f ca="1"/>
        <v>[2016/10/18 11:07] Attribute [Terms_LIBOR1ML] does not exist</v>
      </c>
      <c r="W829" s="78" t="str">
        <f ca="1"/>
        <v>[2016/10/18 11:07] Attribute [Terms_LIBOR3ML] does not exist</v>
      </c>
      <c r="X829" s="78">
        <f ca="1"/>
        <v>-3.2523347088261455E-4</v>
      </c>
    </row>
    <row r="830" spans="2:24">
      <c r="B830" s="72">
        <f>_xll.mirGetDate(B829,"1D","FOLLOWING","TkB:LnB")</f>
        <v>43888</v>
      </c>
      <c r="C830" s="72">
        <f t="shared" ca="1" si="12"/>
        <v>43889</v>
      </c>
      <c r="D830" s="72">
        <f>_xll.mirGetDate($B830,"1M","FOLLOWING","TkB:LnB")</f>
        <v>43917</v>
      </c>
      <c r="E830" s="72">
        <f>_xll.mirGetDate($B830,"3M","FOLLOWING","TkB:LnB")</f>
        <v>43978</v>
      </c>
      <c r="F830" s="69">
        <f>_xll.mirGetDate($B830,"6M","FOLLOWING","TkB:LnB")</f>
        <v>44070</v>
      </c>
      <c r="G830" s="68"/>
      <c r="H830" s="102"/>
      <c r="I830" s="58"/>
      <c r="J830" s="75">
        <f ca="1"/>
        <v>-2.0658567232785252E-3</v>
      </c>
      <c r="K830" s="78">
        <f ca="1"/>
        <v>-9.5000317625655649E-4</v>
      </c>
      <c r="L830" s="78">
        <f ca="1"/>
        <v>-6.934187277897677E-4</v>
      </c>
      <c r="M830" s="78">
        <f ca="1"/>
        <v>-3.3514374235833164E-4</v>
      </c>
      <c r="O830" s="75">
        <f ca="1"/>
        <v>5.5900721946063603E-5</v>
      </c>
      <c r="P830" s="78">
        <f ca="1"/>
        <v>1.8586187108632967E-4</v>
      </c>
      <c r="Q830" s="78">
        <f ca="1"/>
        <v>5.2952279389693196E-4</v>
      </c>
      <c r="R830" s="68"/>
      <c r="S830" s="102"/>
      <c r="T830" s="58"/>
      <c r="U830" s="75">
        <f ca="1"/>
        <v>-2.0537716246001869E-3</v>
      </c>
      <c r="V830" s="78" t="str">
        <f ca="1"/>
        <v>[2016/10/18 11:07] Attribute [Terms_LIBOR1ML] does not exist</v>
      </c>
      <c r="W830" s="78" t="str">
        <f ca="1"/>
        <v>[2016/10/18 11:07] Attribute [Terms_LIBOR3ML] does not exist</v>
      </c>
      <c r="X830" s="78">
        <f ca="1"/>
        <v>-3.2364094260897859E-4</v>
      </c>
    </row>
    <row r="831" spans="2:24">
      <c r="B831" s="72">
        <f>_xll.mirGetDate(B830,"1D","FOLLOWING","TkB:LnB")</f>
        <v>43889</v>
      </c>
      <c r="C831" s="72">
        <f t="shared" ca="1" si="12"/>
        <v>43892</v>
      </c>
      <c r="D831" s="72">
        <f>_xll.mirGetDate($B831,"1M","FOLLOWING","TkB:LnB")</f>
        <v>43920</v>
      </c>
      <c r="E831" s="72">
        <f>_xll.mirGetDate($B831,"3M","FOLLOWING","TkB:LnB")</f>
        <v>43979</v>
      </c>
      <c r="F831" s="69">
        <f>_xll.mirGetDate($B831,"6M","FOLLOWING","TkB:LnB")</f>
        <v>44071</v>
      </c>
      <c r="G831" s="68"/>
      <c r="H831" s="102"/>
      <c r="I831" s="58"/>
      <c r="J831" s="75">
        <f ca="1"/>
        <v>-2.0625159644109825E-3</v>
      </c>
      <c r="K831" s="78">
        <f ca="1"/>
        <v>-9.4592931860055954E-4</v>
      </c>
      <c r="L831" s="78">
        <f ca="1"/>
        <v>-6.9164933041316354E-4</v>
      </c>
      <c r="M831" s="78">
        <f ca="1"/>
        <v>-3.3342060134937938E-4</v>
      </c>
      <c r="O831" s="75">
        <f ca="1"/>
        <v>6.0525556349306584E-5</v>
      </c>
      <c r="P831" s="78">
        <f ca="1"/>
        <v>1.8783251552827938E-4</v>
      </c>
      <c r="Q831" s="78">
        <f ca="1"/>
        <v>5.3138228495996432E-4</v>
      </c>
      <c r="R831" s="68"/>
      <c r="S831" s="102"/>
      <c r="T831" s="58"/>
      <c r="U831" s="75">
        <f ca="1"/>
        <v>-2.0506410523390972E-3</v>
      </c>
      <c r="V831" s="78" t="str">
        <f ca="1"/>
        <v>[2016/10/18 11:07] Attribute [Terms_LIBOR1ML] does not exist</v>
      </c>
      <c r="W831" s="78" t="str">
        <f ca="1"/>
        <v>[2016/10/18 11:07] Attribute [Terms_LIBOR3ML] does not exist</v>
      </c>
      <c r="X831" s="78">
        <f ca="1"/>
        <v>-3.2204814111586109E-4</v>
      </c>
    </row>
    <row r="832" spans="2:24">
      <c r="B832" s="72">
        <f>_xll.mirGetDate(B831,"1D","FOLLOWING","TkB:LnB")</f>
        <v>43892</v>
      </c>
      <c r="C832" s="72">
        <f t="shared" ca="1" si="12"/>
        <v>43893</v>
      </c>
      <c r="D832" s="72">
        <f>_xll.mirGetDate($B832,"1M","FOLLOWING","TkB:LnB")</f>
        <v>43923</v>
      </c>
      <c r="E832" s="72">
        <f>_xll.mirGetDate($B832,"3M","FOLLOWING","TkB:LnB")</f>
        <v>43984</v>
      </c>
      <c r="F832" s="69">
        <f>_xll.mirGetDate($B832,"6M","FOLLOWING","TkB:LnB")</f>
        <v>44076</v>
      </c>
      <c r="G832" s="68"/>
      <c r="H832" s="102"/>
      <c r="I832" s="58"/>
      <c r="J832" s="75">
        <f ca="1"/>
        <v>-2.05917533121458E-3</v>
      </c>
      <c r="K832" s="78">
        <f ca="1"/>
        <v>-9.3982224364678806E-4</v>
      </c>
      <c r="L832" s="78">
        <f ca="1"/>
        <v>-6.8457323758638812E-4</v>
      </c>
      <c r="M832" s="78">
        <f ca="1"/>
        <v>-3.2654110928523317E-4</v>
      </c>
      <c r="O832" s="75">
        <f ca="1"/>
        <v>6.7462691028548225E-5</v>
      </c>
      <c r="P832" s="78">
        <f ca="1"/>
        <v>1.9568201713265632E-4</v>
      </c>
      <c r="Q832" s="78">
        <f ca="1"/>
        <v>5.3876707817387818E-4</v>
      </c>
      <c r="R832" s="68"/>
      <c r="S832" s="102"/>
      <c r="T832" s="58"/>
      <c r="U832" s="75">
        <f ca="1"/>
        <v>-2.0475092512859394E-3</v>
      </c>
      <c r="V832" s="78" t="str">
        <f ca="1"/>
        <v>[2016/10/18 11:07] Attribute [Terms_LIBOR1ML] does not exist</v>
      </c>
      <c r="W832" s="78" t="str">
        <f ca="1"/>
        <v>[2016/10/18 11:07] Attribute [Terms_LIBOR3ML] does not exist</v>
      </c>
      <c r="X832" s="78">
        <f ca="1"/>
        <v>-3.1566590726957459E-4</v>
      </c>
    </row>
    <row r="833" spans="2:24">
      <c r="B833" s="72">
        <f>_xll.mirGetDate(B832,"1D","FOLLOWING","TkB:LnB")</f>
        <v>43893</v>
      </c>
      <c r="C833" s="72">
        <f t="shared" ca="1" si="12"/>
        <v>43894</v>
      </c>
      <c r="D833" s="72">
        <f>_xll.mirGetDate($B833,"1M","FOLLOWING","TkB:LnB")</f>
        <v>43924</v>
      </c>
      <c r="E833" s="72">
        <f>_xll.mirGetDate($B833,"3M","FOLLOWING","TkB:LnB")</f>
        <v>43985</v>
      </c>
      <c r="F833" s="69">
        <f>_xll.mirGetDate($B833,"6M","FOLLOWING","TkB:LnB")</f>
        <v>44077</v>
      </c>
      <c r="G833" s="68"/>
      <c r="H833" s="102"/>
      <c r="I833" s="58"/>
      <c r="J833" s="75">
        <f ca="1"/>
        <v>-2.0575050787233762E-3</v>
      </c>
      <c r="K833" s="78">
        <f ca="1"/>
        <v>-9.3778705468160163E-4</v>
      </c>
      <c r="L833" s="78">
        <f ca="1"/>
        <v>-6.828043958639477E-4</v>
      </c>
      <c r="M833" s="78">
        <f ca="1"/>
        <v>-3.2481961411202117E-4</v>
      </c>
      <c r="O833" s="75">
        <f ca="1"/>
        <v>6.977448801282286E-5</v>
      </c>
      <c r="P833" s="78">
        <f ca="1"/>
        <v>1.9764609375422731E-4</v>
      </c>
      <c r="Q833" s="78">
        <f ca="1"/>
        <v>5.4061993817770989E-4</v>
      </c>
      <c r="R833" s="68"/>
      <c r="S833" s="102"/>
      <c r="T833" s="58"/>
      <c r="U833" s="75">
        <f ca="1"/>
        <v>-2.0459427374952543E-3</v>
      </c>
      <c r="V833" s="78" t="str">
        <f ca="1"/>
        <v>[2016/10/18 11:07] Attribute [Terms_LIBOR1ML] does not exist</v>
      </c>
      <c r="W833" s="78" t="str">
        <f ca="1"/>
        <v>[2016/10/18 11:07] Attribute [Terms_LIBOR3ML] does not exist</v>
      </c>
      <c r="X833" s="78">
        <f ca="1"/>
        <v>-3.1407175689975443E-4</v>
      </c>
    </row>
    <row r="834" spans="2:24">
      <c r="B834" s="72">
        <f>_xll.mirGetDate(B833,"1D","FOLLOWING","TkB:LnB")</f>
        <v>43894</v>
      </c>
      <c r="C834" s="72">
        <f t="shared" ca="1" si="12"/>
        <v>43895</v>
      </c>
      <c r="D834" s="72">
        <f>_xll.mirGetDate($B834,"1M","FOLLOWING","TkB:LnB")</f>
        <v>43927</v>
      </c>
      <c r="E834" s="72">
        <f>_xll.mirGetDate($B834,"3M","FOLLOWING","TkB:LnB")</f>
        <v>43986</v>
      </c>
      <c r="F834" s="69">
        <f>_xll.mirGetDate($B834,"6M","FOLLOWING","TkB:LnB")</f>
        <v>44078</v>
      </c>
      <c r="G834" s="68"/>
      <c r="H834" s="102"/>
      <c r="I834" s="58"/>
      <c r="J834" s="75">
        <f ca="1"/>
        <v>-2.0558348645718372E-3</v>
      </c>
      <c r="K834" s="78">
        <f ca="1"/>
        <v>-9.3371639019031898E-4</v>
      </c>
      <c r="L834" s="78">
        <f ca="1"/>
        <v>-6.8103566393455032E-4</v>
      </c>
      <c r="M834" s="78">
        <f ca="1"/>
        <v>-3.2309844754668072E-4</v>
      </c>
      <c r="O834" s="75">
        <f ca="1"/>
        <v>7.4395550812617775E-5</v>
      </c>
      <c r="P834" s="78">
        <f ca="1"/>
        <v>1.9960885630549609E-4</v>
      </c>
      <c r="Q834" s="78">
        <f ca="1"/>
        <v>5.4247147097425427E-4</v>
      </c>
      <c r="R834" s="68"/>
      <c r="S834" s="102"/>
      <c r="T834" s="58"/>
      <c r="U834" s="75">
        <f ca="1"/>
        <v>-2.0443758556296654E-3</v>
      </c>
      <c r="V834" s="78" t="str">
        <f ca="1"/>
        <v>[2016/10/18 11:07] Attribute [Terms_LIBOR1ML] does not exist</v>
      </c>
      <c r="W834" s="78" t="str">
        <f ca="1"/>
        <v>[2016/10/18 11:07] Attribute [Terms_LIBOR3ML] does not exist</v>
      </c>
      <c r="X834" s="78">
        <f ca="1"/>
        <v>-3.1247733610448292E-4</v>
      </c>
    </row>
    <row r="835" spans="2:24">
      <c r="B835" s="72">
        <f>_xll.mirGetDate(B834,"1D","FOLLOWING","TkB:LnB")</f>
        <v>43895</v>
      </c>
      <c r="C835" s="72">
        <f t="shared" ca="1" si="12"/>
        <v>43896</v>
      </c>
      <c r="D835" s="72">
        <f>_xll.mirGetDate($B835,"1M","FOLLOWING","TkB:LnB")</f>
        <v>43927</v>
      </c>
      <c r="E835" s="72">
        <f>_xll.mirGetDate($B835,"3M","FOLLOWING","TkB:LnB")</f>
        <v>43987</v>
      </c>
      <c r="F835" s="69">
        <f>_xll.mirGetDate($B835,"6M","FOLLOWING","TkB:LnB")</f>
        <v>44081</v>
      </c>
      <c r="G835" s="68"/>
      <c r="H835" s="102"/>
      <c r="I835" s="58"/>
      <c r="J835" s="75">
        <f ca="1"/>
        <v>-2.0541646884369991E-3</v>
      </c>
      <c r="K835" s="78">
        <f ca="1"/>
        <v>-9.3269965497389006E-4</v>
      </c>
      <c r="L835" s="78">
        <f ca="1"/>
        <v>-6.7926704182110159E-4</v>
      </c>
      <c r="M835" s="78">
        <f ca="1"/>
        <v>-3.1966700618234938E-4</v>
      </c>
      <c r="O835" s="75">
        <f ca="1"/>
        <v>7.5551863400781828E-5</v>
      </c>
      <c r="P835" s="78">
        <f ca="1"/>
        <v>2.0157030365093419E-4</v>
      </c>
      <c r="Q835" s="78">
        <f ca="1"/>
        <v>5.4613019461695355E-4</v>
      </c>
      <c r="R835" s="68"/>
      <c r="S835" s="102"/>
      <c r="T835" s="58"/>
      <c r="U835" s="75">
        <f ca="1"/>
        <v>-2.0428086052022287E-3</v>
      </c>
      <c r="V835" s="78" t="str">
        <f ca="1"/>
        <v>[2016/10/18 11:07] Attribute [Terms_LIBOR1ML] does not exist</v>
      </c>
      <c r="W835" s="78" t="str">
        <f ca="1"/>
        <v>[2016/10/18 11:07] Attribute [Terms_LIBOR3ML] does not exist</v>
      </c>
      <c r="X835" s="78">
        <f ca="1"/>
        <v>-3.0927931931444395E-4</v>
      </c>
    </row>
    <row r="836" spans="2:24">
      <c r="B836" s="72">
        <f>_xll.mirGetDate(B835,"1D","FOLLOWING","TkB:LnB")</f>
        <v>43896</v>
      </c>
      <c r="C836" s="72">
        <f t="shared" ca="1" si="12"/>
        <v>43899</v>
      </c>
      <c r="D836" s="72">
        <f>_xll.mirGetDate($B836,"1M","FOLLOWING","TkB:LnB")</f>
        <v>43927</v>
      </c>
      <c r="E836" s="72">
        <f>_xll.mirGetDate($B836,"3M","FOLLOWING","TkB:LnB")</f>
        <v>43990</v>
      </c>
      <c r="F836" s="69">
        <f>_xll.mirGetDate($B836,"6M","FOLLOWING","TkB:LnB")</f>
        <v>44081</v>
      </c>
      <c r="G836" s="68"/>
      <c r="H836" s="102"/>
      <c r="I836" s="58"/>
      <c r="J836" s="75">
        <f ca="1"/>
        <v>-2.05082446444671E-3</v>
      </c>
      <c r="K836" s="78">
        <f ca="1"/>
        <v>-9.3168299794622943E-4</v>
      </c>
      <c r="L836" s="78">
        <f ca="1"/>
        <v>-6.7573059634892601E-4</v>
      </c>
      <c r="M836" s="78">
        <f ca="1"/>
        <v>-3.1880190868969008E-4</v>
      </c>
      <c r="O836" s="75">
        <f ca="1"/>
        <v>7.6708087296432342E-5</v>
      </c>
      <c r="P836" s="78">
        <f ca="1"/>
        <v>2.0546879586412695E-4</v>
      </c>
      <c r="Q836" s="78">
        <f ca="1"/>
        <v>5.4707436888864179E-4</v>
      </c>
      <c r="R836" s="68"/>
      <c r="S836" s="102"/>
      <c r="T836" s="58"/>
      <c r="U836" s="75">
        <f ca="1"/>
        <v>-2.0396728782786644E-3</v>
      </c>
      <c r="V836" s="78" t="str">
        <f ca="1"/>
        <v>[2016/10/18 11:07] Attribute [Terms_LIBOR1ML] does not exist</v>
      </c>
      <c r="W836" s="78" t="str">
        <f ca="1"/>
        <v>[2016/10/18 11:07] Attribute [Terms_LIBOR3ML] does not exist</v>
      </c>
      <c r="X836" s="78">
        <f ca="1"/>
        <v>-3.0848593493264264E-4</v>
      </c>
    </row>
    <row r="837" spans="2:24">
      <c r="B837" s="72">
        <f>_xll.mirGetDate(B836,"1D","FOLLOWING","TkB:LnB")</f>
        <v>43899</v>
      </c>
      <c r="C837" s="72">
        <f t="shared" ca="1" si="12"/>
        <v>43900</v>
      </c>
      <c r="D837" s="72">
        <f>_xll.mirGetDate($B837,"1M","FOLLOWING","TkB:LnB")</f>
        <v>43930</v>
      </c>
      <c r="E837" s="72">
        <f>_xll.mirGetDate($B837,"3M","FOLLOWING","TkB:LnB")</f>
        <v>43991</v>
      </c>
      <c r="F837" s="69">
        <f>_xll.mirGetDate($B837,"6M","FOLLOWING","TkB:LnB")</f>
        <v>44083</v>
      </c>
      <c r="G837" s="68"/>
      <c r="H837" s="102"/>
      <c r="I837" s="58"/>
      <c r="J837" s="75">
        <f ca="1"/>
        <v>-2.0474843656408392E-3</v>
      </c>
      <c r="K837" s="78">
        <f ca="1"/>
        <v>-9.25581209579916E-4</v>
      </c>
      <c r="L837" s="78">
        <f ca="1"/>
        <v>-6.7219365199192786E-4</v>
      </c>
      <c r="M837" s="78">
        <f ca="1"/>
        <v>-3.1449754402745422E-4</v>
      </c>
      <c r="O837" s="75">
        <f ca="1"/>
        <v>8.3638927103201244E-5</v>
      </c>
      <c r="P837" s="78">
        <f ca="1"/>
        <v>2.0940291811756624E-4</v>
      </c>
      <c r="Q837" s="78">
        <f ca="1"/>
        <v>5.5170920705783903E-4</v>
      </c>
      <c r="R837" s="68"/>
      <c r="S837" s="102"/>
      <c r="T837" s="58"/>
      <c r="U837" s="75">
        <f ca="1"/>
        <v>-2.0365359221230506E-3</v>
      </c>
      <c r="V837" s="78" t="str">
        <f ca="1"/>
        <v>[2016/10/18 11:07] Attribute [Terms_LIBOR1ML] does not exist</v>
      </c>
      <c r="W837" s="78" t="str">
        <f ca="1"/>
        <v>[2016/10/18 11:07] Attribute [Terms_LIBOR3ML] does not exist</v>
      </c>
      <c r="X837" s="78">
        <f ca="1"/>
        <v>-3.0450119474818442E-4</v>
      </c>
    </row>
    <row r="838" spans="2:24">
      <c r="B838" s="72">
        <f>_xll.mirGetDate(B837,"1D","FOLLOWING","TkB:LnB")</f>
        <v>43900</v>
      </c>
      <c r="C838" s="72">
        <f t="shared" ref="C838:C901" ca="1" si="13">B839</f>
        <v>43901</v>
      </c>
      <c r="D838" s="72">
        <f>_xll.mirGetDate($B838,"1M","FOLLOWING","TkB:LnB")</f>
        <v>43935</v>
      </c>
      <c r="E838" s="72">
        <f>_xll.mirGetDate($B838,"3M","FOLLOWING","TkB:LnB")</f>
        <v>43992</v>
      </c>
      <c r="F838" s="69">
        <f>_xll.mirGetDate($B838,"6M","FOLLOWING","TkB:LnB")</f>
        <v>44084</v>
      </c>
      <c r="G838" s="68"/>
      <c r="H838" s="102"/>
      <c r="I838" s="58"/>
      <c r="J838" s="75">
        <f ca="1"/>
        <v>-2.0458143801570516E-3</v>
      </c>
      <c r="K838" s="78">
        <f ca="1"/>
        <v>-9.1947985131717687E-4</v>
      </c>
      <c r="L838" s="78">
        <f ca="1"/>
        <v>-6.7042557930795446E-4</v>
      </c>
      <c r="M838" s="78">
        <f ca="1"/>
        <v>-3.1277834921946058E-4</v>
      </c>
      <c r="O838" s="75">
        <f ca="1"/>
        <v>9.056327700600931E-5</v>
      </c>
      <c r="P838" s="78">
        <f ca="1"/>
        <v>2.1135777230137171E-4</v>
      </c>
      <c r="Q838" s="78">
        <f ca="1"/>
        <v>5.5355276473605802E-4</v>
      </c>
      <c r="R838" s="68"/>
      <c r="S838" s="102"/>
      <c r="T838" s="58"/>
      <c r="U838" s="75">
        <f ca="1"/>
        <v>-2.0349668305177371E-3</v>
      </c>
      <c r="V838" s="78" t="str">
        <f ca="1"/>
        <v>[2016/10/18 11:07] Attribute [Terms_LIBOR1ML] does not exist</v>
      </c>
      <c r="W838" s="78" t="str">
        <f ca="1"/>
        <v>[2016/10/18 11:07] Attribute [Terms_LIBOR3ML] does not exist</v>
      </c>
      <c r="X838" s="78">
        <f ca="1"/>
        <v>-3.0290516280460575E-4</v>
      </c>
    </row>
    <row r="839" spans="2:24">
      <c r="B839" s="72">
        <f>_xll.mirGetDate(B838,"1D","FOLLOWING","TkB:LnB")</f>
        <v>43901</v>
      </c>
      <c r="C839" s="72">
        <f t="shared" ca="1" si="13"/>
        <v>43902</v>
      </c>
      <c r="D839" s="72">
        <f>_xll.mirGetDate($B839,"1M","FOLLOWING","TkB:LnB")</f>
        <v>43935</v>
      </c>
      <c r="E839" s="72">
        <f>_xll.mirGetDate($B839,"3M","FOLLOWING","TkB:LnB")</f>
        <v>43993</v>
      </c>
      <c r="F839" s="69">
        <f>_xll.mirGetDate($B839,"6M","FOLLOWING","TkB:LnB")</f>
        <v>44085</v>
      </c>
      <c r="G839" s="68"/>
      <c r="H839" s="102"/>
      <c r="I839" s="58"/>
      <c r="J839" s="75">
        <f ca="1"/>
        <v>-2.0441444326093627E-3</v>
      </c>
      <c r="K839" s="78">
        <f ca="1"/>
        <v>-9.1846392364335191E-4</v>
      </c>
      <c r="L839" s="78">
        <f ca="1"/>
        <v>-6.6865761657691433E-4</v>
      </c>
      <c r="M839" s="78">
        <f ca="1"/>
        <v>-3.1105948305545667E-4</v>
      </c>
      <c r="O839" s="75">
        <f ca="1"/>
        <v>9.1718596972257738E-5</v>
      </c>
      <c r="P839" s="78">
        <f ca="1"/>
        <v>2.1331130442741163E-4</v>
      </c>
      <c r="Q839" s="78">
        <f ca="1"/>
        <v>5.5539499124849503E-4</v>
      </c>
      <c r="R839" s="68"/>
      <c r="S839" s="102"/>
      <c r="T839" s="58"/>
      <c r="U839" s="75">
        <f ca="1"/>
        <v>-2.0333973707034048E-3</v>
      </c>
      <c r="V839" s="78" t="str">
        <f ca="1"/>
        <v>[2016/10/18 11:07] Attribute [Terms_LIBOR1ML] does not exist</v>
      </c>
      <c r="W839" s="78" t="str">
        <f ca="1"/>
        <v>[2016/10/18 11:07] Attribute [Terms_LIBOR3ML] does not exist</v>
      </c>
      <c r="X839" s="78">
        <f ca="1"/>
        <v>-3.0130886423770318E-4</v>
      </c>
    </row>
    <row r="840" spans="2:24">
      <c r="B840" s="72">
        <f>_xll.mirGetDate(B839,"1D","FOLLOWING","TkB:LnB")</f>
        <v>43902</v>
      </c>
      <c r="C840" s="72">
        <f t="shared" ca="1" si="13"/>
        <v>43903</v>
      </c>
      <c r="D840" s="72">
        <f>_xll.mirGetDate($B840,"1M","FOLLOWING","TkB:LnB")</f>
        <v>43935</v>
      </c>
      <c r="E840" s="72">
        <f>_xll.mirGetDate($B840,"3M","FOLLOWING","TkB:LnB")</f>
        <v>43994</v>
      </c>
      <c r="F840" s="69">
        <f>_xll.mirGetDate($B840,"6M","FOLLOWING","TkB:LnB")</f>
        <v>44088</v>
      </c>
      <c r="G840" s="68"/>
      <c r="H840" s="102"/>
      <c r="I840" s="58"/>
      <c r="J840" s="75">
        <f ca="1"/>
        <v>-2.0424745232010544E-3</v>
      </c>
      <c r="K840" s="78">
        <f ca="1"/>
        <v>-9.1744807480410298E-4</v>
      </c>
      <c r="L840" s="78">
        <f ca="1"/>
        <v>-6.6688976382435819E-4</v>
      </c>
      <c r="M840" s="78">
        <f ca="1"/>
        <v>-3.0763265924811379E-4</v>
      </c>
      <c r="O840" s="75">
        <f ca="1"/>
        <v>9.2873816124664339E-5</v>
      </c>
      <c r="P840" s="78">
        <f ca="1"/>
        <v>2.152635133548726E-4</v>
      </c>
      <c r="Q840" s="78">
        <f ca="1"/>
        <v>5.590351063361114E-4</v>
      </c>
      <c r="R840" s="68"/>
      <c r="S840" s="102"/>
      <c r="T840" s="58"/>
      <c r="U840" s="75">
        <f ca="1"/>
        <v>-2.0318275425983412E-3</v>
      </c>
      <c r="V840" s="78" t="str">
        <f ca="1"/>
        <v>[2016/10/18 11:07] Attribute [Terms_LIBOR1ML] does not exist</v>
      </c>
      <c r="W840" s="78" t="str">
        <f ca="1"/>
        <v>[2016/10/18 11:07] Attribute [Terms_LIBOR3ML] does not exist</v>
      </c>
      <c r="X840" s="78">
        <f ca="1"/>
        <v>-2.9810714388505804E-4</v>
      </c>
    </row>
    <row r="841" spans="2:24">
      <c r="B841" s="72">
        <f>_xll.mirGetDate(B840,"1D","FOLLOWING","TkB:LnB")</f>
        <v>43903</v>
      </c>
      <c r="C841" s="72">
        <f t="shared" ca="1" si="13"/>
        <v>43906</v>
      </c>
      <c r="D841" s="72">
        <f>_xll.mirGetDate($B841,"1M","FOLLOWING","TkB:LnB")</f>
        <v>43935</v>
      </c>
      <c r="E841" s="72">
        <f>_xll.mirGetDate($B841,"3M","FOLLOWING","TkB:LnB")</f>
        <v>43997</v>
      </c>
      <c r="F841" s="69">
        <f>_xll.mirGetDate($B841,"6M","FOLLOWING","TkB:LnB")</f>
        <v>44088</v>
      </c>
      <c r="G841" s="68"/>
      <c r="H841" s="102"/>
      <c r="I841" s="58"/>
      <c r="J841" s="75">
        <f ca="1"/>
        <v>-2.0391348317676528E-3</v>
      </c>
      <c r="K841" s="78">
        <f ca="1"/>
        <v>-9.1643230490993152E-4</v>
      </c>
      <c r="L841" s="78">
        <f ca="1"/>
        <v>-6.6335490200628412E-4</v>
      </c>
      <c r="M841" s="78">
        <f ca="1"/>
        <v>-3.0676870359001125E-4</v>
      </c>
      <c r="O841" s="75">
        <f ca="1"/>
        <v>9.4028932364348299E-5</v>
      </c>
      <c r="P841" s="78">
        <f ca="1"/>
        <v>2.1914347864357829E-4</v>
      </c>
      <c r="Q841" s="78">
        <f ca="1"/>
        <v>5.5997461547018412E-4</v>
      </c>
      <c r="R841" s="68"/>
      <c r="S841" s="102"/>
      <c r="T841" s="58"/>
      <c r="U841" s="75">
        <f ca="1"/>
        <v>-2.0286866593370867E-3</v>
      </c>
      <c r="V841" s="78" t="str">
        <f ca="1"/>
        <v>[2016/10/18 11:07] Attribute [Terms_LIBOR1ML] does not exist</v>
      </c>
      <c r="W841" s="78" t="str">
        <f ca="1"/>
        <v>[2016/10/18 11:07] Attribute [Terms_LIBOR3ML] does not exist</v>
      </c>
      <c r="X841" s="78">
        <f ca="1"/>
        <v>-2.9731280420897409E-4</v>
      </c>
    </row>
    <row r="842" spans="2:24">
      <c r="B842" s="72">
        <f>_xll.mirGetDate(B841,"1D","FOLLOWING","TkB:LnB")</f>
        <v>43906</v>
      </c>
      <c r="C842" s="72">
        <f t="shared" ca="1" si="13"/>
        <v>43907</v>
      </c>
      <c r="D842" s="72">
        <f>_xll.mirGetDate($B842,"1M","FOLLOWING","TkB:LnB")</f>
        <v>43937</v>
      </c>
      <c r="E842" s="72">
        <f>_xll.mirGetDate($B842,"3M","FOLLOWING","TkB:LnB")</f>
        <v>43998</v>
      </c>
      <c r="F842" s="69">
        <f>_xll.mirGetDate($B842,"6M","FOLLOWING","TkB:LnB")</f>
        <v>44090</v>
      </c>
      <c r="G842" s="68"/>
      <c r="H842" s="102"/>
      <c r="I842" s="58"/>
      <c r="J842" s="75">
        <f ca="1"/>
        <v>-2.0357952650620348E-3</v>
      </c>
      <c r="K842" s="78">
        <f ca="1"/>
        <v>-9.1135254751931291E-4</v>
      </c>
      <c r="L842" s="78">
        <f ca="1"/>
        <v>-6.5981945306099602E-4</v>
      </c>
      <c r="M842" s="78">
        <f ca="1"/>
        <v>-3.024700703567656E-4</v>
      </c>
      <c r="O842" s="75">
        <f ca="1"/>
        <v>9.9799635664708043E-5</v>
      </c>
      <c r="P842" s="78">
        <f ca="1"/>
        <v>2.2305909424500897E-4</v>
      </c>
      <c r="Q842" s="78">
        <f ca="1"/>
        <v>5.6458614916722214E-4</v>
      </c>
      <c r="R842" s="68"/>
      <c r="S842" s="102"/>
      <c r="T842" s="58"/>
      <c r="U842" s="75">
        <f ca="1"/>
        <v>-2.0255445466266231E-3</v>
      </c>
      <c r="V842" s="78" t="str">
        <f ca="1"/>
        <v>[2016/10/18 11:07] Attribute [Terms_LIBOR1ML] does not exist</v>
      </c>
      <c r="W842" s="78" t="str">
        <f ca="1"/>
        <v>[2016/10/18 11:07] Attribute [Terms_LIBOR3ML] does not exist</v>
      </c>
      <c r="X842" s="78">
        <f ca="1"/>
        <v>-2.9332337148557246E-4</v>
      </c>
    </row>
    <row r="843" spans="2:24">
      <c r="B843" s="72">
        <f>_xll.mirGetDate(B842,"1D","FOLLOWING","TkB:LnB")</f>
        <v>43907</v>
      </c>
      <c r="C843" s="72">
        <f t="shared" ca="1" si="13"/>
        <v>43908</v>
      </c>
      <c r="D843" s="72">
        <f>_xll.mirGetDate($B843,"1M","FOLLOWING","TkB:LnB")</f>
        <v>43938</v>
      </c>
      <c r="E843" s="72">
        <f>_xll.mirGetDate($B843,"3M","FOLLOWING","TkB:LnB")</f>
        <v>43999</v>
      </c>
      <c r="F843" s="69">
        <f>_xll.mirGetDate($B843,"6M","FOLLOWING","TkB:LnB")</f>
        <v>44091</v>
      </c>
      <c r="G843" s="68"/>
      <c r="H843" s="102"/>
      <c r="I843" s="58"/>
      <c r="J843" s="75">
        <f ca="1"/>
        <v>-2.0341255452602791E-3</v>
      </c>
      <c r="K843" s="78">
        <f ca="1"/>
        <v>-9.0932089445695157E-4</v>
      </c>
      <c r="L843" s="78">
        <f ca="1"/>
        <v>-6.5805215054309243E-4</v>
      </c>
      <c r="M843" s="78">
        <f ca="1"/>
        <v>-3.0075314831663053E-4</v>
      </c>
      <c r="O843" s="75">
        <f ca="1"/>
        <v>1.0210697275842546E-4</v>
      </c>
      <c r="P843" s="78">
        <f ca="1"/>
        <v>2.2500467024177975E-4</v>
      </c>
      <c r="Q843" s="78">
        <f ca="1"/>
        <v>5.6642040694152658E-4</v>
      </c>
      <c r="R843" s="68"/>
      <c r="S843" s="102"/>
      <c r="T843" s="58"/>
      <c r="U843" s="75">
        <f ca="1"/>
        <v>-2.0239728767978971E-3</v>
      </c>
      <c r="V843" s="78" t="str">
        <f ca="1"/>
        <v>[2016/10/18 11:07] Attribute [Terms_LIBOR1ML] does not exist</v>
      </c>
      <c r="W843" s="78" t="str">
        <f ca="1"/>
        <v>[2016/10/18 11:07] Attribute [Terms_LIBOR3ML] does not exist</v>
      </c>
      <c r="X843" s="78">
        <f ca="1"/>
        <v>-2.9172543798217841E-4</v>
      </c>
    </row>
    <row r="844" spans="2:24">
      <c r="B844" s="72">
        <f>_xll.mirGetDate(B843,"1D","FOLLOWING","TkB:LnB")</f>
        <v>43908</v>
      </c>
      <c r="C844" s="72">
        <f t="shared" ca="1" si="13"/>
        <v>43909</v>
      </c>
      <c r="D844" s="72">
        <f>_xll.mirGetDate($B844,"1M","FOLLOWING","TkB:LnB")</f>
        <v>43941</v>
      </c>
      <c r="E844" s="72">
        <f>_xll.mirGetDate($B844,"3M","FOLLOWING","TkB:LnB")</f>
        <v>44000</v>
      </c>
      <c r="F844" s="69">
        <f>_xll.mirGetDate($B844,"6M","FOLLOWING","TkB:LnB")</f>
        <v>44092</v>
      </c>
      <c r="G844" s="68"/>
      <c r="H844" s="102"/>
      <c r="I844" s="58"/>
      <c r="J844" s="75">
        <f ca="1"/>
        <v>-2.0324558633967316E-3</v>
      </c>
      <c r="K844" s="78">
        <f ca="1"/>
        <v>-9.052574572450216E-4</v>
      </c>
      <c r="L844" s="78">
        <f ca="1"/>
        <v>-6.5628495810101284E-4</v>
      </c>
      <c r="M844" s="78">
        <f ca="1"/>
        <v>-2.9903652854718879E-4</v>
      </c>
      <c r="O844" s="75">
        <f ca="1"/>
        <v>1.0671883558878426E-4</v>
      </c>
      <c r="P844" s="78">
        <f ca="1"/>
        <v>2.269489173438264E-4</v>
      </c>
      <c r="Q844" s="78">
        <f ca="1"/>
        <v>5.6825335863167103E-4</v>
      </c>
      <c r="R844" s="68"/>
      <c r="S844" s="102"/>
      <c r="T844" s="58"/>
      <c r="U844" s="75">
        <f ca="1"/>
        <v>-2.0224008383038505E-3</v>
      </c>
      <c r="V844" s="78" t="str">
        <f ca="1"/>
        <v>[2016/10/18 11:07] Attribute [Terms_LIBOR1ML] does not exist</v>
      </c>
      <c r="W844" s="78" t="str">
        <f ca="1"/>
        <v>[2016/10/18 11:07] Attribute [Terms_LIBOR3ML] does not exist</v>
      </c>
      <c r="X844" s="78">
        <f ca="1"/>
        <v>-2.9012719702817648E-4</v>
      </c>
    </row>
    <row r="845" spans="2:24">
      <c r="B845" s="72">
        <f>_xll.mirGetDate(B844,"1D","FOLLOWING","TkB:LnB")</f>
        <v>43909</v>
      </c>
      <c r="C845" s="72">
        <f t="shared" ca="1" si="13"/>
        <v>43913</v>
      </c>
      <c r="D845" s="72">
        <f>_xll.mirGetDate($B845,"1M","FOLLOWING","TkB:LnB")</f>
        <v>43941</v>
      </c>
      <c r="E845" s="72">
        <f>_xll.mirGetDate($B845,"3M","FOLLOWING","TkB:LnB")</f>
        <v>44001</v>
      </c>
      <c r="F845" s="69">
        <f>_xll.mirGetDate($B845,"6M","FOLLOWING","TkB:LnB")</f>
        <v>44097</v>
      </c>
      <c r="G845" s="68"/>
      <c r="H845" s="102"/>
      <c r="I845" s="58"/>
      <c r="J845" s="75">
        <f ca="1"/>
        <v>-2.0282818496845101E-3</v>
      </c>
      <c r="K845" s="78">
        <f ca="1"/>
        <v>-9.0424241700859755E-4</v>
      </c>
      <c r="L845" s="78">
        <f ca="1"/>
        <v>-6.5451787571185424E-4</v>
      </c>
      <c r="M845" s="78">
        <f ca="1"/>
        <v>-2.9390784012889179E-4</v>
      </c>
      <c r="O845" s="75">
        <f ca="1"/>
        <v>1.0787294442388868E-4</v>
      </c>
      <c r="P845" s="78">
        <f ca="1"/>
        <v>2.2889183557317277E-4</v>
      </c>
      <c r="Q845" s="78">
        <f ca="1"/>
        <v>5.7366402095701465E-4</v>
      </c>
      <c r="R845" s="68"/>
      <c r="S845" s="102"/>
      <c r="T845" s="58"/>
      <c r="U845" s="75">
        <f ca="1"/>
        <v>-2.0184689020457114E-3</v>
      </c>
      <c r="V845" s="78" t="str">
        <f ca="1"/>
        <v>[2016/10/18 11:07] Attribute [Terms_LIBOR1ML] does not exist</v>
      </c>
      <c r="W845" s="78" t="str">
        <f ca="1"/>
        <v>[2016/10/18 11:07] Attribute [Terms_LIBOR3ML] does not exist</v>
      </c>
      <c r="X845" s="78">
        <f ca="1"/>
        <v>-2.8531287467228878E-4</v>
      </c>
    </row>
    <row r="846" spans="2:24">
      <c r="B846" s="72">
        <f>_xll.mirGetDate(B845,"1D","FOLLOWING","TkB:LnB")</f>
        <v>43913</v>
      </c>
      <c r="C846" s="72">
        <f t="shared" ca="1" si="13"/>
        <v>43914</v>
      </c>
      <c r="D846" s="72">
        <f>_xll.mirGetDate($B846,"1M","FOLLOWING","TkB:LnB")</f>
        <v>43944</v>
      </c>
      <c r="E846" s="72">
        <f>_xll.mirGetDate($B846,"3M","FOLLOWING","TkB:LnB")</f>
        <v>44005</v>
      </c>
      <c r="F846" s="69">
        <f>_xll.mirGetDate($B846,"6M","FOLLOWING","TkB:LnB")</f>
        <v>44097</v>
      </c>
      <c r="G846" s="68"/>
      <c r="H846" s="102"/>
      <c r="I846" s="58"/>
      <c r="J846" s="75">
        <f ca="1"/>
        <v>-2.024108021256521E-3</v>
      </c>
      <c r="K846" s="78">
        <f ca="1"/>
        <v>-8.9713629922342131E-4</v>
      </c>
      <c r="L846" s="78">
        <f ca="1"/>
        <v>-6.4745064623338835E-4</v>
      </c>
      <c r="M846" s="78">
        <f ca="1"/>
        <v>-2.9045765514715505E-4</v>
      </c>
      <c r="O846" s="75">
        <f ca="1"/>
        <v>1.159438376530814E-4</v>
      </c>
      <c r="P846" s="78">
        <f ca="1"/>
        <v>2.3665022013354928E-4</v>
      </c>
      <c r="Q846" s="78">
        <f ca="1"/>
        <v>5.7739885844097826E-4</v>
      </c>
      <c r="R846" s="68"/>
      <c r="S846" s="102"/>
      <c r="T846" s="58"/>
      <c r="U846" s="75">
        <f ca="1"/>
        <v>-2.0145351203629813E-3</v>
      </c>
      <c r="V846" s="78" t="str">
        <f ca="1"/>
        <v>[2016/10/18 11:07] Attribute [Terms_LIBOR1ML] does not exist</v>
      </c>
      <c r="W846" s="78" t="str">
        <f ca="1"/>
        <v>[2016/10/18 11:07] Attribute [Terms_LIBOR3ML] does not exist</v>
      </c>
      <c r="X846" s="78">
        <f ca="1"/>
        <v>-2.821308657210431E-4</v>
      </c>
    </row>
    <row r="847" spans="2:24">
      <c r="B847" s="72">
        <f>_xll.mirGetDate(B846,"1D","FOLLOWING","TkB:LnB")</f>
        <v>43914</v>
      </c>
      <c r="C847" s="72">
        <f t="shared" ca="1" si="13"/>
        <v>43915</v>
      </c>
      <c r="D847" s="72">
        <f>_xll.mirGetDate($B847,"1M","FOLLOWING","TkB:LnB")</f>
        <v>43945</v>
      </c>
      <c r="E847" s="72">
        <f>_xll.mirGetDate($B847,"3M","FOLLOWING","TkB:LnB")</f>
        <v>44006</v>
      </c>
      <c r="F847" s="69">
        <f>_xll.mirGetDate($B847,"6M","FOLLOWING","TkB:LnB")</f>
        <v>44098</v>
      </c>
      <c r="G847" s="68"/>
      <c r="H847" s="102"/>
      <c r="I847" s="58"/>
      <c r="J847" s="75">
        <f ca="1"/>
        <v>-2.0224385661760103E-3</v>
      </c>
      <c r="K847" s="78">
        <f ca="1"/>
        <v>-8.9510642029159775E-4</v>
      </c>
      <c r="L847" s="78">
        <f ca="1"/>
        <v>-6.4568411377099327E-4</v>
      </c>
      <c r="M847" s="78">
        <f ca="1"/>
        <v>-2.8874266383160355E-4</v>
      </c>
      <c r="O847" s="75">
        <f ca="1"/>
        <v>1.1824878908677803E-4</v>
      </c>
      <c r="P847" s="78">
        <f ca="1"/>
        <v>2.3858649428305581E-4</v>
      </c>
      <c r="Q847" s="78">
        <f ca="1"/>
        <v>5.7922417319822457E-4</v>
      </c>
      <c r="R847" s="68"/>
      <c r="S847" s="102"/>
      <c r="T847" s="58"/>
      <c r="U847" s="75">
        <f ca="1"/>
        <v>-2.0129608712959879E-3</v>
      </c>
      <c r="V847" s="78" t="str">
        <f ca="1"/>
        <v>[2016/10/18 11:07] Attribute [Terms_LIBOR1ML] does not exist</v>
      </c>
      <c r="W847" s="78" t="str">
        <f ca="1"/>
        <v>[2016/10/18 11:07] Attribute [Terms_LIBOR3ML] does not exist</v>
      </c>
      <c r="X847" s="78">
        <f ca="1"/>
        <v>-2.8053047118808928E-4</v>
      </c>
    </row>
    <row r="848" spans="2:24">
      <c r="B848" s="72">
        <f>_xll.mirGetDate(B847,"1D","FOLLOWING","TkB:LnB")</f>
        <v>43915</v>
      </c>
      <c r="C848" s="72">
        <f t="shared" ca="1" si="13"/>
        <v>43916</v>
      </c>
      <c r="D848" s="72">
        <f>_xll.mirGetDate($B848,"1M","FOLLOWING","TkB:LnB")</f>
        <v>43948</v>
      </c>
      <c r="E848" s="72">
        <f>_xll.mirGetDate($B848,"3M","FOLLOWING","TkB:LnB")</f>
        <v>44007</v>
      </c>
      <c r="F848" s="69">
        <f>_xll.mirGetDate($B848,"6M","FOLLOWING","TkB:LnB")</f>
        <v>44099</v>
      </c>
      <c r="G848" s="68"/>
      <c r="H848" s="102"/>
      <c r="I848" s="58"/>
      <c r="J848" s="75">
        <f ca="1"/>
        <v>-2.0207691488736135E-3</v>
      </c>
      <c r="K848" s="78">
        <f ca="1"/>
        <v>-8.9104659975180165E-4</v>
      </c>
      <c r="L848" s="78">
        <f ca="1"/>
        <v>-6.4391769122761771E-4</v>
      </c>
      <c r="M848" s="78">
        <f ca="1"/>
        <v>-2.8702791306295578E-4</v>
      </c>
      <c r="O848" s="75">
        <f ca="1"/>
        <v>1.2285589209885329E-4</v>
      </c>
      <c r="P848" s="78">
        <f ca="1"/>
        <v>2.4052143967526529E-4</v>
      </c>
      <c r="Q848" s="78">
        <f ca="1"/>
        <v>5.81048248396214E-4</v>
      </c>
      <c r="R848" s="68"/>
      <c r="S848" s="102"/>
      <c r="T848" s="58"/>
      <c r="U848" s="75">
        <f ca="1"/>
        <v>-2.0113862538754246E-3</v>
      </c>
      <c r="V848" s="78" t="str">
        <f ca="1"/>
        <v>[2016/10/18 11:07] Attribute [Terms_LIBOR1ML] does not exist</v>
      </c>
      <c r="W848" s="78" t="str">
        <f ca="1"/>
        <v>[2016/10/18 11:07] Attribute [Terms_LIBOR3ML] does not exist</v>
      </c>
      <c r="X848" s="78">
        <f ca="1"/>
        <v>-2.7892966624381774E-4</v>
      </c>
    </row>
    <row r="849" spans="2:24">
      <c r="B849" s="72">
        <f>_xll.mirGetDate(B848,"1D","FOLLOWING","TkB:LnB")</f>
        <v>43916</v>
      </c>
      <c r="C849" s="72">
        <f t="shared" ca="1" si="13"/>
        <v>43917</v>
      </c>
      <c r="D849" s="72">
        <f>_xll.mirGetDate($B849,"1M","FOLLOWING","TkB:LnB")</f>
        <v>43948</v>
      </c>
      <c r="E849" s="72">
        <f>_xll.mirGetDate($B849,"3M","FOLLOWING","TkB:LnB")</f>
        <v>44008</v>
      </c>
      <c r="F849" s="69">
        <f>_xll.mirGetDate($B849,"6M","FOLLOWING","TkB:LnB")</f>
        <v>44102</v>
      </c>
      <c r="G849" s="68"/>
      <c r="H849" s="102"/>
      <c r="I849" s="58"/>
      <c r="J849" s="75">
        <f ca="1"/>
        <v>-2.0190997691873491E-3</v>
      </c>
      <c r="K849" s="78">
        <f ca="1"/>
        <v>-8.9003241180432135E-4</v>
      </c>
      <c r="L849" s="78">
        <f ca="1"/>
        <v>-6.4215137857903584E-4</v>
      </c>
      <c r="M849" s="78">
        <f ca="1"/>
        <v>-2.8360829036534443E-4</v>
      </c>
      <c r="O849" s="75">
        <f ca="1"/>
        <v>1.240088028756774E-4</v>
      </c>
      <c r="P849" s="78">
        <f ca="1"/>
        <v>2.4245505632867749E-4</v>
      </c>
      <c r="Q849" s="78">
        <f ca="1"/>
        <v>5.8465327871439464E-4</v>
      </c>
      <c r="R849" s="68"/>
      <c r="S849" s="102"/>
      <c r="T849" s="58"/>
      <c r="U849" s="75">
        <f ca="1"/>
        <v>-2.0098112678565982E-3</v>
      </c>
      <c r="V849" s="78" t="str">
        <f ca="1"/>
        <v>[2016/10/18 11:07] Attribute [Terms_LIBOR1ML] does not exist</v>
      </c>
      <c r="W849" s="78" t="str">
        <f ca="1"/>
        <v>[2016/10/18 11:07] Attribute [Terms_LIBOR3ML] does not exist</v>
      </c>
      <c r="X849" s="78">
        <f ca="1"/>
        <v>-2.7571720374017439E-4</v>
      </c>
    </row>
    <row r="850" spans="2:24">
      <c r="B850" s="72">
        <f>_xll.mirGetDate(B849,"1D","FOLLOWING","TkB:LnB")</f>
        <v>43917</v>
      </c>
      <c r="C850" s="72">
        <f t="shared" ca="1" si="13"/>
        <v>43920</v>
      </c>
      <c r="D850" s="72">
        <f>_xll.mirGetDate($B850,"1M","FOLLOWING","TkB:LnB")</f>
        <v>43948</v>
      </c>
      <c r="E850" s="72">
        <f>_xll.mirGetDate($B850,"3M","FOLLOWING","TkB:LnB")</f>
        <v>44011</v>
      </c>
      <c r="F850" s="69">
        <f>_xll.mirGetDate($B850,"6M","FOLLOWING","TkB:LnB")</f>
        <v>44102</v>
      </c>
      <c r="G850" s="68"/>
      <c r="H850" s="102"/>
      <c r="I850" s="58"/>
      <c r="J850" s="75">
        <f ca="1"/>
        <v>-2.0157611361297789E-3</v>
      </c>
      <c r="K850" s="78">
        <f ca="1"/>
        <v>-8.890183034145476E-4</v>
      </c>
      <c r="L850" s="78">
        <f ca="1"/>
        <v>-6.3861967952089202E-4</v>
      </c>
      <c r="M850" s="78">
        <f ca="1"/>
        <v>-2.8274659891147348E-4</v>
      </c>
      <c r="O850" s="75">
        <f ca="1"/>
        <v>1.2516159923595924E-4</v>
      </c>
      <c r="P850" s="78">
        <f ca="1"/>
        <v>2.4629786146249165E-4</v>
      </c>
      <c r="Q850" s="78">
        <f ca="1"/>
        <v>5.8558342915913247E-4</v>
      </c>
      <c r="R850" s="68"/>
      <c r="S850" s="102"/>
      <c r="T850" s="58"/>
      <c r="U850" s="75">
        <f ca="1"/>
        <v>-2.0066600682646651E-3</v>
      </c>
      <c r="V850" s="78" t="str">
        <f ca="1"/>
        <v>[2016/10/18 11:07] Attribute [Terms_LIBOR1ML] does not exist</v>
      </c>
      <c r="W850" s="78" t="str">
        <f ca="1"/>
        <v>[2016/10/18 11:07] Attribute [Terms_LIBOR3ML] does not exist</v>
      </c>
      <c r="X850" s="78">
        <f ca="1"/>
        <v>-2.7492096731306293E-4</v>
      </c>
    </row>
    <row r="851" spans="2:24">
      <c r="B851" s="72">
        <f>_xll.mirGetDate(B850,"1D","FOLLOWING","TkB:LnB")</f>
        <v>43920</v>
      </c>
      <c r="C851" s="72">
        <f t="shared" ca="1" si="13"/>
        <v>43921</v>
      </c>
      <c r="D851" s="72">
        <f>_xll.mirGetDate($B851,"1M","FOLLOWING","TkB:LnB")</f>
        <v>43951</v>
      </c>
      <c r="E851" s="72">
        <f>_xll.mirGetDate($B851,"3M","FOLLOWING","TkB:LnB")</f>
        <v>44012</v>
      </c>
      <c r="F851" s="69">
        <f>_xll.mirGetDate($B851,"6M","FOLLOWING","TkB:LnB")</f>
        <v>44104</v>
      </c>
      <c r="G851" s="68"/>
      <c r="H851" s="102"/>
      <c r="I851" s="58"/>
      <c r="J851" s="75">
        <f ca="1"/>
        <v>-2.0124226265672007E-3</v>
      </c>
      <c r="K851" s="78">
        <f ca="1"/>
        <v>-8.8293246586479792E-4</v>
      </c>
      <c r="L851" s="78">
        <f ca="1"/>
        <v>-6.350872264970055E-4</v>
      </c>
      <c r="M851" s="78">
        <f ca="1"/>
        <v>-2.7845745879946339E-4</v>
      </c>
      <c r="O851" s="75">
        <f ca="1"/>
        <v>1.3207134366577749E-4</v>
      </c>
      <c r="P851" s="78">
        <f ca="1"/>
        <v>2.5017623594107891E-4</v>
      </c>
      <c r="Q851" s="78">
        <f ca="1"/>
        <v>5.9015036361121645E-4</v>
      </c>
      <c r="R851" s="68"/>
      <c r="S851" s="102"/>
      <c r="T851" s="58"/>
      <c r="U851" s="75">
        <f ca="1"/>
        <v>-2.0035076384914419E-3</v>
      </c>
      <c r="V851" s="78" t="str">
        <f ca="1"/>
        <v>[2016/10/18 11:07] Attribute [Terms_LIBOR1ML] does not exist</v>
      </c>
      <c r="W851" s="78" t="str">
        <f ca="1"/>
        <v>[2016/10/18 11:07] Attribute [Terms_LIBOR3ML] does not exist</v>
      </c>
      <c r="X851" s="78">
        <f ca="1"/>
        <v>-2.7091897052336007E-4</v>
      </c>
    </row>
    <row r="852" spans="2:24">
      <c r="B852" s="72">
        <f>_xll.mirGetDate(B851,"1D","FOLLOWING","TkB:LnB")</f>
        <v>43921</v>
      </c>
      <c r="C852" s="72">
        <f t="shared" ca="1" si="13"/>
        <v>43922</v>
      </c>
      <c r="D852" s="72">
        <f>_xll.mirGetDate($B852,"1M","FOLLOWING","TkB:LnB")</f>
        <v>43951</v>
      </c>
      <c r="E852" s="72">
        <f>_xll.mirGetDate($B852,"3M","FOLLOWING","TkB:LnB")</f>
        <v>44012</v>
      </c>
      <c r="F852" s="69">
        <f>_xll.mirGetDate($B852,"6M","FOLLOWING","TkB:LnB")</f>
        <v>44104</v>
      </c>
      <c r="G852" s="68"/>
      <c r="H852" s="102"/>
      <c r="I852" s="58"/>
      <c r="J852" s="75">
        <f ca="1"/>
        <v>-2.0107534351264666E-3</v>
      </c>
      <c r="K852" s="78">
        <f ca="1"/>
        <v>-8.8191880227728289E-4</v>
      </c>
      <c r="L852" s="78">
        <f ca="1"/>
        <v>-6.3420403928096398E-4</v>
      </c>
      <c r="M852" s="78">
        <f ca="1"/>
        <v>-2.7759629980643545E-4</v>
      </c>
      <c r="O852" s="75">
        <f ca="1"/>
        <v>1.3322351214506442E-4</v>
      </c>
      <c r="P852" s="78">
        <f ca="1"/>
        <v>2.5114993972659465E-4</v>
      </c>
      <c r="Q852" s="78">
        <f ca="1"/>
        <v>5.910782891094499E-4</v>
      </c>
      <c r="R852" s="68"/>
      <c r="S852" s="102"/>
      <c r="T852" s="58"/>
      <c r="U852" s="75">
        <f ca="1"/>
        <v>-2.0019308098594424E-3</v>
      </c>
      <c r="V852" s="78" t="str">
        <f ca="1"/>
        <v>[2016/10/18 11:07] Attribute [Terms_LIBOR1ML] does not exist</v>
      </c>
      <c r="W852" s="78" t="str">
        <f ca="1"/>
        <v>[2016/10/18 11:07] Attribute [Terms_LIBOR3ML] does not exist</v>
      </c>
      <c r="X852" s="78">
        <f ca="1"/>
        <v>-2.7012227252660737E-4</v>
      </c>
    </row>
    <row r="853" spans="2:24">
      <c r="B853" s="72">
        <f>_xll.mirGetDate(B852,"1D","FOLLOWING","TkB:LnB")</f>
        <v>43922</v>
      </c>
      <c r="C853" s="72">
        <f t="shared" ca="1" si="13"/>
        <v>43923</v>
      </c>
      <c r="D853" s="72">
        <f>_xll.mirGetDate($B853,"1M","FOLLOWING","TkB:LnB")</f>
        <v>43952</v>
      </c>
      <c r="E853" s="72">
        <f>_xll.mirGetDate($B853,"3M","FOLLOWING","TkB:LnB")</f>
        <v>44013</v>
      </c>
      <c r="F853" s="69">
        <f>_xll.mirGetDate($B853,"6M","FOLLOWING","TkB:LnB")</f>
        <v>44105</v>
      </c>
      <c r="G853" s="68"/>
      <c r="H853" s="102"/>
      <c r="I853" s="58"/>
      <c r="J853" s="75">
        <f ca="1"/>
        <v>-2.009084280898854E-3</v>
      </c>
      <c r="K853" s="78">
        <f ca="1"/>
        <v>-8.798908178933412E-4</v>
      </c>
      <c r="L853" s="78">
        <f ca="1"/>
        <v>-6.3243832776985784E-4</v>
      </c>
      <c r="M853" s="78">
        <f ca="1"/>
        <v>-2.7588296384067321E-4</v>
      </c>
      <c r="O853" s="75">
        <f ca="1"/>
        <v>1.3552590798116012E-4</v>
      </c>
      <c r="P853" s="78">
        <f ca="1"/>
        <v>2.5307624716750329E-4</v>
      </c>
      <c r="Q853" s="78">
        <f ca="1"/>
        <v>5.928944632079818E-4</v>
      </c>
      <c r="R853" s="68"/>
      <c r="S853" s="102"/>
      <c r="T853" s="58"/>
      <c r="U853" s="75">
        <f ca="1"/>
        <v>-2.0003536123764931E-3</v>
      </c>
      <c r="V853" s="78" t="str">
        <f ca="1"/>
        <v>[2016/10/18 11:07] Attribute [Terms_LIBOR1ML] does not exist</v>
      </c>
      <c r="W853" s="78" t="str">
        <f ca="1"/>
        <v>[2016/10/18 11:07] Attribute [Terms_LIBOR3ML] does not exist</v>
      </c>
      <c r="X853" s="78">
        <f ca="1"/>
        <v>-2.6851855258278452E-4</v>
      </c>
    </row>
    <row r="854" spans="2:24">
      <c r="B854" s="72">
        <f>_xll.mirGetDate(B853,"1D","FOLLOWING","TkB:LnB")</f>
        <v>43923</v>
      </c>
      <c r="C854" s="72">
        <f t="shared" ca="1" si="13"/>
        <v>43924</v>
      </c>
      <c r="D854" s="72">
        <f>_xll.mirGetDate($B854,"1M","FOLLOWING","TkB:LnB")</f>
        <v>43958</v>
      </c>
      <c r="E854" s="72">
        <f>_xll.mirGetDate($B854,"3M","FOLLOWING","TkB:LnB")</f>
        <v>44014</v>
      </c>
      <c r="F854" s="69">
        <f>_xll.mirGetDate($B854,"6M","FOLLOWING","TkB:LnB")</f>
        <v>44106</v>
      </c>
      <c r="G854" s="68"/>
      <c r="H854" s="102"/>
      <c r="I854" s="58"/>
      <c r="J854" s="75">
        <f ca="1"/>
        <v>-2.0074151644094984E-3</v>
      </c>
      <c r="K854" s="78">
        <f ca="1"/>
        <v>-8.7279307979472157E-4</v>
      </c>
      <c r="L854" s="78">
        <f ca="1"/>
        <v>-6.306727260176802E-4</v>
      </c>
      <c r="M854" s="78">
        <f ca="1"/>
        <v>-2.7416980587490863E-4</v>
      </c>
      <c r="O854" s="75">
        <f ca="1"/>
        <v>1.4357713634300564E-4</v>
      </c>
      <c r="P854" s="78">
        <f ca="1"/>
        <v>2.5500122599001173E-4</v>
      </c>
      <c r="Q854" s="78">
        <f ca="1"/>
        <v>5.9470946515541192E-4</v>
      </c>
      <c r="R854" s="68"/>
      <c r="S854" s="102"/>
      <c r="T854" s="58"/>
      <c r="U854" s="75">
        <f ca="1"/>
        <v>-1.9987760464845739E-3</v>
      </c>
      <c r="V854" s="78" t="str">
        <f ca="1"/>
        <v>[2016/10/18 11:07] Attribute [Terms_LIBOR1ML] does not exist</v>
      </c>
      <c r="W854" s="78" t="str">
        <f ca="1"/>
        <v>[2016/10/18 11:07] Attribute [Terms_LIBOR3ML] does not exist</v>
      </c>
      <c r="X854" s="78">
        <f ca="1"/>
        <v>-2.6691431789432413E-4</v>
      </c>
    </row>
    <row r="855" spans="2:24">
      <c r="B855" s="72">
        <f>_xll.mirGetDate(B854,"1D","FOLLOWING","TkB:LnB")</f>
        <v>43924</v>
      </c>
      <c r="C855" s="72">
        <f t="shared" ca="1" si="13"/>
        <v>43927</v>
      </c>
      <c r="D855" s="72">
        <f>_xll.mirGetDate($B855,"1M","FOLLOWING","TkB:LnB")</f>
        <v>43958</v>
      </c>
      <c r="E855" s="72">
        <f>_xll.mirGetDate($B855,"3M","FOLLOWING","TkB:LnB")</f>
        <v>44015</v>
      </c>
      <c r="F855" s="69">
        <f>_xll.mirGetDate($B855,"6M","FOLLOWING","TkB:LnB")</f>
        <v>44109</v>
      </c>
      <c r="G855" s="68"/>
      <c r="H855" s="102"/>
      <c r="I855" s="58"/>
      <c r="J855" s="75">
        <f ca="1"/>
        <v>-2.0040770571162492E-3</v>
      </c>
      <c r="K855" s="78">
        <f ca="1"/>
        <v>-8.7177995001862056E-4</v>
      </c>
      <c r="L855" s="78">
        <f ca="1"/>
        <v>-6.2890723399994133E-4</v>
      </c>
      <c r="M855" s="78">
        <f ca="1"/>
        <v>-2.7075218758161574E-4</v>
      </c>
      <c r="O855" s="75">
        <f ca="1"/>
        <v>1.4472856452017773E-4</v>
      </c>
      <c r="P855" s="78">
        <f ca="1"/>
        <v>2.5692487620748022E-4</v>
      </c>
      <c r="Q855" s="78">
        <f ca="1"/>
        <v>5.9829784978510277E-4</v>
      </c>
      <c r="R855" s="68"/>
      <c r="S855" s="102"/>
      <c r="T855" s="58"/>
      <c r="U855" s="75">
        <f ca="1"/>
        <v>-1.9956196866629528E-3</v>
      </c>
      <c r="V855" s="78" t="str">
        <f ca="1"/>
        <v>[2016/10/18 11:07] Attribute [Terms_LIBOR1ML] does not exist</v>
      </c>
      <c r="W855" s="78" t="str">
        <f ca="1"/>
        <v>[2016/10/18 11:07] Attribute [Terms_LIBOR3ML] does not exist</v>
      </c>
      <c r="X855" s="78">
        <f ca="1"/>
        <v>-2.6369314878919907E-4</v>
      </c>
    </row>
    <row r="856" spans="2:24">
      <c r="B856" s="72">
        <f>_xll.mirGetDate(B855,"1D","FOLLOWING","TkB:LnB")</f>
        <v>43927</v>
      </c>
      <c r="C856" s="72">
        <f t="shared" ca="1" si="13"/>
        <v>43928</v>
      </c>
      <c r="D856" s="72">
        <f>_xll.mirGetDate($B856,"1M","FOLLOWING","TkB:LnB")</f>
        <v>43958</v>
      </c>
      <c r="E856" s="72">
        <f>_xll.mirGetDate($B856,"3M","FOLLOWING","TkB:LnB")</f>
        <v>44018</v>
      </c>
      <c r="F856" s="69">
        <f>_xll.mirGetDate($B856,"6M","FOLLOWING","TkB:LnB")</f>
        <v>44110</v>
      </c>
      <c r="G856" s="68"/>
      <c r="H856" s="102"/>
      <c r="I856" s="58"/>
      <c r="J856" s="75">
        <f ca="1"/>
        <v>-2.0007390729341878E-3</v>
      </c>
      <c r="K856" s="78">
        <f ca="1"/>
        <v>-8.6874103821984842E-4</v>
      </c>
      <c r="L856" s="78">
        <f ca="1"/>
        <v>-6.2361141613292265E-4</v>
      </c>
      <c r="M856" s="78">
        <f ca="1"/>
        <v>-2.6731877670714728E-4</v>
      </c>
      <c r="O856" s="75">
        <f ca="1"/>
        <v>1.481821622361846E-4</v>
      </c>
      <c r="P856" s="78">
        <f ca="1"/>
        <v>2.6268785542201708E-4</v>
      </c>
      <c r="Q856" s="78">
        <f ca="1"/>
        <v>6.019579425509974E-4</v>
      </c>
      <c r="R856" s="68"/>
      <c r="S856" s="102"/>
      <c r="T856" s="58"/>
      <c r="U856" s="75">
        <f ca="1"/>
        <v>-1.9924620965364737E-3</v>
      </c>
      <c r="V856" s="78" t="str">
        <f ca="1"/>
        <v>[2016/10/18 11:07] Attribute [Terms_LIBOR1ML] does not exist</v>
      </c>
      <c r="W856" s="78" t="str">
        <f ca="1"/>
        <v>[2016/10/18 11:07] Attribute [Terms_LIBOR3ML] does not exist</v>
      </c>
      <c r="X856" s="78">
        <f ca="1"/>
        <v>-2.6049193589400792E-4</v>
      </c>
    </row>
    <row r="857" spans="2:24">
      <c r="B857" s="72">
        <f>_xll.mirGetDate(B856,"1D","FOLLOWING","TkB:LnB")</f>
        <v>43928</v>
      </c>
      <c r="C857" s="72">
        <f t="shared" ca="1" si="13"/>
        <v>43929</v>
      </c>
      <c r="D857" s="72">
        <f>_xll.mirGetDate($B857,"1M","FOLLOWING","TkB:LnB")</f>
        <v>43958</v>
      </c>
      <c r="E857" s="72">
        <f>_xll.mirGetDate($B857,"3M","FOLLOWING","TkB:LnB")</f>
        <v>44019</v>
      </c>
      <c r="F857" s="69">
        <f>_xll.mirGetDate($B857,"6M","FOLLOWING","TkB:LnB")</f>
        <v>44111</v>
      </c>
      <c r="G857" s="68"/>
      <c r="H857" s="102"/>
      <c r="I857" s="58"/>
      <c r="J857" s="75">
        <f ca="1"/>
        <v>-1.9990701436864988E-3</v>
      </c>
      <c r="K857" s="78">
        <f ca="1"/>
        <v>-8.6772822680199321E-4</v>
      </c>
      <c r="L857" s="78">
        <f ca="1"/>
        <v>-6.2184636283339691E-4</v>
      </c>
      <c r="M857" s="78">
        <f ca="1"/>
        <v>-2.656063757590403E-4</v>
      </c>
      <c r="O857" s="75">
        <f ca="1"/>
        <v>1.4933313251941301E-4</v>
      </c>
      <c r="P857" s="78">
        <f ca="1"/>
        <v>2.6460619141258822E-4</v>
      </c>
      <c r="Q857" s="78">
        <f ca="1"/>
        <v>6.037672270801346E-4</v>
      </c>
      <c r="R857" s="68"/>
      <c r="S857" s="102"/>
      <c r="T857" s="58"/>
      <c r="U857" s="75">
        <f ca="1"/>
        <v>-1.9908826871216645E-3</v>
      </c>
      <c r="V857" s="78" t="str">
        <f ca="1"/>
        <v>[2016/10/18 11:07] Attribute [Terms_LIBOR1ML] does not exist</v>
      </c>
      <c r="W857" s="78" t="str">
        <f ca="1"/>
        <v>[2016/10/18 11:07] Attribute [Terms_LIBOR3ML] does not exist</v>
      </c>
      <c r="X857" s="78">
        <f ca="1"/>
        <v>-2.5888490563322523E-4</v>
      </c>
    </row>
    <row r="858" spans="2:24">
      <c r="B858" s="72">
        <f>_xll.mirGetDate(B857,"1D","FOLLOWING","TkB:LnB")</f>
        <v>43929</v>
      </c>
      <c r="C858" s="72">
        <f t="shared" ca="1" si="13"/>
        <v>43930</v>
      </c>
      <c r="D858" s="72">
        <f>_xll.mirGetDate($B858,"1M","FOLLOWING","TkB:LnB")</f>
        <v>43959</v>
      </c>
      <c r="E858" s="72">
        <f>_xll.mirGetDate($B858,"3M","FOLLOWING","TkB:LnB")</f>
        <v>44020</v>
      </c>
      <c r="F858" s="69">
        <f>_xll.mirGetDate($B858,"6M","FOLLOWING","TkB:LnB")</f>
        <v>44112</v>
      </c>
      <c r="G858" s="68"/>
      <c r="H858" s="102"/>
      <c r="I858" s="58"/>
      <c r="J858" s="75">
        <f ca="1"/>
        <v>-1.9974012516127404E-3</v>
      </c>
      <c r="K858" s="78">
        <f ca="1"/>
        <v>-8.657020139155048E-4</v>
      </c>
      <c r="L858" s="78">
        <f ca="1"/>
        <v>-6.2008141915653628E-4</v>
      </c>
      <c r="M858" s="78">
        <f ca="1"/>
        <v>-2.6389409961666987E-4</v>
      </c>
      <c r="O858" s="75">
        <f ca="1"/>
        <v>1.5163314509236713E-4</v>
      </c>
      <c r="P858" s="78">
        <f ca="1"/>
        <v>2.6652319888896206E-4</v>
      </c>
      <c r="Q858" s="78">
        <f ca="1"/>
        <v>6.0557539679376409E-4</v>
      </c>
      <c r="R858" s="68"/>
      <c r="S858" s="102"/>
      <c r="T858" s="58"/>
      <c r="U858" s="75">
        <f ca="1"/>
        <v>-1.9893029093692727E-3</v>
      </c>
      <c r="V858" s="78" t="str">
        <f ca="1"/>
        <v>[2016/10/18 11:07] Attribute [Terms_LIBOR1ML] does not exist</v>
      </c>
      <c r="W858" s="78" t="str">
        <f ca="1"/>
        <v>[2016/10/18 11:07] Attribute [Terms_LIBOR3ML] does not exist</v>
      </c>
      <c r="X858" s="78">
        <f ca="1"/>
        <v>-2.5727727188832808E-4</v>
      </c>
    </row>
    <row r="859" spans="2:24">
      <c r="B859" s="72">
        <f>_xll.mirGetDate(B858,"1D","FOLLOWING","TkB:LnB")</f>
        <v>43930</v>
      </c>
      <c r="C859" s="72">
        <f t="shared" ca="1" si="13"/>
        <v>43935</v>
      </c>
      <c r="D859" s="72">
        <f>_xll.mirGetDate($B859,"1M","FOLLOWING","TkB:LnB")</f>
        <v>43962</v>
      </c>
      <c r="E859" s="72">
        <f>_xll.mirGetDate($B859,"3M","FOLLOWING","TkB:LnB")</f>
        <v>44021</v>
      </c>
      <c r="F859" s="69">
        <f>_xll.mirGetDate($B859,"6M","FOLLOWING","TkB:LnB")</f>
        <v>44113</v>
      </c>
      <c r="G859" s="68"/>
      <c r="H859" s="102"/>
      <c r="I859" s="58"/>
      <c r="J859" s="75">
        <f ca="1"/>
        <v>-1.9923948401063818E-3</v>
      </c>
      <c r="K859" s="78">
        <f ca="1"/>
        <v>-8.6164962142408746E-4</v>
      </c>
      <c r="L859" s="78">
        <f ca="1"/>
        <v>-6.1831658508052162E-4</v>
      </c>
      <c r="M859" s="78">
        <f ca="1"/>
        <v>-2.6218193941454713E-4</v>
      </c>
      <c r="O859" s="75">
        <f ca="1"/>
        <v>1.5623045522231133E-4</v>
      </c>
      <c r="P859" s="78">
        <f ca="1"/>
        <v>2.6843887787340452E-4</v>
      </c>
      <c r="Q859" s="78">
        <f ca="1"/>
        <v>6.0738246124826111E-4</v>
      </c>
      <c r="R859" s="68"/>
      <c r="S859" s="102"/>
      <c r="T859" s="58"/>
      <c r="U859" s="75">
        <f ca="1"/>
        <v>-1.9845609972497513E-3</v>
      </c>
      <c r="V859" s="78" t="str">
        <f ca="1"/>
        <v>[2016/10/18 11:07] Attribute [Terms_LIBOR1ML] does not exist</v>
      </c>
      <c r="W859" s="78" t="str">
        <f ca="1"/>
        <v>[2016/10/18 11:07] Attribute [Terms_LIBOR3ML] does not exist</v>
      </c>
      <c r="X859" s="78">
        <f ca="1"/>
        <v>-2.5566901986992014E-4</v>
      </c>
    </row>
    <row r="860" spans="2:24">
      <c r="B860" s="72">
        <f>_xll.mirGetDate(B859,"1D","FOLLOWING","TkB:LnB")</f>
        <v>43935</v>
      </c>
      <c r="C860" s="72">
        <f t="shared" ca="1" si="13"/>
        <v>43936</v>
      </c>
      <c r="D860" s="72">
        <f>_xll.mirGetDate($B860,"1M","FOLLOWING","TkB:LnB")</f>
        <v>43965</v>
      </c>
      <c r="E860" s="72">
        <f>_xll.mirGetDate($B860,"3M","FOLLOWING","TkB:LnB")</f>
        <v>44026</v>
      </c>
      <c r="F860" s="69">
        <f>_xll.mirGetDate($B860,"6M","FOLLOWING","TkB:LnB")</f>
        <v>44118</v>
      </c>
      <c r="G860" s="68"/>
      <c r="H860" s="102"/>
      <c r="I860" s="58"/>
      <c r="J860" s="75">
        <f ca="1"/>
        <v>-1.9873886839165689E-3</v>
      </c>
      <c r="K860" s="78">
        <f ca="1"/>
        <v>-8.535500478902662E-4</v>
      </c>
      <c r="L860" s="78">
        <f ca="1"/>
        <v>-6.0949405793649667E-4</v>
      </c>
      <c r="M860" s="78">
        <f ca="1"/>
        <v>-2.5362256719184721E-4</v>
      </c>
      <c r="O860" s="75">
        <f ca="1"/>
        <v>1.6542607358808586E-4</v>
      </c>
      <c r="P860" s="78">
        <f ca="1"/>
        <v>2.7799734603294485E-4</v>
      </c>
      <c r="Q860" s="78">
        <f ca="1"/>
        <v>6.1640153909182981E-4</v>
      </c>
      <c r="R860" s="68"/>
      <c r="S860" s="102"/>
      <c r="T860" s="58"/>
      <c r="U860" s="75">
        <f ca="1"/>
        <v>-1.9798164990498801E-3</v>
      </c>
      <c r="V860" s="78" t="str">
        <f ca="1"/>
        <v>[2016/10/18 11:07] Attribute [Terms_LIBOR1ML] does not exist</v>
      </c>
      <c r="W860" s="78" t="str">
        <f ca="1"/>
        <v>[2016/10/18 11:07] Attribute [Terms_LIBOR3ML] does not exist</v>
      </c>
      <c r="X860" s="78">
        <f ca="1"/>
        <v>-2.4761796800848798E-4</v>
      </c>
    </row>
    <row r="861" spans="2:24">
      <c r="B861" s="72">
        <f>_xll.mirGetDate(B860,"1D","FOLLOWING","TkB:LnB")</f>
        <v>43936</v>
      </c>
      <c r="C861" s="72">
        <f t="shared" ca="1" si="13"/>
        <v>43937</v>
      </c>
      <c r="D861" s="72">
        <f>_xll.mirGetDate($B861,"1M","FOLLOWING","TkB:LnB")</f>
        <v>43966</v>
      </c>
      <c r="E861" s="72">
        <f>_xll.mirGetDate($B861,"3M","FOLLOWING","TkB:LnB")</f>
        <v>44027</v>
      </c>
      <c r="F861" s="69">
        <f>_xll.mirGetDate($B861,"6M","FOLLOWING","TkB:LnB")</f>
        <v>44119</v>
      </c>
      <c r="G861" s="68"/>
      <c r="H861" s="102"/>
      <c r="I861" s="58"/>
      <c r="J861" s="75">
        <f ca="1"/>
        <v>-1.9857200530354335E-3</v>
      </c>
      <c r="K861" s="78">
        <f ca="1"/>
        <v>-8.5152560519637219E-4</v>
      </c>
      <c r="L861" s="78">
        <f ca="1"/>
        <v>-6.0772988099931039E-4</v>
      </c>
      <c r="M861" s="78">
        <f ca="1"/>
        <v>-2.5191091644310233E-4</v>
      </c>
      <c r="O861" s="75">
        <f ca="1"/>
        <v>1.6772370407576849E-4</v>
      </c>
      <c r="P861" s="78">
        <f ca="1"/>
        <v>2.7990505443807378E-4</v>
      </c>
      <c r="Q861" s="78">
        <f ca="1"/>
        <v>6.1820217266965113E-4</v>
      </c>
      <c r="R861" s="68"/>
      <c r="S861" s="102"/>
      <c r="T861" s="58"/>
      <c r="U861" s="75">
        <f ca="1"/>
        <v>-1.9782341397295289E-3</v>
      </c>
      <c r="V861" s="78" t="str">
        <f ca="1"/>
        <v>[2016/10/18 11:07] Attribute [Terms_LIBOR1ML] does not exist</v>
      </c>
      <c r="W861" s="78" t="str">
        <f ca="1"/>
        <v>[2016/10/18 11:07] Attribute [Terms_LIBOR3ML] does not exist</v>
      </c>
      <c r="X861" s="78">
        <f ca="1"/>
        <v>-2.4600569575132351E-4</v>
      </c>
    </row>
    <row r="862" spans="2:24">
      <c r="B862" s="72">
        <f>_xll.mirGetDate(B861,"1D","FOLLOWING","TkB:LnB")</f>
        <v>43937</v>
      </c>
      <c r="C862" s="72">
        <f t="shared" ca="1" si="13"/>
        <v>43938</v>
      </c>
      <c r="D862" s="72">
        <f>_xll.mirGetDate($B862,"1M","FOLLOWING","TkB:LnB")</f>
        <v>43969</v>
      </c>
      <c r="E862" s="72">
        <f>_xll.mirGetDate($B862,"3M","FOLLOWING","TkB:LnB")</f>
        <v>44028</v>
      </c>
      <c r="F862" s="69">
        <f>_xll.mirGetDate($B862,"6M","FOLLOWING","TkB:LnB")</f>
        <v>44120</v>
      </c>
      <c r="G862" s="68"/>
      <c r="H862" s="102"/>
      <c r="I862" s="58"/>
      <c r="J862" s="75">
        <f ca="1"/>
        <v>-1.9840514594110514E-3</v>
      </c>
      <c r="K862" s="78">
        <f ca="1"/>
        <v>-8.4747681775944252E-4</v>
      </c>
      <c r="L862" s="78">
        <f ca="1"/>
        <v>-6.0596581350622113E-4</v>
      </c>
      <c r="M862" s="78">
        <f ca="1"/>
        <v>-2.5019931957308365E-4</v>
      </c>
      <c r="O862" s="75">
        <f ca="1"/>
        <v>1.7231626626350982E-4</v>
      </c>
      <c r="P862" s="78">
        <f ca="1"/>
        <v>2.8181143447684863E-4</v>
      </c>
      <c r="Q862" s="78">
        <f ca="1"/>
        <v>6.2000176788208053E-4</v>
      </c>
      <c r="R862" s="68"/>
      <c r="S862" s="102"/>
      <c r="T862" s="58"/>
      <c r="U862" s="75">
        <f ca="1"/>
        <v>-1.9766514120173051E-3</v>
      </c>
      <c r="V862" s="78" t="str">
        <f ca="1"/>
        <v>[2016/10/18 11:07] Attribute [Terms_LIBOR1ML] does not exist</v>
      </c>
      <c r="W862" s="78" t="str">
        <f ca="1"/>
        <v>[2016/10/18 11:07] Attribute [Terms_LIBOR3ML] does not exist</v>
      </c>
      <c r="X862" s="78">
        <f ca="1"/>
        <v>-2.4439270168756787E-4</v>
      </c>
    </row>
    <row r="863" spans="2:24">
      <c r="B863" s="72">
        <f>_xll.mirGetDate(B862,"1D","FOLLOWING","TkB:LnB")</f>
        <v>43938</v>
      </c>
      <c r="C863" s="72">
        <f t="shared" ca="1" si="13"/>
        <v>43941</v>
      </c>
      <c r="D863" s="72">
        <f>_xll.mirGetDate($B863,"1M","FOLLOWING","TkB:LnB")</f>
        <v>43969</v>
      </c>
      <c r="E863" s="72">
        <f>_xll.mirGetDate($B863,"3M","FOLLOWING","TkB:LnB")</f>
        <v>44029</v>
      </c>
      <c r="F863" s="69">
        <f>_xll.mirGetDate($B863,"6M","FOLLOWING","TkB:LnB")</f>
        <v>44123</v>
      </c>
      <c r="G863" s="68"/>
      <c r="H863" s="102"/>
      <c r="I863" s="58"/>
      <c r="J863" s="75">
        <f ca="1"/>
        <v>-1.9807143968497698E-3</v>
      </c>
      <c r="K863" s="78">
        <f ca="1"/>
        <v>-8.4646526590078058E-4</v>
      </c>
      <c r="L863" s="78">
        <f ca="1"/>
        <v>-6.0420185543629847E-4</v>
      </c>
      <c r="M863" s="78">
        <f ca="1"/>
        <v>-2.4678160603350925E-4</v>
      </c>
      <c r="O863" s="75">
        <f ca="1"/>
        <v>1.7346546761543374E-4</v>
      </c>
      <c r="P863" s="78">
        <f ca="1"/>
        <v>2.8371648616440929E-4</v>
      </c>
      <c r="Q863" s="78">
        <f ca="1"/>
        <v>6.2356292734626047E-4</v>
      </c>
      <c r="R863" s="68"/>
      <c r="S863" s="102"/>
      <c r="T863" s="58"/>
      <c r="U863" s="75">
        <f ca="1"/>
        <v>-1.9734847276223766E-3</v>
      </c>
      <c r="V863" s="78" t="str">
        <f ca="1"/>
        <v>[2016/10/18 11:07] Attribute [Terms_LIBOR1ML] does not exist</v>
      </c>
      <c r="W863" s="78" t="str">
        <f ca="1"/>
        <v>[2016/10/18 11:07] Attribute [Terms_LIBOR3ML] does not exist</v>
      </c>
      <c r="X863" s="78">
        <f ca="1"/>
        <v>-2.4114862355484611E-4</v>
      </c>
    </row>
    <row r="864" spans="2:24">
      <c r="B864" s="72">
        <f>_xll.mirGetDate(B863,"1D","FOLLOWING","TkB:LnB")</f>
        <v>43941</v>
      </c>
      <c r="C864" s="72">
        <f t="shared" ca="1" si="13"/>
        <v>43942</v>
      </c>
      <c r="D864" s="72">
        <f>_xll.mirGetDate($B864,"1M","FOLLOWING","TkB:LnB")</f>
        <v>43971</v>
      </c>
      <c r="E864" s="72">
        <f>_xll.mirGetDate($B864,"3M","FOLLOWING","TkB:LnB")</f>
        <v>44033</v>
      </c>
      <c r="F864" s="69">
        <f>_xll.mirGetDate($B864,"6M","FOLLOWING","TkB:LnB")</f>
        <v>44124</v>
      </c>
      <c r="G864" s="68"/>
      <c r="H864" s="102"/>
      <c r="I864" s="58"/>
      <c r="J864" s="75">
        <f ca="1"/>
        <v>-1.9773774561858692E-3</v>
      </c>
      <c r="K864" s="78">
        <f ca="1"/>
        <v>-8.414071829220052E-4</v>
      </c>
      <c r="L864" s="78">
        <f ca="1"/>
        <v>-5.9802921298880219E-4</v>
      </c>
      <c r="M864" s="78">
        <f ca="1"/>
        <v>-2.4335329355167079E-4</v>
      </c>
      <c r="O864" s="75">
        <f ca="1"/>
        <v>1.7920675382413785E-4</v>
      </c>
      <c r="P864" s="78">
        <f ca="1"/>
        <v>2.9036368743272996E-4</v>
      </c>
      <c r="Q864" s="78">
        <f ca="1"/>
        <v>6.2718995621157563E-4</v>
      </c>
      <c r="R864" s="68"/>
      <c r="S864" s="102"/>
      <c r="T864" s="58"/>
      <c r="U864" s="75">
        <f ca="1"/>
        <v>-1.9703168120761561E-3</v>
      </c>
      <c r="V864" s="78" t="str">
        <f ca="1"/>
        <v>[2016/10/18 11:07] Attribute [Terms_LIBOR1ML] does not exist</v>
      </c>
      <c r="W864" s="78" t="str">
        <f ca="1"/>
        <v>[2016/10/18 11:07] Attribute [Terms_LIBOR3ML] does not exist</v>
      </c>
      <c r="X864" s="78">
        <f ca="1"/>
        <v>-2.3793321156409219E-4</v>
      </c>
    </row>
    <row r="865" spans="2:24">
      <c r="B865" s="72">
        <f>_xll.mirGetDate(B864,"1D","FOLLOWING","TkB:LnB")</f>
        <v>43942</v>
      </c>
      <c r="C865" s="72">
        <f t="shared" ca="1" si="13"/>
        <v>43943</v>
      </c>
      <c r="D865" s="72">
        <f>_xll.mirGetDate($B865,"1M","FOLLOWING","TkB:LnB")</f>
        <v>43972</v>
      </c>
      <c r="E865" s="72">
        <f>_xll.mirGetDate($B865,"3M","FOLLOWING","TkB:LnB")</f>
        <v>44033</v>
      </c>
      <c r="F865" s="69">
        <f>_xll.mirGetDate($B865,"6M","FOLLOWING","TkB:LnB")</f>
        <v>44125</v>
      </c>
      <c r="G865" s="68"/>
      <c r="H865" s="102"/>
      <c r="I865" s="58"/>
      <c r="J865" s="75">
        <f ca="1"/>
        <v>-1.9757090480369E-3</v>
      </c>
      <c r="K865" s="78">
        <f ca="1"/>
        <v>-8.3938425652974166E-4</v>
      </c>
      <c r="L865" s="78">
        <f ca="1"/>
        <v>-5.9714711694073674E-4</v>
      </c>
      <c r="M865" s="78">
        <f ca="1"/>
        <v>-2.4164183308010687E-4</v>
      </c>
      <c r="O865" s="75">
        <f ca="1"/>
        <v>1.8150234338276696E-4</v>
      </c>
      <c r="P865" s="78">
        <f ca="1"/>
        <v>2.9132340977389859E-4</v>
      </c>
      <c r="Q865" s="78">
        <f ca="1"/>
        <v>6.2898450294754122E-4</v>
      </c>
      <c r="R865" s="68"/>
      <c r="S865" s="102"/>
      <c r="T865" s="58"/>
      <c r="U865" s="75">
        <f ca="1"/>
        <v>-1.9687322400314677E-3</v>
      </c>
      <c r="V865" s="78" t="str">
        <f ca="1"/>
        <v>[2016/10/18 11:07] Attribute [Terms_LIBOR1ML] does not exist</v>
      </c>
      <c r="W865" s="78" t="str">
        <f ca="1"/>
        <v>[2016/10/18 11:07] Attribute [Terms_LIBOR3ML] does not exist</v>
      </c>
      <c r="X865" s="78">
        <f ca="1"/>
        <v>-2.3631638661226467E-4</v>
      </c>
    </row>
    <row r="866" spans="2:24">
      <c r="B866" s="72">
        <f>_xll.mirGetDate(B865,"1D","FOLLOWING","TkB:LnB")</f>
        <v>43943</v>
      </c>
      <c r="C866" s="72">
        <f t="shared" ca="1" si="13"/>
        <v>43944</v>
      </c>
      <c r="D866" s="72">
        <f>_xll.mirGetDate($B866,"1M","FOLLOWING","TkB:LnB")</f>
        <v>43973</v>
      </c>
      <c r="E866" s="72">
        <f>_xll.mirGetDate($B866,"3M","FOLLOWING","TkB:LnB")</f>
        <v>44034</v>
      </c>
      <c r="F866" s="69">
        <f>_xll.mirGetDate($B866,"6M","FOLLOWING","TkB:LnB")</f>
        <v>44126</v>
      </c>
      <c r="G866" s="68"/>
      <c r="H866" s="102"/>
      <c r="I866" s="58"/>
      <c r="J866" s="75">
        <f ca="1"/>
        <v>-1.9740406770646368E-3</v>
      </c>
      <c r="K866" s="78">
        <f ca="1"/>
        <v>-8.3736158277358927E-4</v>
      </c>
      <c r="L866" s="78">
        <f ca="1"/>
        <v>-5.9538370564999384E-4</v>
      </c>
      <c r="M866" s="78">
        <f ca="1"/>
        <v>-2.3993037329101508E-4</v>
      </c>
      <c r="O866" s="75">
        <f ca="1"/>
        <v>1.8379759285499164E-4</v>
      </c>
      <c r="P866" s="78">
        <f ca="1"/>
        <v>2.9322181997524653E-4</v>
      </c>
      <c r="Q866" s="78">
        <f ca="1"/>
        <v>6.3077806865858058E-4</v>
      </c>
      <c r="R866" s="68"/>
      <c r="S866" s="102"/>
      <c r="T866" s="58"/>
      <c r="U866" s="75">
        <f ca="1"/>
        <v>-1.9671472991393824E-3</v>
      </c>
      <c r="V866" s="78" t="str">
        <f ca="1"/>
        <v>[2016/10/18 11:07] Attribute [Terms_LIBOR1ML] does not exist</v>
      </c>
      <c r="W866" s="78" t="str">
        <f ca="1"/>
        <v>[2016/10/18 11:07] Attribute [Terms_LIBOR3ML] does not exist</v>
      </c>
      <c r="X866" s="78">
        <f ca="1"/>
        <v>-2.3469875111149023E-4</v>
      </c>
    </row>
    <row r="867" spans="2:24">
      <c r="B867" s="72">
        <f>_xll.mirGetDate(B866,"1D","FOLLOWING","TkB:LnB")</f>
        <v>43944</v>
      </c>
      <c r="C867" s="72">
        <f t="shared" ca="1" si="13"/>
        <v>43945</v>
      </c>
      <c r="D867" s="72">
        <f>_xll.mirGetDate($B867,"1M","FOLLOWING","TkB:LnB")</f>
        <v>43977</v>
      </c>
      <c r="E867" s="72">
        <f>_xll.mirGetDate($B867,"3M","FOLLOWING","TkB:LnB")</f>
        <v>44035</v>
      </c>
      <c r="F867" s="69">
        <f>_xll.mirGetDate($B867,"6M","FOLLOWING","TkB:LnB")</f>
        <v>44127</v>
      </c>
      <c r="G867" s="68"/>
      <c r="H867" s="102"/>
      <c r="I867" s="58"/>
      <c r="J867" s="75">
        <f ca="1"/>
        <v>-1.972372343309825E-3</v>
      </c>
      <c r="K867" s="78">
        <f ca="1"/>
        <v>-8.3230514778484185E-4</v>
      </c>
      <c r="L867" s="78">
        <f ca="1"/>
        <v>-5.9362040364837828E-4</v>
      </c>
      <c r="M867" s="78">
        <f ca="1"/>
        <v>-2.382189053173557E-4</v>
      </c>
      <c r="O867" s="75">
        <f ca="1"/>
        <v>1.8953169574790295E-4</v>
      </c>
      <c r="P867" s="78">
        <f ca="1"/>
        <v>2.9511890193314463E-4</v>
      </c>
      <c r="Q867" s="78">
        <f ca="1"/>
        <v>6.3257066290106656E-4</v>
      </c>
      <c r="R867" s="68"/>
      <c r="S867" s="102"/>
      <c r="T867" s="58"/>
      <c r="U867" s="75">
        <f ca="1"/>
        <v>-1.9655619891152387E-3</v>
      </c>
      <c r="V867" s="78" t="str">
        <f ca="1"/>
        <v>[2016/10/18 11:07] Attribute [Terms_LIBOR1ML] does not exist</v>
      </c>
      <c r="W867" s="78" t="str">
        <f ca="1"/>
        <v>[2016/10/18 11:07] Attribute [Terms_LIBOR3ML] does not exist</v>
      </c>
      <c r="X867" s="78">
        <f ca="1"/>
        <v>-2.3308029026882884E-4</v>
      </c>
    </row>
    <row r="868" spans="2:24">
      <c r="B868" s="72">
        <f>_xll.mirGetDate(B867,"1D","FOLLOWING","TkB:LnB")</f>
        <v>43945</v>
      </c>
      <c r="C868" s="72">
        <f t="shared" ca="1" si="13"/>
        <v>43948</v>
      </c>
      <c r="D868" s="72">
        <f>_xll.mirGetDate($B868,"1M","FOLLOWING","TkB:LnB")</f>
        <v>43977</v>
      </c>
      <c r="E868" s="72">
        <f>_xll.mirGetDate($B868,"3M","FOLLOWING","TkB:LnB")</f>
        <v>44036</v>
      </c>
      <c r="F868" s="69">
        <f>_xll.mirGetDate($B868,"6M","FOLLOWING","TkB:LnB")</f>
        <v>44130</v>
      </c>
      <c r="G868" s="68"/>
      <c r="H868" s="102"/>
      <c r="I868" s="58"/>
      <c r="J868" s="75">
        <f ca="1"/>
        <v>-1.9690357994857077E-3</v>
      </c>
      <c r="K868" s="78">
        <f ca="1"/>
        <v>-8.3129449003717306E-4</v>
      </c>
      <c r="L868" s="78">
        <f ca="1"/>
        <v>-5.9185721091451523E-4</v>
      </c>
      <c r="M868" s="78">
        <f ca="1"/>
        <v>-2.3479941932883454E-4</v>
      </c>
      <c r="O868" s="75">
        <f ca="1"/>
        <v>1.9067964188091544E-4</v>
      </c>
      <c r="P868" s="78">
        <f ca="1"/>
        <v>2.970146556636241E-4</v>
      </c>
      <c r="Q868" s="78">
        <f ca="1"/>
        <v>6.3612006922019663E-4</v>
      </c>
      <c r="R868" s="68"/>
      <c r="S868" s="102"/>
      <c r="T868" s="58"/>
      <c r="U868" s="75">
        <f ca="1"/>
        <v>-1.9623901404359767E-3</v>
      </c>
      <c r="V868" s="78" t="str">
        <f ca="1"/>
        <v>[2016/10/18 11:07] Attribute [Terms_LIBOR1ML] does not exist</v>
      </c>
      <c r="W868" s="78" t="str">
        <f ca="1"/>
        <v>[2016/10/18 11:07] Attribute [Terms_LIBOR3ML] does not exist</v>
      </c>
      <c r="X868" s="78">
        <f ca="1"/>
        <v>-2.2982188025343553E-4</v>
      </c>
    </row>
    <row r="869" spans="2:24">
      <c r="B869" s="72">
        <f>_xll.mirGetDate(B868,"1D","FOLLOWING","TkB:LnB")</f>
        <v>43948</v>
      </c>
      <c r="C869" s="72">
        <f t="shared" ca="1" si="13"/>
        <v>43949</v>
      </c>
      <c r="D869" s="72">
        <f>_xll.mirGetDate($B869,"1M","FOLLOWING","TkB:LnB")</f>
        <v>43978</v>
      </c>
      <c r="E869" s="72">
        <f>_xll.mirGetDate($B869,"3M","FOLLOWING","TkB:LnB")</f>
        <v>44039</v>
      </c>
      <c r="F869" s="69">
        <f>_xll.mirGetDate($B869,"6M","FOLLOWING","TkB:LnB")</f>
        <v>44131</v>
      </c>
      <c r="G869" s="68"/>
      <c r="H869" s="102"/>
      <c r="I869" s="58"/>
      <c r="J869" s="75">
        <f ca="1"/>
        <v>-1.9656993773107256E-3</v>
      </c>
      <c r="K869" s="78">
        <f ca="1"/>
        <v>-8.2725200250932782E-4</v>
      </c>
      <c r="L869" s="78">
        <f ca="1"/>
        <v>-5.8656828809323458E-4</v>
      </c>
      <c r="M869" s="78">
        <f ca="1"/>
        <v>-2.3137277425619847E-4</v>
      </c>
      <c r="O869" s="75">
        <f ca="1"/>
        <v>1.952687396954055E-4</v>
      </c>
      <c r="P869" s="78">
        <f ca="1"/>
        <v>3.0269394765710121E-4</v>
      </c>
      <c r="Q869" s="78">
        <f ca="1"/>
        <v>6.3973151633380508E-4</v>
      </c>
      <c r="R869" s="68"/>
      <c r="S869" s="102"/>
      <c r="T869" s="58"/>
      <c r="U869" s="75">
        <f ca="1"/>
        <v>-1.9592170604094683E-3</v>
      </c>
      <c r="V869" s="78" t="str">
        <f ca="1"/>
        <v>[2016/10/18 11:07] Attribute [Terms_LIBOR1ML] does not exist</v>
      </c>
      <c r="W869" s="78" t="str">
        <f ca="1"/>
        <v>[2016/10/18 11:07] Attribute [Terms_LIBOR3ML] does not exist</v>
      </c>
      <c r="X869" s="78">
        <f ca="1"/>
        <v>-2.2659789767766523E-4</v>
      </c>
    </row>
    <row r="870" spans="2:24">
      <c r="B870" s="72">
        <f>_xll.mirGetDate(B869,"1D","FOLLOWING","TkB:LnB")</f>
        <v>43949</v>
      </c>
      <c r="C870" s="72">
        <f t="shared" ca="1" si="13"/>
        <v>43951</v>
      </c>
      <c r="D870" s="72">
        <f>_xll.mirGetDate($B870,"1M","FOLLOWING","TkB:LnB")</f>
        <v>43979</v>
      </c>
      <c r="E870" s="72">
        <f>_xll.mirGetDate($B870,"3M","FOLLOWING","TkB:LnB")</f>
        <v>44040</v>
      </c>
      <c r="F870" s="69">
        <f>_xll.mirGetDate($B870,"6M","FOLLOWING","TkB:LnB")</f>
        <v>44132</v>
      </c>
      <c r="G870" s="68"/>
      <c r="H870" s="102"/>
      <c r="I870" s="58"/>
      <c r="J870" s="75">
        <f ca="1"/>
        <v>-1.9631971722722241E-3</v>
      </c>
      <c r="K870" s="78">
        <f ca="1"/>
        <v>-8.252308439903889E-4</v>
      </c>
      <c r="L870" s="78">
        <f ca="1"/>
        <v>-5.8480553220372454E-4</v>
      </c>
      <c r="M870" s="78">
        <f ca="1"/>
        <v>-2.296611323671852E-4</v>
      </c>
      <c r="O870" s="75">
        <f ca="1"/>
        <v>1.9756194910576998E-4</v>
      </c>
      <c r="P870" s="78">
        <f ca="1"/>
        <v>3.0458438864712609E-4</v>
      </c>
      <c r="Q870" s="78">
        <f ca="1"/>
        <v>6.4151939659332882E-4</v>
      </c>
      <c r="R870" s="68"/>
      <c r="S870" s="102"/>
      <c r="T870" s="58"/>
      <c r="U870" s="75">
        <f ca="1"/>
        <v>-1.9568361441568705E-3</v>
      </c>
      <c r="V870" s="78" t="str">
        <f ca="1"/>
        <v>[2016/10/18 11:07] Attribute [Terms_LIBOR1ML] does not exist</v>
      </c>
      <c r="W870" s="78" t="str">
        <f ca="1"/>
        <v>[2016/10/18 11:07] Attribute [Terms_LIBOR3ML] does not exist</v>
      </c>
      <c r="X870" s="78">
        <f ca="1"/>
        <v>-2.2497508826890649E-4</v>
      </c>
    </row>
    <row r="871" spans="2:24">
      <c r="B871" s="72">
        <f>_xll.mirGetDate(B870,"1D","FOLLOWING","TkB:LnB")</f>
        <v>43951</v>
      </c>
      <c r="C871" s="72">
        <f t="shared" ca="1" si="13"/>
        <v>43952</v>
      </c>
      <c r="D871" s="72">
        <f>_xll.mirGetDate($B871,"1M","FOLLOWING","TkB:LnB")</f>
        <v>43983</v>
      </c>
      <c r="E871" s="72">
        <f>_xll.mirGetDate($B871,"3M","FOLLOWING","TkB:LnB")</f>
        <v>44042</v>
      </c>
      <c r="F871" s="69">
        <f>_xll.mirGetDate($B871,"6M","FOLLOWING","TkB:LnB")</f>
        <v>44134</v>
      </c>
      <c r="G871" s="68"/>
      <c r="H871" s="102"/>
      <c r="I871" s="58"/>
      <c r="J871" s="75">
        <f ca="1"/>
        <v>-1.9606950404270629E-3</v>
      </c>
      <c r="K871" s="78">
        <f ca="1"/>
        <v>-8.1916835026823239E-4</v>
      </c>
      <c r="L871" s="78">
        <f ca="1"/>
        <v>-5.8128034787305251E-4</v>
      </c>
      <c r="M871" s="78">
        <f ca="1"/>
        <v>-2.262376555807627E-4</v>
      </c>
      <c r="O871" s="75">
        <f ca="1"/>
        <v>2.0443789388639703E-4</v>
      </c>
      <c r="P871" s="78">
        <f ca="1"/>
        <v>3.0836128621388749E-4</v>
      </c>
      <c r="Q871" s="78">
        <f ca="1"/>
        <v>6.4509242429379074E-4</v>
      </c>
      <c r="R871" s="68"/>
      <c r="S871" s="102"/>
      <c r="T871" s="58"/>
      <c r="U871" s="75">
        <f ca="1"/>
        <v>-1.9544544895637728E-3</v>
      </c>
      <c r="V871" s="78" t="str">
        <f ca="1"/>
        <v>[2016/10/18 11:07] Attribute [Terms_LIBOR1ML] does not exist</v>
      </c>
      <c r="W871" s="78" t="str">
        <f ca="1"/>
        <v>[2016/10/18 11:07] Attribute [Terms_LIBOR3ML] does not exist</v>
      </c>
      <c r="X871" s="78">
        <f ca="1"/>
        <v>-2.2172671239863672E-4</v>
      </c>
    </row>
    <row r="872" spans="2:24">
      <c r="B872" s="72">
        <f>_xll.mirGetDate(B871,"1D","FOLLOWING","TkB:LnB")</f>
        <v>43952</v>
      </c>
      <c r="C872" s="72">
        <f t="shared" ca="1" si="13"/>
        <v>43958</v>
      </c>
      <c r="D872" s="72">
        <f>_xll.mirGetDate($B872,"1M","FOLLOWING","TkB:LnB")</f>
        <v>43983</v>
      </c>
      <c r="E872" s="72">
        <f>_xll.mirGetDate($B872,"3M","FOLLOWING","TkB:LnB")</f>
        <v>44046</v>
      </c>
      <c r="F872" s="69">
        <f>_xll.mirGetDate($B872,"6M","FOLLOWING","TkB:LnB")</f>
        <v>44137</v>
      </c>
      <c r="G872" s="68"/>
      <c r="H872" s="102"/>
      <c r="I872" s="58"/>
      <c r="J872" s="75">
        <f ca="1"/>
        <v>-1.9548571243513946E-3</v>
      </c>
      <c r="K872" s="78">
        <f ca="1"/>
        <v>-8.1815850239398029E-4</v>
      </c>
      <c r="L872" s="78">
        <f ca="1"/>
        <v>-5.7687565340026675E-4</v>
      </c>
      <c r="M872" s="78">
        <f ca="1"/>
        <v>-2.2281529095766878E-4</v>
      </c>
      <c r="O872" s="75">
        <f ca="1"/>
        <v>2.0558469802226068E-4</v>
      </c>
      <c r="P872" s="78">
        <f ca="1"/>
        <v>3.1304460833645787E-4</v>
      </c>
      <c r="Q872" s="78">
        <f ca="1"/>
        <v>6.4863127001950111E-4</v>
      </c>
      <c r="R872" s="68"/>
      <c r="S872" s="102"/>
      <c r="T872" s="58"/>
      <c r="U872" s="75">
        <f ca="1"/>
        <v>-1.9488934247451351E-3</v>
      </c>
      <c r="V872" s="78" t="str">
        <f ca="1"/>
        <v>[2016/10/18 11:07] Attribute [Terms_LIBOR1ML] does not exist</v>
      </c>
      <c r="W872" s="78" t="str">
        <f ca="1"/>
        <v>[2016/10/18 11:07] Attribute [Terms_LIBOR3ML] does not exist</v>
      </c>
      <c r="X872" s="78">
        <f ca="1"/>
        <v>-2.1845212520518525E-4</v>
      </c>
    </row>
    <row r="873" spans="2:24">
      <c r="B873" s="72">
        <f>_xll.mirGetDate(B872,"1D","FOLLOWING","TkB:LnB")</f>
        <v>43958</v>
      </c>
      <c r="C873" s="72">
        <f t="shared" ca="1" si="13"/>
        <v>43959</v>
      </c>
      <c r="D873" s="72">
        <f>_xll.mirGetDate($B873,"1M","FOLLOWING","TkB:LnB")</f>
        <v>43990</v>
      </c>
      <c r="E873" s="72">
        <f>_xll.mirGetDate($B873,"3M","FOLLOWING","TkB:LnB")</f>
        <v>44050</v>
      </c>
      <c r="F873" s="69">
        <f>_xll.mirGetDate($B873,"6M","FOLLOWING","TkB:LnB")</f>
        <v>44144</v>
      </c>
      <c r="G873" s="68"/>
      <c r="H873" s="102"/>
      <c r="I873" s="58"/>
      <c r="J873" s="75">
        <f ca="1"/>
        <v>-1.9490195432676494E-3</v>
      </c>
      <c r="K873" s="78">
        <f ca="1"/>
        <v>-8.0503266882676883E-4</v>
      </c>
      <c r="L873" s="78">
        <f ca="1"/>
        <v>-5.6806518689873518E-4</v>
      </c>
      <c r="M873" s="78">
        <f ca="1"/>
        <v>-2.1168240616215169E-4</v>
      </c>
      <c r="O873" s="75">
        <f ca="1"/>
        <v>2.2047372509187513E-4</v>
      </c>
      <c r="P873" s="78">
        <f ca="1"/>
        <v>3.2246734904060599E-4</v>
      </c>
      <c r="Q873" s="78">
        <f ca="1"/>
        <v>6.6019631515958673E-4</v>
      </c>
      <c r="R873" s="68"/>
      <c r="S873" s="102"/>
      <c r="T873" s="58"/>
      <c r="U873" s="75">
        <f ca="1"/>
        <v>-1.9433289081137728E-3</v>
      </c>
      <c r="V873" s="78" t="str">
        <f ca="1"/>
        <v>[2016/10/18 11:07] Attribute [Terms_LIBOR1ML] does not exist</v>
      </c>
      <c r="W873" s="78" t="str">
        <f ca="1"/>
        <v>[2016/10/18 11:07] Attribute [Terms_LIBOR3ML] does not exist</v>
      </c>
      <c r="X873" s="78">
        <f ca="1"/>
        <v>-2.0783841584584624E-4</v>
      </c>
    </row>
    <row r="874" spans="2:24">
      <c r="B874" s="72">
        <f>_xll.mirGetDate(B873,"1D","FOLLOWING","TkB:LnB")</f>
        <v>43959</v>
      </c>
      <c r="C874" s="72">
        <f t="shared" ca="1" si="13"/>
        <v>43962</v>
      </c>
      <c r="D874" s="72">
        <f>_xll.mirGetDate($B874,"1M","FOLLOWING","TkB:LnB")</f>
        <v>43990</v>
      </c>
      <c r="E874" s="72">
        <f>_xll.mirGetDate($B874,"3M","FOLLOWING","TkB:LnB")</f>
        <v>44053</v>
      </c>
      <c r="F874" s="69">
        <f>_xll.mirGetDate($B874,"6M","FOLLOWING","TkB:LnB")</f>
        <v>44144</v>
      </c>
      <c r="G874" s="68"/>
      <c r="H874" s="102"/>
      <c r="I874" s="58"/>
      <c r="J874" s="75">
        <f ca="1"/>
        <v>-1.9456840305754897E-3</v>
      </c>
      <c r="K874" s="78">
        <f ca="1"/>
        <v>-8.0402367285452097E-4</v>
      </c>
      <c r="L874" s="78">
        <f ca="1"/>
        <v>-5.6454290621985796E-4</v>
      </c>
      <c r="M874" s="78">
        <f ca="1"/>
        <v>-2.1082621258260956E-4</v>
      </c>
      <c r="O874" s="75">
        <f ca="1"/>
        <v>2.216193303619036E-4</v>
      </c>
      <c r="P874" s="78">
        <f ca="1"/>
        <v>3.2619871164551529E-4</v>
      </c>
      <c r="Q874" s="78">
        <f ca="1"/>
        <v>6.6109977258416944E-4</v>
      </c>
      <c r="R874" s="68"/>
      <c r="S874" s="102"/>
      <c r="T874" s="58"/>
      <c r="U874" s="75">
        <f ca="1"/>
        <v>-1.9401467264548167E-3</v>
      </c>
      <c r="V874" s="78" t="str">
        <f ca="1"/>
        <v>[2016/10/18 11:07] Attribute [Terms_LIBOR1ML] does not exist</v>
      </c>
      <c r="W874" s="78" t="str">
        <f ca="1"/>
        <v>[2016/10/18 11:07] Attribute [Terms_LIBOR3ML] does not exist</v>
      </c>
      <c r="X874" s="78">
        <f ca="1"/>
        <v>-2.0703433974532588E-4</v>
      </c>
    </row>
    <row r="875" spans="2:24">
      <c r="B875" s="72">
        <f>_xll.mirGetDate(B874,"1D","FOLLOWING","TkB:LnB")</f>
        <v>43962</v>
      </c>
      <c r="C875" s="72">
        <f t="shared" ca="1" si="13"/>
        <v>43963</v>
      </c>
      <c r="D875" s="72">
        <f>_xll.mirGetDate($B875,"1M","FOLLOWING","TkB:LnB")</f>
        <v>43993</v>
      </c>
      <c r="E875" s="72">
        <f>_xll.mirGetDate($B875,"3M","FOLLOWING","TkB:LnB")</f>
        <v>44055</v>
      </c>
      <c r="F875" s="69">
        <f>_xll.mirGetDate($B875,"6M","FOLLOWING","TkB:LnB")</f>
        <v>44146</v>
      </c>
      <c r="G875" s="68"/>
      <c r="H875" s="102"/>
      <c r="I875" s="58"/>
      <c r="J875" s="75">
        <f ca="1"/>
        <v>-1.9423486381249244E-3</v>
      </c>
      <c r="K875" s="78">
        <f ca="1"/>
        <v>-7.9796967187995731E-4</v>
      </c>
      <c r="L875" s="78">
        <f ca="1"/>
        <v>-5.601392224975618E-4</v>
      </c>
      <c r="M875" s="78">
        <f ca="1"/>
        <v>-2.0654350320522383E-4</v>
      </c>
      <c r="O875" s="75">
        <f ca="1"/>
        <v>2.2848621961518177E-4</v>
      </c>
      <c r="P875" s="78">
        <f ca="1"/>
        <v>3.3089103992875734E-4</v>
      </c>
      <c r="Q875" s="78">
        <f ca="1"/>
        <v>6.6555666449622127E-4</v>
      </c>
      <c r="R875" s="68"/>
      <c r="S875" s="102"/>
      <c r="T875" s="58"/>
      <c r="U875" s="75">
        <f ca="1"/>
        <v>-1.9369633127632735E-3</v>
      </c>
      <c r="V875" s="78" t="str">
        <f ca="1"/>
        <v>[2016/10/18 11:07] Attribute [Terms_LIBOR1ML] does not exist</v>
      </c>
      <c r="W875" s="78" t="str">
        <f ca="1"/>
        <v>[2016/10/18 11:07] Attribute [Terms_LIBOR3ML] does not exist</v>
      </c>
      <c r="X875" s="78">
        <f ca="1"/>
        <v>-2.0295787761432673E-4</v>
      </c>
    </row>
    <row r="876" spans="2:24">
      <c r="B876" s="72">
        <f>_xll.mirGetDate(B875,"1D","FOLLOWING","TkB:LnB")</f>
        <v>43963</v>
      </c>
      <c r="C876" s="72">
        <f t="shared" ca="1" si="13"/>
        <v>43964</v>
      </c>
      <c r="D876" s="72">
        <f>_xll.mirGetDate($B876,"1M","FOLLOWING","TkB:LnB")</f>
        <v>43994</v>
      </c>
      <c r="E876" s="72">
        <f>_xll.mirGetDate($B876,"3M","FOLLOWING","TkB:LnB")</f>
        <v>44055</v>
      </c>
      <c r="F876" s="69">
        <f>_xll.mirGetDate($B876,"6M","FOLLOWING","TkB:LnB")</f>
        <v>44147</v>
      </c>
      <c r="G876" s="68"/>
      <c r="H876" s="102"/>
      <c r="I876" s="58"/>
      <c r="J876" s="75">
        <f ca="1"/>
        <v>-1.9406810033639754E-3</v>
      </c>
      <c r="K876" s="78">
        <f ca="1"/>
        <v>-7.9595217578453878E-4</v>
      </c>
      <c r="L876" s="78">
        <f ca="1"/>
        <v>-5.5925823442403713E-4</v>
      </c>
      <c r="M876" s="78">
        <f ca="1"/>
        <v>-2.0482992879999637E-4</v>
      </c>
      <c r="O876" s="75">
        <f ca="1"/>
        <v>2.3077450337403952E-4</v>
      </c>
      <c r="P876" s="78">
        <f ca="1"/>
        <v>3.3183656004781288E-4</v>
      </c>
      <c r="Q876" s="78">
        <f ca="1"/>
        <v>6.6733241804942578E-4</v>
      </c>
      <c r="R876" s="68"/>
      <c r="S876" s="102"/>
      <c r="T876" s="58"/>
      <c r="U876" s="75">
        <f ca="1"/>
        <v>-1.9353709909956107E-3</v>
      </c>
      <c r="V876" s="78" t="str">
        <f ca="1"/>
        <v>[2016/10/18 11:07] Attribute [Terms_LIBOR1ML] does not exist</v>
      </c>
      <c r="W876" s="78" t="str">
        <f ca="1"/>
        <v>[2016/10/18 11:07] Attribute [Terms_LIBOR3ML] does not exist</v>
      </c>
      <c r="X876" s="78">
        <f ca="1"/>
        <v>-2.0132007400644705E-4</v>
      </c>
    </row>
    <row r="877" spans="2:24">
      <c r="B877" s="72">
        <f>_xll.mirGetDate(B876,"1D","FOLLOWING","TkB:LnB")</f>
        <v>43964</v>
      </c>
      <c r="C877" s="72">
        <f t="shared" ca="1" si="13"/>
        <v>43965</v>
      </c>
      <c r="D877" s="72">
        <f>_xll.mirGetDate($B877,"1M","FOLLOWING","TkB:LnB")</f>
        <v>43997</v>
      </c>
      <c r="E877" s="72">
        <f>_xll.mirGetDate($B877,"3M","FOLLOWING","TkB:LnB")</f>
        <v>44056</v>
      </c>
      <c r="F877" s="69">
        <f>_xll.mirGetDate($B877,"6M","FOLLOWING","TkB:LnB")</f>
        <v>44148</v>
      </c>
      <c r="G877" s="68"/>
      <c r="H877" s="102"/>
      <c r="I877" s="58"/>
      <c r="J877" s="75">
        <f ca="1"/>
        <v>-1.9390134053794972E-3</v>
      </c>
      <c r="K877" s="78">
        <f ca="1"/>
        <v>-7.9191756752458858E-4</v>
      </c>
      <c r="L877" s="78">
        <f ca="1"/>
        <v>-5.5749717049204833E-4</v>
      </c>
      <c r="M877" s="78">
        <f ca="1"/>
        <v>-2.0311616285686036E-4</v>
      </c>
      <c r="O877" s="75">
        <f ca="1"/>
        <v>2.3534839031152726E-4</v>
      </c>
      <c r="P877" s="78">
        <f ca="1"/>
        <v>3.3370641849243962E-4</v>
      </c>
      <c r="Q877" s="78">
        <f ca="1"/>
        <v>6.691073977850749E-4</v>
      </c>
      <c r="R877" s="68"/>
      <c r="S877" s="102"/>
      <c r="T877" s="58"/>
      <c r="U877" s="75">
        <f ca="1"/>
        <v>-1.9337783001418529E-3</v>
      </c>
      <c r="V877" s="78" t="str">
        <f ca="1"/>
        <v>[2016/10/18 11:07] Attribute [Terms_LIBOR1ML] does not exist</v>
      </c>
      <c r="W877" s="78" t="str">
        <f ca="1"/>
        <v>[2016/10/18 11:07] Attribute [Terms_LIBOR3ML] does not exist</v>
      </c>
      <c r="X877" s="78">
        <f ca="1"/>
        <v>-1.9968113917440128E-4</v>
      </c>
    </row>
    <row r="878" spans="2:24">
      <c r="B878" s="72">
        <f>_xll.mirGetDate(B877,"1D","FOLLOWING","TkB:LnB")</f>
        <v>43965</v>
      </c>
      <c r="C878" s="72">
        <f t="shared" ca="1" si="13"/>
        <v>43966</v>
      </c>
      <c r="D878" s="72">
        <f>_xll.mirGetDate($B878,"1M","FOLLOWING","TkB:LnB")</f>
        <v>43997</v>
      </c>
      <c r="E878" s="72">
        <f>_xll.mirGetDate($B878,"3M","FOLLOWING","TkB:LnB")</f>
        <v>44057</v>
      </c>
      <c r="F878" s="69">
        <f>_xll.mirGetDate($B878,"6M","FOLLOWING","TkB:LnB")</f>
        <v>44151</v>
      </c>
      <c r="G878" s="68"/>
      <c r="H878" s="102"/>
      <c r="I878" s="58"/>
      <c r="J878" s="75">
        <f ca="1"/>
        <v>-1.9373458436456881E-3</v>
      </c>
      <c r="K878" s="78">
        <f ca="1"/>
        <v>-7.9090934380257529E-4</v>
      </c>
      <c r="L878" s="78">
        <f ca="1"/>
        <v>-5.5573621536557339E-4</v>
      </c>
      <c r="M878" s="78">
        <f ca="1"/>
        <v>-1.9968481134434687E-4</v>
      </c>
      <c r="O878" s="75">
        <f ca="1"/>
        <v>2.3649291106285475E-4</v>
      </c>
      <c r="P878" s="78">
        <f ca="1"/>
        <v>3.3557494905806455E-4</v>
      </c>
      <c r="Q878" s="78">
        <f ca="1"/>
        <v>6.7262942540437958E-4</v>
      </c>
      <c r="R878" s="68"/>
      <c r="S878" s="102"/>
      <c r="T878" s="58"/>
      <c r="U878" s="75">
        <f ca="1"/>
        <v>-1.9321852398764827E-3</v>
      </c>
      <c r="V878" s="78" t="str">
        <f ca="1"/>
        <v>[2016/10/18 11:07] Attribute [Terms_LIBOR1ML] does not exist</v>
      </c>
      <c r="W878" s="78" t="str">
        <f ca="1"/>
        <v>[2016/10/18 11:07] Attribute [Terms_LIBOR3ML] does not exist</v>
      </c>
      <c r="X878" s="78">
        <f ca="1"/>
        <v>-1.9636948564273707E-4</v>
      </c>
    </row>
    <row r="879" spans="2:24">
      <c r="B879" s="72">
        <f>_xll.mirGetDate(B878,"1D","FOLLOWING","TkB:LnB")</f>
        <v>43966</v>
      </c>
      <c r="C879" s="72">
        <f t="shared" ca="1" si="13"/>
        <v>43969</v>
      </c>
      <c r="D879" s="72">
        <f>_xll.mirGetDate($B879,"1M","FOLLOWING","TkB:LnB")</f>
        <v>43997</v>
      </c>
      <c r="E879" s="72">
        <f>_xll.mirGetDate($B879,"3M","FOLLOWING","TkB:LnB")</f>
        <v>44060</v>
      </c>
      <c r="F879" s="69">
        <f>_xll.mirGetDate($B879,"6M","FOLLOWING","TkB:LnB")</f>
        <v>44151</v>
      </c>
      <c r="G879" s="68"/>
      <c r="H879" s="102"/>
      <c r="I879" s="58"/>
      <c r="J879" s="75">
        <f ca="1"/>
        <v>-1.9340108429832803E-3</v>
      </c>
      <c r="K879" s="78">
        <f ca="1"/>
        <v>-7.8990119982711164E-4</v>
      </c>
      <c r="L879" s="78">
        <f ca="1"/>
        <v>-5.522154938513912E-4</v>
      </c>
      <c r="M879" s="78">
        <f ca="1"/>
        <v>-1.9882917581499858E-4</v>
      </c>
      <c r="O879" s="75">
        <f ca="1"/>
        <v>2.3763731699809291E-4</v>
      </c>
      <c r="P879" s="78">
        <f ca="1"/>
        <v>3.3928774646089436E-4</v>
      </c>
      <c r="Q879" s="78">
        <f ca="1"/>
        <v>6.7352881991234771E-4</v>
      </c>
      <c r="R879" s="68"/>
      <c r="S879" s="102"/>
      <c r="T879" s="58"/>
      <c r="U879" s="75">
        <f ca="1"/>
        <v>-1.9289978897168991E-3</v>
      </c>
      <c r="V879" s="78" t="str">
        <f ca="1"/>
        <v>[2016/10/18 11:07] Attribute [Terms_LIBOR1ML] does not exist</v>
      </c>
      <c r="W879" s="78" t="str">
        <f ca="1"/>
        <v>[2016/10/18 11:07] Attribute [Terms_LIBOR3ML] does not exist</v>
      </c>
      <c r="X879" s="78">
        <f ca="1"/>
        <v>-1.9556350504305303E-4</v>
      </c>
    </row>
    <row r="880" spans="2:24">
      <c r="B880" s="72">
        <f>_xll.mirGetDate(B879,"1D","FOLLOWING","TkB:LnB")</f>
        <v>43969</v>
      </c>
      <c r="C880" s="72">
        <f t="shared" ca="1" si="13"/>
        <v>43970</v>
      </c>
      <c r="D880" s="72">
        <f>_xll.mirGetDate($B880,"1M","FOLLOWING","TkB:LnB")</f>
        <v>44000</v>
      </c>
      <c r="E880" s="72">
        <f>_xll.mirGetDate($B880,"3M","FOLLOWING","TkB:LnB")</f>
        <v>44061</v>
      </c>
      <c r="F880" s="69">
        <f>_xll.mirGetDate($B880,"6M","FOLLOWING","TkB:LnB")</f>
        <v>44153</v>
      </c>
      <c r="G880" s="68"/>
      <c r="H880" s="102"/>
      <c r="I880" s="58"/>
      <c r="J880" s="75">
        <f ca="1"/>
        <v>-1.9306759620920655E-3</v>
      </c>
      <c r="K880" s="78">
        <f ca="1"/>
        <v>-7.8385249177991684E-4</v>
      </c>
      <c r="L880" s="78">
        <f ca="1"/>
        <v>-5.486934824382115E-4</v>
      </c>
      <c r="M880" s="78">
        <f ca="1"/>
        <v>-1.9454415142915193E-4</v>
      </c>
      <c r="O880" s="75">
        <f ca="1"/>
        <v>2.44497074667553E-4</v>
      </c>
      <c r="P880" s="78">
        <f ca="1"/>
        <v>3.4303579281948535E-4</v>
      </c>
      <c r="Q880" s="78">
        <f ca="1"/>
        <v>6.7797102194517862E-4</v>
      </c>
      <c r="R880" s="68"/>
      <c r="S880" s="102"/>
      <c r="T880" s="58"/>
      <c r="U880" s="75">
        <f ca="1"/>
        <v>-1.925809307129378E-3</v>
      </c>
      <c r="V880" s="78" t="str">
        <f ca="1"/>
        <v>[2016/10/18 11:07] Attribute [Terms_LIBOR1ML] does not exist</v>
      </c>
      <c r="W880" s="78" t="str">
        <f ca="1"/>
        <v>[2016/10/18 11:07] Attribute [Terms_LIBOR3ML] does not exist</v>
      </c>
      <c r="X880" s="78">
        <f ca="1"/>
        <v>-1.9146898173206189E-4</v>
      </c>
    </row>
    <row r="881" spans="2:24">
      <c r="B881" s="72">
        <f>_xll.mirGetDate(B880,"1D","FOLLOWING","TkB:LnB")</f>
        <v>43970</v>
      </c>
      <c r="C881" s="72">
        <f t="shared" ca="1" si="13"/>
        <v>43971</v>
      </c>
      <c r="D881" s="72">
        <f>_xll.mirGetDate($B881,"1M","FOLLOWING","TkB:LnB")</f>
        <v>44001</v>
      </c>
      <c r="E881" s="72">
        <f>_xll.mirGetDate($B881,"3M","FOLLOWING","TkB:LnB")</f>
        <v>44062</v>
      </c>
      <c r="F881" s="69">
        <f>_xll.mirGetDate($B881,"6M","FOLLOWING","TkB:LnB")</f>
        <v>44154</v>
      </c>
      <c r="G881" s="68"/>
      <c r="H881" s="102"/>
      <c r="I881" s="58"/>
      <c r="J881" s="75">
        <f ca="1"/>
        <v>-1.9290085828680414E-3</v>
      </c>
      <c r="K881" s="78">
        <f ca="1"/>
        <v>-7.8183675961366239E-4</v>
      </c>
      <c r="L881" s="78">
        <f ca="1"/>
        <v>-5.4693307099353211E-4</v>
      </c>
      <c r="M881" s="78">
        <f ca="1"/>
        <v>-1.9282905107089525E-4</v>
      </c>
      <c r="O881" s="75">
        <f ca="1"/>
        <v>2.4678298156121861E-4</v>
      </c>
      <c r="P881" s="78">
        <f ca="1"/>
        <v>3.4489768421209398E-4</v>
      </c>
      <c r="Q881" s="78">
        <f ca="1"/>
        <v>6.7974155842023137E-4</v>
      </c>
      <c r="R881" s="68"/>
      <c r="S881" s="102"/>
      <c r="T881" s="58"/>
      <c r="U881" s="75">
        <f ca="1"/>
        <v>-1.9242144005473527E-3</v>
      </c>
      <c r="V881" s="78" t="str">
        <f ca="1"/>
        <v>[2016/10/18 11:07] Attribute [Terms_LIBOR1ML] does not exist</v>
      </c>
      <c r="W881" s="78" t="str">
        <f ca="1"/>
        <v>[2016/10/18 11:07] Attribute [Terms_LIBOR3ML] does not exist</v>
      </c>
      <c r="X881" s="78">
        <f ca="1"/>
        <v>-1.8982295060131045E-4</v>
      </c>
    </row>
    <row r="882" spans="2:24">
      <c r="B882" s="72">
        <f>_xll.mirGetDate(B881,"1D","FOLLOWING","TkB:LnB")</f>
        <v>43971</v>
      </c>
      <c r="C882" s="72">
        <f t="shared" ca="1" si="13"/>
        <v>43972</v>
      </c>
      <c r="D882" s="72">
        <f>_xll.mirGetDate($B882,"1M","FOLLOWING","TkB:LnB")</f>
        <v>44004</v>
      </c>
      <c r="E882" s="72">
        <f>_xll.mirGetDate($B882,"3M","FOLLOWING","TkB:LnB")</f>
        <v>44063</v>
      </c>
      <c r="F882" s="69">
        <f>_xll.mirGetDate($B882,"6M","FOLLOWING","TkB:LnB")</f>
        <v>44155</v>
      </c>
      <c r="G882" s="68"/>
      <c r="H882" s="102"/>
      <c r="I882" s="58"/>
      <c r="J882" s="75">
        <f ca="1"/>
        <v>-1.9273412400577783E-3</v>
      </c>
      <c r="K882" s="78">
        <f ca="1"/>
        <v>-7.7780573820030797E-4</v>
      </c>
      <c r="L882" s="78">
        <f ca="1"/>
        <v>-5.4517276821782021E-4</v>
      </c>
      <c r="M882" s="78">
        <f ca="1"/>
        <v>-1.91113697443892E-4</v>
      </c>
      <c r="O882" s="75">
        <f ca="1"/>
        <v>2.5135213776558181E-4</v>
      </c>
      <c r="P882" s="78">
        <f ca="1"/>
        <v>3.4675824781907962E-4</v>
      </c>
      <c r="Q882" s="78">
        <f ca="1"/>
        <v>6.8151138762685551E-4</v>
      </c>
      <c r="R882" s="68"/>
      <c r="S882" s="102"/>
      <c r="T882" s="58"/>
      <c r="U882" s="75">
        <f ca="1"/>
        <v>-1.9226191251097147E-3</v>
      </c>
      <c r="V882" s="78" t="str">
        <f ca="1"/>
        <v>[2016/10/18 11:07] Attribute [Terms_LIBOR1ML] does not exist</v>
      </c>
      <c r="W882" s="78" t="str">
        <f ca="1"/>
        <v>[2016/10/18 11:07] Attribute [Terms_LIBOR3ML] does not exist</v>
      </c>
      <c r="X882" s="78">
        <f ca="1"/>
        <v>-1.8817568525947425E-4</v>
      </c>
    </row>
    <row r="883" spans="2:24">
      <c r="B883" s="72">
        <f>_xll.mirGetDate(B882,"1D","FOLLOWING","TkB:LnB")</f>
        <v>43972</v>
      </c>
      <c r="C883" s="72">
        <f t="shared" ca="1" si="13"/>
        <v>43973</v>
      </c>
      <c r="D883" s="72">
        <f>_xll.mirGetDate($B883,"1M","FOLLOWING","TkB:LnB")</f>
        <v>44004</v>
      </c>
      <c r="E883" s="72">
        <f>_xll.mirGetDate($B883,"3M","FOLLOWING","TkB:LnB")</f>
        <v>44064</v>
      </c>
      <c r="F883" s="69">
        <f>_xll.mirGetDate($B883,"6M","FOLLOWING","TkB:LnB")</f>
        <v>44159</v>
      </c>
      <c r="G883" s="68"/>
      <c r="H883" s="102"/>
      <c r="I883" s="58"/>
      <c r="J883" s="75">
        <f ca="1"/>
        <v>-1.9256739335798967E-3</v>
      </c>
      <c r="K883" s="78">
        <f ca="1"/>
        <v>-7.7679836639074553E-4</v>
      </c>
      <c r="L883" s="78">
        <f ca="1"/>
        <v>-5.4341257408905142E-4</v>
      </c>
      <c r="M883" s="78">
        <f ca="1"/>
        <v>-1.8681510449745331E-4</v>
      </c>
      <c r="O883" s="75">
        <f ca="1"/>
        <v>2.524954590681775E-4</v>
      </c>
      <c r="P883" s="78">
        <f ca="1"/>
        <v>3.4861748365277474E-4</v>
      </c>
      <c r="Q883" s="78">
        <f ca="1"/>
        <v>6.8589898930132055E-4</v>
      </c>
      <c r="R883" s="68"/>
      <c r="S883" s="102"/>
      <c r="T883" s="58"/>
      <c r="U883" s="75">
        <f ca="1"/>
        <v>-1.9210234800450809E-3</v>
      </c>
      <c r="V883" s="78" t="str">
        <f ca="1"/>
        <v>[2016/10/18 11:07] Attribute [Terms_LIBOR1ML] does not exist</v>
      </c>
      <c r="W883" s="78" t="str">
        <f ca="1"/>
        <v>[2016/10/18 11:07] Attribute [Terms_LIBOR3ML] does not exist</v>
      </c>
      <c r="X883" s="78">
        <f ca="1"/>
        <v>-1.8399935605492251E-4</v>
      </c>
    </row>
    <row r="884" spans="2:24">
      <c r="B884" s="72">
        <f>_xll.mirGetDate(B883,"1D","FOLLOWING","TkB:LnB")</f>
        <v>43973</v>
      </c>
      <c r="C884" s="72">
        <f t="shared" ca="1" si="13"/>
        <v>43977</v>
      </c>
      <c r="D884" s="72">
        <f>_xll.mirGetDate($B884,"1M","FOLLOWING","TkB:LnB")</f>
        <v>44004</v>
      </c>
      <c r="E884" s="72">
        <f>_xll.mirGetDate($B884,"3M","FOLLOWING","TkB:LnB")</f>
        <v>44067</v>
      </c>
      <c r="F884" s="69">
        <f>_xll.mirGetDate($B884,"6M","FOLLOWING","TkB:LnB")</f>
        <v>44159</v>
      </c>
      <c r="G884" s="68"/>
      <c r="H884" s="102"/>
      <c r="I884" s="58"/>
      <c r="J884" s="75">
        <f ca="1"/>
        <v>-1.9215058508250671E-3</v>
      </c>
      <c r="K884" s="78">
        <f ca="1"/>
        <v>-7.7579107432868726E-4</v>
      </c>
      <c r="L884" s="78">
        <f ca="1"/>
        <v>-5.3989340866185886E-4</v>
      </c>
      <c r="M884" s="78">
        <f ca="1"/>
        <v>-1.8595984915744512E-4</v>
      </c>
      <c r="O884" s="75">
        <f ca="1"/>
        <v>2.536386655544078E-4</v>
      </c>
      <c r="P884" s="78">
        <f ca="1"/>
        <v>3.5231171825753018E-4</v>
      </c>
      <c r="Q884" s="78">
        <f ca="1"/>
        <v>6.8679434921135299E-4</v>
      </c>
      <c r="R884" s="68"/>
      <c r="S884" s="102"/>
      <c r="T884" s="58"/>
      <c r="U884" s="75">
        <f ca="1"/>
        <v>-1.9170325225511542E-3</v>
      </c>
      <c r="V884" s="78" t="str">
        <f ca="1"/>
        <v>[2016/10/18 11:07] Attribute [Terms_LIBOR1ML] does not exist</v>
      </c>
      <c r="W884" s="78" t="str">
        <f ca="1"/>
        <v>[2016/10/18 11:07] Attribute [Terms_LIBOR3ML] does not exist</v>
      </c>
      <c r="X884" s="78">
        <f ca="1"/>
        <v>-1.8319103891496861E-4</v>
      </c>
    </row>
    <row r="885" spans="2:24">
      <c r="B885" s="72">
        <f>_xll.mirGetDate(B884,"1D","FOLLOWING","TkB:LnB")</f>
        <v>43977</v>
      </c>
      <c r="C885" s="72">
        <f t="shared" ca="1" si="13"/>
        <v>43978</v>
      </c>
      <c r="D885" s="72">
        <f>_xll.mirGetDate($B885,"1M","FOLLOWING","TkB:LnB")</f>
        <v>44008</v>
      </c>
      <c r="E885" s="72">
        <f>_xll.mirGetDate($B885,"3M","FOLLOWING","TkB:LnB")</f>
        <v>44069</v>
      </c>
      <c r="F885" s="69">
        <f>_xll.mirGetDate($B885,"6M","FOLLOWING","TkB:LnB")</f>
        <v>44161</v>
      </c>
      <c r="G885" s="68"/>
      <c r="H885" s="102"/>
      <c r="I885" s="58"/>
      <c r="J885" s="75">
        <f ca="1"/>
        <v>-1.9173379461910889E-3</v>
      </c>
      <c r="K885" s="78">
        <f ca="1"/>
        <v>-7.6773368580441677E-4</v>
      </c>
      <c r="L885" s="78">
        <f ca="1"/>
        <v>-5.3461323239352909E-4</v>
      </c>
      <c r="M885" s="78">
        <f ca="1"/>
        <v>-1.8081576321109309E-4</v>
      </c>
      <c r="O885" s="75">
        <f ca="1"/>
        <v>2.6277482598227689E-4</v>
      </c>
      <c r="P885" s="78">
        <f ca="1"/>
        <v>3.5789374677865825E-4</v>
      </c>
      <c r="Q885" s="78">
        <f ca="1"/>
        <v>6.9211604261204703E-4</v>
      </c>
      <c r="R885" s="68"/>
      <c r="S885" s="102"/>
      <c r="T885" s="58"/>
      <c r="U885" s="75">
        <f ca="1"/>
        <v>-1.9130397150814993E-3</v>
      </c>
      <c r="V885" s="78" t="str">
        <f ca="1"/>
        <v>[2016/10/18 11:07] Attribute [Terms_LIBOR1ML] does not exist</v>
      </c>
      <c r="W885" s="78" t="str">
        <f ca="1"/>
        <v>[2016/10/18 11:07] Attribute [Terms_LIBOR3ML] does not exist</v>
      </c>
      <c r="X885" s="78">
        <f ca="1"/>
        <v>-1.7826535088010819E-4</v>
      </c>
    </row>
    <row r="886" spans="2:24">
      <c r="B886" s="72">
        <f>_xll.mirGetDate(B885,"1D","FOLLOWING","TkB:LnB")</f>
        <v>43978</v>
      </c>
      <c r="C886" s="72">
        <f t="shared" ca="1" si="13"/>
        <v>43979</v>
      </c>
      <c r="D886" s="72">
        <f>_xll.mirGetDate($B886,"1M","FOLLOWING","TkB:LnB")</f>
        <v>44011</v>
      </c>
      <c r="E886" s="72">
        <f>_xll.mirGetDate($B886,"3M","FOLLOWING","TkB:LnB")</f>
        <v>44070</v>
      </c>
      <c r="F886" s="69">
        <f>_xll.mirGetDate($B886,"6M","FOLLOWING","TkB:LnB")</f>
        <v>44162</v>
      </c>
      <c r="G886" s="68"/>
      <c r="H886" s="102"/>
      <c r="I886" s="58"/>
      <c r="J886" s="75">
        <f ca="1"/>
        <v>-1.9156708575527315E-3</v>
      </c>
      <c r="K886" s="78">
        <f ca="1"/>
        <v>-7.6370624783826224E-4</v>
      </c>
      <c r="L886" s="78">
        <f ca="1"/>
        <v>-5.3285368968833912E-4</v>
      </c>
      <c r="M886" s="78">
        <f ca="1"/>
        <v>-1.7909838978457803E-4</v>
      </c>
      <c r="O886" s="75">
        <f ca="1"/>
        <v>2.6733925421336472E-4</v>
      </c>
      <c r="P886" s="78">
        <f ca="1"/>
        <v>3.5974501630032428E-4</v>
      </c>
      <c r="Q886" s="78">
        <f ca="1"/>
        <v>6.9388118713662069E-4</v>
      </c>
      <c r="R886" s="68"/>
      <c r="S886" s="102"/>
      <c r="T886" s="58"/>
      <c r="U886" s="75">
        <f ca="1"/>
        <v>-1.9114418538810352E-3</v>
      </c>
      <c r="V886" s="78" t="str">
        <f ca="1"/>
        <v>[2016/10/18 11:07] Attribute [Terms_LIBOR1ML] does not exist</v>
      </c>
      <c r="W886" s="78" t="str">
        <f ca="1"/>
        <v>[2016/10/18 11:07] Attribute [Terms_LIBOR3ML] does not exist</v>
      </c>
      <c r="X886" s="78">
        <f ca="1"/>
        <v>-1.7660903410705815E-4</v>
      </c>
    </row>
    <row r="887" spans="2:24">
      <c r="B887" s="72">
        <f>_xll.mirGetDate(B886,"1D","FOLLOWING","TkB:LnB")</f>
        <v>43979</v>
      </c>
      <c r="C887" s="72">
        <f t="shared" ca="1" si="13"/>
        <v>43980</v>
      </c>
      <c r="D887" s="72">
        <f>_xll.mirGetDate($B887,"1M","FOLLOWING","TkB:LnB")</f>
        <v>44011</v>
      </c>
      <c r="E887" s="72">
        <f>_xll.mirGetDate($B887,"3M","FOLLOWING","TkB:LnB")</f>
        <v>44071</v>
      </c>
      <c r="F887" s="69">
        <f>_xll.mirGetDate($B887,"6M","FOLLOWING","TkB:LnB")</f>
        <v>44165</v>
      </c>
      <c r="G887" s="68"/>
      <c r="H887" s="102"/>
      <c r="I887" s="58"/>
      <c r="J887" s="75">
        <f ca="1"/>
        <v>-1.9140038050059482E-3</v>
      </c>
      <c r="K887" s="78">
        <f ca="1"/>
        <v>-7.6269972774330099E-4</v>
      </c>
      <c r="L887" s="78">
        <f ca="1"/>
        <v>-5.3109425547504733E-4</v>
      </c>
      <c r="M887" s="78">
        <f ca="1"/>
        <v>-1.75654164942377E-4</v>
      </c>
      <c r="O887" s="75">
        <f ca="1"/>
        <v>2.6848137617913021E-4</v>
      </c>
      <c r="P887" s="78">
        <f ca="1"/>
        <v>3.6159495815529336E-4</v>
      </c>
      <c r="Q887" s="78">
        <f ca="1"/>
        <v>6.9738976563228931E-4</v>
      </c>
      <c r="R887" s="68"/>
      <c r="S887" s="102"/>
      <c r="T887" s="58"/>
      <c r="U887" s="75">
        <f ca="1"/>
        <v>-1.9098436234868954E-3</v>
      </c>
      <c r="V887" s="78" t="str">
        <f ca="1"/>
        <v>[2016/10/18 11:07] Attribute [Terms_LIBOR1ML] does not exist</v>
      </c>
      <c r="W887" s="78" t="str">
        <f ca="1"/>
        <v>[2016/10/18 11:07] Attribute [Terms_LIBOR3ML] does not exist</v>
      </c>
      <c r="X887" s="78">
        <f ca="1"/>
        <v>-1.7325315623227015E-4</v>
      </c>
    </row>
    <row r="888" spans="2:24">
      <c r="B888" s="72">
        <f>_xll.mirGetDate(B887,"1D","FOLLOWING","TkB:LnB")</f>
        <v>43980</v>
      </c>
      <c r="C888" s="72">
        <f t="shared" ca="1" si="13"/>
        <v>43983</v>
      </c>
      <c r="D888" s="72">
        <f>_xll.mirGetDate($B888,"1M","FOLLOWING","TkB:LnB")</f>
        <v>44011</v>
      </c>
      <c r="E888" s="72">
        <f>_xll.mirGetDate($B888,"3M","FOLLOWING","TkB:LnB")</f>
        <v>44075</v>
      </c>
      <c r="F888" s="69">
        <f>_xll.mirGetDate($B888,"6M","FOLLOWING","TkB:LnB")</f>
        <v>44165</v>
      </c>
      <c r="G888" s="68"/>
      <c r="H888" s="102"/>
      <c r="I888" s="58"/>
      <c r="J888" s="75">
        <f ca="1"/>
        <v>-1.9106698217572493E-3</v>
      </c>
      <c r="K888" s="78">
        <f ca="1"/>
        <v>-7.6169328740755546E-4</v>
      </c>
      <c r="L888" s="78">
        <f ca="1"/>
        <v>-5.2669755752067927E-4</v>
      </c>
      <c r="M888" s="78">
        <f ca="1"/>
        <v>-1.7479919326010343E-4</v>
      </c>
      <c r="O888" s="75">
        <f ca="1"/>
        <v>2.6962338330932718E-4</v>
      </c>
      <c r="P888" s="78">
        <f ca="1"/>
        <v>3.6618350137583252E-4</v>
      </c>
      <c r="Q888" s="78">
        <f ca="1"/>
        <v>6.9828152170609481E-4</v>
      </c>
      <c r="R888" s="68"/>
      <c r="S888" s="102"/>
      <c r="T888" s="58"/>
      <c r="U888" s="75">
        <f ca="1"/>
        <v>-1.9066459318052287E-3</v>
      </c>
      <c r="V888" s="78" t="str">
        <f ca="1"/>
        <v>[2016/10/18 11:07] Attribute [Terms_LIBOR1ML] does not exist</v>
      </c>
      <c r="W888" s="78" t="str">
        <f ca="1"/>
        <v>[2016/10/18 11:07] Attribute [Terms_LIBOR3ML] does not exist</v>
      </c>
      <c r="X888" s="78">
        <f ca="1"/>
        <v>-1.7244261164681824E-4</v>
      </c>
    </row>
    <row r="889" spans="2:24">
      <c r="B889" s="72">
        <f>_xll.mirGetDate(B888,"1D","FOLLOWING","TkB:LnB")</f>
        <v>43983</v>
      </c>
      <c r="C889" s="72">
        <f t="shared" ca="1" si="13"/>
        <v>43984</v>
      </c>
      <c r="D889" s="72">
        <f>_xll.mirGetDate($B889,"1M","FOLLOWING","TkB:LnB")</f>
        <v>44013</v>
      </c>
      <c r="E889" s="72">
        <f>_xll.mirGetDate($B889,"3M","FOLLOWING","TkB:LnB")</f>
        <v>44075</v>
      </c>
      <c r="F889" s="69">
        <f>_xll.mirGetDate($B889,"6M","FOLLOWING","TkB:LnB")</f>
        <v>44166</v>
      </c>
      <c r="G889" s="68"/>
      <c r="H889" s="102"/>
      <c r="I889" s="58"/>
      <c r="J889" s="75">
        <f ca="1"/>
        <v>-1.9073359569509174E-3</v>
      </c>
      <c r="K889" s="78">
        <f ca="1"/>
        <v>-7.5666149608794139E-4</v>
      </c>
      <c r="L889" s="78">
        <f ca="1"/>
        <v>-5.2405760311449636E-4</v>
      </c>
      <c r="M889" s="78">
        <f ca="1"/>
        <v>-1.7137075552846407E-4</v>
      </c>
      <c r="O889" s="75">
        <f ca="1"/>
        <v>2.7532894142767754E-4</v>
      </c>
      <c r="P889" s="78">
        <f ca="1"/>
        <v>3.6898144921389107E-4</v>
      </c>
      <c r="Q889" s="78">
        <f ca="1"/>
        <v>7.0182597776122149E-4</v>
      </c>
      <c r="R889" s="68"/>
      <c r="S889" s="102"/>
      <c r="T889" s="58"/>
      <c r="U889" s="75">
        <f ca="1"/>
        <v>-1.9034470067836873E-3</v>
      </c>
      <c r="V889" s="78" t="str">
        <f ca="1"/>
        <v>[2016/10/18 11:07] Attribute [Terms_LIBOR1ML] does not exist</v>
      </c>
      <c r="W889" s="78" t="str">
        <f ca="1"/>
        <v>[2016/10/18 11:07] Attribute [Terms_LIBOR3ML] does not exist</v>
      </c>
      <c r="X889" s="78">
        <f ca="1"/>
        <v>-1.691588738567755E-4</v>
      </c>
    </row>
    <row r="890" spans="2:24">
      <c r="B890" s="72">
        <f>_xll.mirGetDate(B889,"1D","FOLLOWING","TkB:LnB")</f>
        <v>43984</v>
      </c>
      <c r="C890" s="72">
        <f t="shared" ca="1" si="13"/>
        <v>43985</v>
      </c>
      <c r="D890" s="72">
        <f>_xll.mirGetDate($B890,"1M","FOLLOWING","TkB:LnB")</f>
        <v>44014</v>
      </c>
      <c r="E890" s="72">
        <f>_xll.mirGetDate($B890,"3M","FOLLOWING","TkB:LnB")</f>
        <v>44076</v>
      </c>
      <c r="F890" s="69">
        <f>_xll.mirGetDate($B890,"6M","FOLLOWING","TkB:LnB")</f>
        <v>44167</v>
      </c>
      <c r="G890" s="68"/>
      <c r="H890" s="102"/>
      <c r="I890" s="58"/>
      <c r="J890" s="75">
        <f ca="1"/>
        <v>-1.9056690853905822E-3</v>
      </c>
      <c r="K890" s="78">
        <f ca="1"/>
        <v>-7.5464915810319441E-4</v>
      </c>
      <c r="L890" s="78">
        <f ca="1"/>
        <v>-5.2229871103607402E-4</v>
      </c>
      <c r="M890" s="78">
        <f ca="1"/>
        <v>-1.6965168972904817E-4</v>
      </c>
      <c r="O890" s="75">
        <f ca="1"/>
        <v>2.7761026548200933E-4</v>
      </c>
      <c r="P890" s="78">
        <f ca="1"/>
        <v>3.7082475296089823E-4</v>
      </c>
      <c r="Q890" s="78">
        <f ca="1"/>
        <v>7.0358755075008452E-4</v>
      </c>
      <c r="R890" s="68"/>
      <c r="S890" s="102"/>
      <c r="T890" s="58"/>
      <c r="U890" s="75">
        <f ca="1"/>
        <v>-1.9018469291818274E-3</v>
      </c>
      <c r="V890" s="78" t="str">
        <f ca="1"/>
        <v>[2016/10/18 11:07] Attribute [Terms_LIBOR1ML] does not exist</v>
      </c>
      <c r="W890" s="78" t="str">
        <f ca="1"/>
        <v>[2016/10/18 11:07] Attribute [Terms_LIBOR3ML] does not exist</v>
      </c>
      <c r="X890" s="78">
        <f ca="1"/>
        <v>-1.674952701030685E-4</v>
      </c>
    </row>
    <row r="891" spans="2:24">
      <c r="B891" s="72">
        <f>_xll.mirGetDate(B890,"1D","FOLLOWING","TkB:LnB")</f>
        <v>43985</v>
      </c>
      <c r="C891" s="72">
        <f t="shared" ca="1" si="13"/>
        <v>43986</v>
      </c>
      <c r="D891" s="72">
        <f>_xll.mirGetDate($B891,"1M","FOLLOWING","TkB:LnB")</f>
        <v>44015</v>
      </c>
      <c r="E891" s="72">
        <f>_xll.mirGetDate($B891,"3M","FOLLOWING","TkB:LnB")</f>
        <v>44077</v>
      </c>
      <c r="F891" s="69">
        <f>_xll.mirGetDate($B891,"6M","FOLLOWING","TkB:LnB")</f>
        <v>44168</v>
      </c>
      <c r="G891" s="68"/>
      <c r="H891" s="102"/>
      <c r="I891" s="58"/>
      <c r="J891" s="75">
        <f ca="1"/>
        <v>-1.9040022498010289E-3</v>
      </c>
      <c r="K891" s="78">
        <f ca="1"/>
        <v>-7.5263707166718815E-4</v>
      </c>
      <c r="L891" s="78">
        <f ca="1"/>
        <v>-5.2053992731873069E-4</v>
      </c>
      <c r="M891" s="78">
        <f ca="1"/>
        <v>-1.6793225221640117E-4</v>
      </c>
      <c r="O891" s="75">
        <f ca="1"/>
        <v>2.7989125032253445E-4</v>
      </c>
      <c r="P891" s="78">
        <f ca="1"/>
        <v>3.7266672913018311E-4</v>
      </c>
      <c r="Q891" s="78">
        <f ca="1"/>
        <v>7.0534854416370667E-4</v>
      </c>
      <c r="R891" s="68"/>
      <c r="S891" s="102"/>
      <c r="T891" s="58"/>
      <c r="U891" s="75">
        <f ca="1"/>
        <v>-1.9002464818087539E-3</v>
      </c>
      <c r="V891" s="78" t="str">
        <f ca="1"/>
        <v>[2016/10/18 11:07] Attribute [Terms_LIBOR1ML] does not exist</v>
      </c>
      <c r="W891" s="78" t="str">
        <f ca="1"/>
        <v>[2016/10/18 11:07] Attribute [Terms_LIBOR3ML] does not exist</v>
      </c>
      <c r="X891" s="78">
        <f ca="1"/>
        <v>-1.6583023452176925E-4</v>
      </c>
    </row>
    <row r="892" spans="2:24">
      <c r="B892" s="72">
        <f>_xll.mirGetDate(B891,"1D","FOLLOWING","TkB:LnB")</f>
        <v>43986</v>
      </c>
      <c r="C892" s="72">
        <f t="shared" ca="1" si="13"/>
        <v>43987</v>
      </c>
      <c r="D892" s="72">
        <f>_xll.mirGetDate($B892,"1M","FOLLOWING","TkB:LnB")</f>
        <v>44018</v>
      </c>
      <c r="E892" s="72">
        <f>_xll.mirGetDate($B892,"3M","FOLLOWING","TkB:LnB")</f>
        <v>44078</v>
      </c>
      <c r="F892" s="69">
        <f>_xll.mirGetDate($B892,"6M","FOLLOWING","TkB:LnB")</f>
        <v>44169</v>
      </c>
      <c r="G892" s="68"/>
      <c r="H892" s="102"/>
      <c r="I892" s="58"/>
      <c r="J892" s="75">
        <f ca="1"/>
        <v>-1.9023354501427336E-3</v>
      </c>
      <c r="K892" s="78">
        <f ca="1"/>
        <v>-7.4861341904139324E-4</v>
      </c>
      <c r="L892" s="78">
        <f ca="1"/>
        <v>-5.1878125193780174E-4</v>
      </c>
      <c r="M892" s="78">
        <f ca="1"/>
        <v>-1.6621243412127016E-4</v>
      </c>
      <c r="O892" s="75">
        <f ca="1"/>
        <v>2.8445066935049696E-4</v>
      </c>
      <c r="P892" s="78">
        <f ca="1"/>
        <v>3.7450737773760383E-4</v>
      </c>
      <c r="Q892" s="78">
        <f ca="1"/>
        <v>7.0710896756466459E-4</v>
      </c>
      <c r="R892" s="68"/>
      <c r="S892" s="102"/>
      <c r="T892" s="58"/>
      <c r="U892" s="75">
        <f ca="1"/>
        <v>-1.8986456649467964E-3</v>
      </c>
      <c r="V892" s="78" t="str">
        <f ca="1"/>
        <v>[2016/10/18 11:07] Attribute [Terms_LIBOR1ML] does not exist</v>
      </c>
      <c r="W892" s="78" t="str">
        <f ca="1"/>
        <v>[2016/10/18 11:07] Attribute [Terms_LIBOR3ML] does not exist</v>
      </c>
      <c r="X892" s="78">
        <f ca="1"/>
        <v>-1.6416375231838876E-4</v>
      </c>
    </row>
    <row r="893" spans="2:24">
      <c r="B893" s="72">
        <f>_xll.mirGetDate(B892,"1D","FOLLOWING","TkB:LnB")</f>
        <v>43987</v>
      </c>
      <c r="C893" s="72">
        <f t="shared" ca="1" si="13"/>
        <v>43990</v>
      </c>
      <c r="D893" s="72">
        <f>_xll.mirGetDate($B893,"1M","FOLLOWING","TkB:LnB")</f>
        <v>44018</v>
      </c>
      <c r="E893" s="72">
        <f>_xll.mirGetDate($B893,"3M","FOLLOWING","TkB:LnB")</f>
        <v>44081</v>
      </c>
      <c r="F893" s="69">
        <f>_xll.mirGetDate($B893,"6M","FOLLOWING","TkB:LnB")</f>
        <v>44172</v>
      </c>
      <c r="G893" s="68"/>
      <c r="H893" s="102"/>
      <c r="I893" s="58"/>
      <c r="J893" s="75">
        <f ca="1"/>
        <v>-1.8990019721022433E-3</v>
      </c>
      <c r="K893" s="78">
        <f ca="1"/>
        <v>-7.4760783034731929E-4</v>
      </c>
      <c r="L893" s="78">
        <f ca="1"/>
        <v>-5.1526518934490249E-4</v>
      </c>
      <c r="M893" s="78">
        <f ca="1"/>
        <v>-1.62760230380298E-4</v>
      </c>
      <c r="O893" s="75">
        <f ca="1"/>
        <v>2.8559147699753552E-4</v>
      </c>
      <c r="P893" s="78">
        <f ca="1"/>
        <v>3.7816449389591934E-4</v>
      </c>
      <c r="Q893" s="78">
        <f ca="1"/>
        <v>7.106116630406263E-4</v>
      </c>
      <c r="R893" s="68"/>
      <c r="S893" s="102"/>
      <c r="T893" s="58"/>
      <c r="U893" s="75">
        <f ca="1"/>
        <v>-1.8954428004385182E-3</v>
      </c>
      <c r="V893" s="78" t="str">
        <f ca="1"/>
        <v>[2016/10/18 11:07] Attribute [Terms_LIBOR1ML] does not exist</v>
      </c>
      <c r="W893" s="78" t="str">
        <f ca="1"/>
        <v>[2016/10/18 11:07] Attribute [Terms_LIBOR3ML] does not exist</v>
      </c>
      <c r="X893" s="78">
        <f ca="1"/>
        <v>-1.6078251431606323E-4</v>
      </c>
    </row>
    <row r="894" spans="2:24">
      <c r="B894" s="72">
        <f>_xll.mirGetDate(B893,"1D","FOLLOWING","TkB:LnB")</f>
        <v>43990</v>
      </c>
      <c r="C894" s="72">
        <f t="shared" ca="1" si="13"/>
        <v>43991</v>
      </c>
      <c r="D894" s="72">
        <f>_xll.mirGetDate($B894,"1M","FOLLOWING","TkB:LnB")</f>
        <v>44020</v>
      </c>
      <c r="E894" s="72">
        <f>_xll.mirGetDate($B894,"3M","FOLLOWING","TkB:LnB")</f>
        <v>44082</v>
      </c>
      <c r="F894" s="69">
        <f>_xll.mirGetDate($B894,"6M","FOLLOWING","TkB:LnB")</f>
        <v>44173</v>
      </c>
      <c r="G894" s="68"/>
      <c r="H894" s="102"/>
      <c r="I894" s="58"/>
      <c r="J894" s="75">
        <f ca="1"/>
        <v>-1.8956686121184285E-3</v>
      </c>
      <c r="K894" s="78">
        <f ca="1"/>
        <v>-7.4258041190788644E-4</v>
      </c>
      <c r="L894" s="78">
        <f ca="1"/>
        <v>-5.1174763336241829E-4</v>
      </c>
      <c r="M894" s="78">
        <f ca="1"/>
        <v>-1.5932917858730653E-4</v>
      </c>
      <c r="O894" s="75">
        <f ca="1"/>
        <v>2.9129108697186282E-4</v>
      </c>
      <c r="P894" s="78">
        <f ca="1"/>
        <v>3.8185669681468204E-4</v>
      </c>
      <c r="Q894" s="78">
        <f ca="1"/>
        <v>7.1414515222913871E-4</v>
      </c>
      <c r="R894" s="68"/>
      <c r="S894" s="102"/>
      <c r="T894" s="58"/>
      <c r="U894" s="75">
        <f ca="1"/>
        <v>-1.892238702330018E-3</v>
      </c>
      <c r="V894" s="78" t="str">
        <f ca="1"/>
        <v>[2016/10/18 11:07] Attribute [Terms_LIBOR1ML] does not exist</v>
      </c>
      <c r="W894" s="78" t="str">
        <f ca="1"/>
        <v>[2016/10/18 11:07] Attribute [Terms_LIBOR3ML] does not exist</v>
      </c>
      <c r="X894" s="78">
        <f ca="1"/>
        <v>-1.5748306140179696E-4</v>
      </c>
    </row>
    <row r="895" spans="2:24">
      <c r="B895" s="72">
        <f>_xll.mirGetDate(B894,"1D","FOLLOWING","TkB:LnB")</f>
        <v>43991</v>
      </c>
      <c r="C895" s="72">
        <f t="shared" ca="1" si="13"/>
        <v>43992</v>
      </c>
      <c r="D895" s="72">
        <f>_xll.mirGetDate($B895,"1M","FOLLOWING","TkB:LnB")</f>
        <v>44021</v>
      </c>
      <c r="E895" s="72">
        <f>_xll.mirGetDate($B895,"3M","FOLLOWING","TkB:LnB")</f>
        <v>44083</v>
      </c>
      <c r="F895" s="69">
        <f>_xll.mirGetDate($B895,"6M","FOLLOWING","TkB:LnB")</f>
        <v>44174</v>
      </c>
      <c r="G895" s="68"/>
      <c r="H895" s="102"/>
      <c r="I895" s="58"/>
      <c r="J895" s="75">
        <f ca="1"/>
        <v>-1.8940019924418294E-3</v>
      </c>
      <c r="K895" s="78">
        <f ca="1"/>
        <v>-7.4056983426862397E-4</v>
      </c>
      <c r="L895" s="78">
        <f ca="1"/>
        <v>-5.0998949934509877E-4</v>
      </c>
      <c r="M895" s="78">
        <f ca="1"/>
        <v>-1.5760732457815771E-4</v>
      </c>
      <c r="O895" s="75">
        <f ca="1"/>
        <v>2.9357003691588045E-4</v>
      </c>
      <c r="P895" s="78">
        <f ca="1"/>
        <v>3.8369070781891899E-4</v>
      </c>
      <c r="Q895" s="78">
        <f ca="1"/>
        <v>7.1590286896200113E-4</v>
      </c>
      <c r="R895" s="68"/>
      <c r="S895" s="102"/>
      <c r="T895" s="58"/>
      <c r="U895" s="75">
        <f ca="1"/>
        <v>-1.8906360375915421E-3</v>
      </c>
      <c r="V895" s="78" t="str">
        <f ca="1"/>
        <v>[2016/10/18 11:07] Attribute [Terms_LIBOR1ML] does not exist</v>
      </c>
      <c r="W895" s="78" t="str">
        <f ca="1"/>
        <v>[2016/10/18 11:07] Attribute [Terms_LIBOR3ML] does not exist</v>
      </c>
      <c r="X895" s="78">
        <f ca="1"/>
        <v>-1.5580912417443522E-4</v>
      </c>
    </row>
    <row r="896" spans="2:24">
      <c r="B896" s="72">
        <f>_xll.mirGetDate(B895,"1D","FOLLOWING","TkB:LnB")</f>
        <v>43992</v>
      </c>
      <c r="C896" s="72">
        <f t="shared" ca="1" si="13"/>
        <v>43993</v>
      </c>
      <c r="D896" s="72">
        <f>_xll.mirGetDate($B896,"1M","FOLLOWING","TkB:LnB")</f>
        <v>44022</v>
      </c>
      <c r="E896" s="72">
        <f>_xll.mirGetDate($B896,"3M","FOLLOWING","TkB:LnB")</f>
        <v>44084</v>
      </c>
      <c r="F896" s="69">
        <f>_xll.mirGetDate($B896,"6M","FOLLOWING","TkB:LnB")</f>
        <v>44175</v>
      </c>
      <c r="G896" s="68"/>
      <c r="H896" s="102"/>
      <c r="I896" s="58"/>
      <c r="J896" s="75">
        <f ca="1"/>
        <v>-1.8923354087783117E-3</v>
      </c>
      <c r="K896" s="78">
        <f ca="1"/>
        <v>-7.3855950800520351E-4</v>
      </c>
      <c r="L896" s="78">
        <f ca="1"/>
        <v>-5.0823147353161067E-4</v>
      </c>
      <c r="M896" s="78">
        <f ca="1"/>
        <v>-1.5588503678407012E-4</v>
      </c>
      <c r="O896" s="75">
        <f ca="1"/>
        <v>2.9584864778386998E-4</v>
      </c>
      <c r="P896" s="78">
        <f ca="1"/>
        <v>3.8552339134586048E-4</v>
      </c>
      <c r="Q896" s="78">
        <f ca="1"/>
        <v>7.1766007304303609E-4</v>
      </c>
      <c r="R896" s="68"/>
      <c r="S896" s="102"/>
      <c r="T896" s="58"/>
      <c r="U896" s="75">
        <f ca="1"/>
        <v>-1.8890330034746494E-3</v>
      </c>
      <c r="V896" s="78" t="str">
        <f ca="1"/>
        <v>[2016/10/18 11:07] Attribute [Terms_LIBOR1ML] does not exist</v>
      </c>
      <c r="W896" s="78" t="str">
        <f ca="1"/>
        <v>[2016/10/18 11:07] Attribute [Terms_LIBOR3ML] does not exist</v>
      </c>
      <c r="X896" s="78">
        <f ca="1"/>
        <v>-1.5413365155739225E-4</v>
      </c>
    </row>
    <row r="897" spans="2:24">
      <c r="B897" s="72">
        <f>_xll.mirGetDate(B896,"1D","FOLLOWING","TkB:LnB")</f>
        <v>43993</v>
      </c>
      <c r="C897" s="72">
        <f t="shared" ca="1" si="13"/>
        <v>43994</v>
      </c>
      <c r="D897" s="72">
        <f>_xll.mirGetDate($B897,"1M","FOLLOWING","TkB:LnB")</f>
        <v>44025</v>
      </c>
      <c r="E897" s="72">
        <f>_xll.mirGetDate($B897,"3M","FOLLOWING","TkB:LnB")</f>
        <v>44085</v>
      </c>
      <c r="F897" s="69">
        <f>_xll.mirGetDate($B897,"6M","FOLLOWING","TkB:LnB")</f>
        <v>44176</v>
      </c>
      <c r="G897" s="68"/>
      <c r="H897" s="102"/>
      <c r="I897" s="58"/>
      <c r="J897" s="75">
        <f ca="1"/>
        <v>-1.8906688610070832E-3</v>
      </c>
      <c r="K897" s="78">
        <f ca="1"/>
        <v>-7.3453943149150462E-4</v>
      </c>
      <c r="L897" s="78">
        <f ca="1"/>
        <v>-5.0647355590389574E-4</v>
      </c>
      <c r="M897" s="78">
        <f ca="1"/>
        <v>-1.541623063366763E-4</v>
      </c>
      <c r="O897" s="75">
        <f ca="1"/>
        <v>3.0040334550413813E-4</v>
      </c>
      <c r="P897" s="78">
        <f ca="1"/>
        <v>3.8735474740784033E-4</v>
      </c>
      <c r="Q897" s="78">
        <f ca="1"/>
        <v>7.1941677403216167E-4</v>
      </c>
      <c r="R897" s="68"/>
      <c r="S897" s="102"/>
      <c r="T897" s="58"/>
      <c r="U897" s="75">
        <f ca="1"/>
        <v>-1.8874295995330304E-3</v>
      </c>
      <c r="V897" s="78" t="str">
        <f ca="1"/>
        <v>[2016/10/18 11:07] Attribute [Terms_LIBOR1ML] does not exist</v>
      </c>
      <c r="W897" s="78" t="str">
        <f ca="1"/>
        <v>[2016/10/18 11:07] Attribute [Terms_LIBOR3ML] does not exist</v>
      </c>
      <c r="X897" s="78">
        <f ca="1"/>
        <v>-1.5245662875750746E-4</v>
      </c>
    </row>
    <row r="898" spans="2:24">
      <c r="B898" s="72">
        <f>_xll.mirGetDate(B897,"1D","FOLLOWING","TkB:LnB")</f>
        <v>43994</v>
      </c>
      <c r="C898" s="72">
        <f t="shared" ca="1" si="13"/>
        <v>43997</v>
      </c>
      <c r="D898" s="72">
        <f>_xll.mirGetDate($B898,"1M","FOLLOWING","TkB:LnB")</f>
        <v>44025</v>
      </c>
      <c r="E898" s="72">
        <f>_xll.mirGetDate($B898,"3M","FOLLOWING","TkB:LnB")</f>
        <v>44088</v>
      </c>
      <c r="F898" s="69">
        <f>_xll.mirGetDate($B898,"6M","FOLLOWING","TkB:LnB")</f>
        <v>44179</v>
      </c>
      <c r="G898" s="68"/>
      <c r="H898" s="102"/>
      <c r="I898" s="58"/>
      <c r="J898" s="75">
        <f ca="1"/>
        <v>-1.8873358858050304E-3</v>
      </c>
      <c r="K898" s="78">
        <f ca="1"/>
        <v>-7.3353469445903324E-4</v>
      </c>
      <c r="L898" s="78">
        <f ca="1"/>
        <v>-5.0295904001655786E-4</v>
      </c>
      <c r="M898" s="78">
        <f ca="1"/>
        <v>-1.5070127491107076E-4</v>
      </c>
      <c r="O898" s="75">
        <f ca="1"/>
        <v>3.0154295328312862E-4</v>
      </c>
      <c r="P898" s="78">
        <f ca="1"/>
        <v>3.9099330789259858E-4</v>
      </c>
      <c r="Q898" s="78">
        <f ca="1"/>
        <v>7.2291532289368171E-4</v>
      </c>
      <c r="R898" s="68"/>
      <c r="S898" s="102"/>
      <c r="T898" s="58"/>
      <c r="U898" s="75">
        <f ca="1"/>
        <v>-1.884221560626953E-3</v>
      </c>
      <c r="V898" s="78" t="str">
        <f ca="1"/>
        <v>[2016/10/18 11:07] Attribute [Terms_LIBOR1ML] does not exist</v>
      </c>
      <c r="W898" s="78" t="str">
        <f ca="1"/>
        <v>[2016/10/18 11:07] Attribute [Terms_LIBOR3ML] does not exist</v>
      </c>
      <c r="X898" s="78">
        <f ca="1"/>
        <v>-1.4904929043754815E-4</v>
      </c>
    </row>
    <row r="899" spans="2:24">
      <c r="B899" s="72">
        <f>_xll.mirGetDate(B898,"1D","FOLLOWING","TkB:LnB")</f>
        <v>43997</v>
      </c>
      <c r="C899" s="72">
        <f t="shared" ca="1" si="13"/>
        <v>43998</v>
      </c>
      <c r="D899" s="72">
        <f>_xll.mirGetDate($B899,"1M","FOLLOWING","TkB:LnB")</f>
        <v>44027</v>
      </c>
      <c r="E899" s="72">
        <f>_xll.mirGetDate($B899,"3M","FOLLOWING","TkB:LnB")</f>
        <v>44089</v>
      </c>
      <c r="F899" s="69">
        <f>_xll.mirGetDate($B899,"6M","FOLLOWING","TkB:LnB")</f>
        <v>44180</v>
      </c>
      <c r="G899" s="68"/>
      <c r="H899" s="102"/>
      <c r="I899" s="58"/>
      <c r="J899" s="75">
        <f ca="1"/>
        <v>-1.8840030281964681E-3</v>
      </c>
      <c r="K899" s="78">
        <f ca="1"/>
        <v>-7.2851164650587416E-4</v>
      </c>
      <c r="L899" s="78">
        <f ca="1"/>
        <v>-4.9944296372921753E-4</v>
      </c>
      <c r="M899" s="78">
        <f ca="1"/>
        <v>-1.4726678067658318E-4</v>
      </c>
      <c r="O899" s="75">
        <f ca="1"/>
        <v>3.0723661651562377E-4</v>
      </c>
      <c r="P899" s="78">
        <f ca="1"/>
        <v>3.9466689865437753E-4</v>
      </c>
      <c r="Q899" s="78">
        <f ca="1"/>
        <v>7.2643873828387711E-4</v>
      </c>
      <c r="R899" s="68"/>
      <c r="S899" s="102"/>
      <c r="T899" s="58"/>
      <c r="U899" s="75">
        <f ca="1"/>
        <v>-1.8810122877844782E-3</v>
      </c>
      <c r="V899" s="78" t="str">
        <f ca="1"/>
        <v>[2016/10/18 11:07] Attribute [Terms_LIBOR1ML] does not exist</v>
      </c>
      <c r="W899" s="78" t="str">
        <f ca="1"/>
        <v>[2016/10/18 11:07] Attribute [Terms_LIBOR3ML] does not exist</v>
      </c>
      <c r="X899" s="78">
        <f ca="1"/>
        <v>-1.4573273981961413E-4</v>
      </c>
    </row>
    <row r="900" spans="2:24">
      <c r="B900" s="72">
        <f>_xll.mirGetDate(B899,"1D","FOLLOWING","TkB:LnB")</f>
        <v>43998</v>
      </c>
      <c r="C900" s="72">
        <f t="shared" ca="1" si="13"/>
        <v>43999</v>
      </c>
      <c r="D900" s="72">
        <f>_xll.mirGetDate($B900,"1M","FOLLOWING","TkB:LnB")</f>
        <v>44028</v>
      </c>
      <c r="E900" s="72">
        <f>_xll.mirGetDate($B900,"3M","FOLLOWING","TkB:LnB")</f>
        <v>44090</v>
      </c>
      <c r="F900" s="69">
        <f>_xll.mirGetDate($B900,"6M","FOLLOWING","TkB:LnB")</f>
        <v>44181</v>
      </c>
      <c r="G900" s="68"/>
      <c r="H900" s="102"/>
      <c r="I900" s="58"/>
      <c r="J900" s="75">
        <f ca="1"/>
        <v>-1.8823366595641655E-3</v>
      </c>
      <c r="K900" s="78">
        <f ca="1"/>
        <v>-7.2650282800449859E-4</v>
      </c>
      <c r="L900" s="78">
        <f ca="1"/>
        <v>-4.9768556524389649E-4</v>
      </c>
      <c r="M900" s="78">
        <f ca="1"/>
        <v>-1.4554170395552523E-4</v>
      </c>
      <c r="O900" s="75">
        <f ca="1"/>
        <v>3.095131932435347E-4</v>
      </c>
      <c r="P900" s="78">
        <f ca="1"/>
        <v>3.9649162710124751E-4</v>
      </c>
      <c r="Q900" s="78">
        <f ca="1"/>
        <v>7.2819306722551403E-4</v>
      </c>
      <c r="R900" s="68"/>
      <c r="S900" s="102"/>
      <c r="T900" s="58"/>
      <c r="U900" s="75">
        <f ca="1"/>
        <v>-1.8794070356211723E-3</v>
      </c>
      <c r="V900" s="78" t="str">
        <f ca="1"/>
        <v>[2016/10/18 11:07] Attribute [Terms_LIBOR1ML] does not exist</v>
      </c>
      <c r="W900" s="78" t="str">
        <f ca="1"/>
        <v>[2016/10/18 11:07] Attribute [Terms_LIBOR3ML] does not exist</v>
      </c>
      <c r="X900" s="78">
        <f ca="1"/>
        <v>-1.4404774417511651E-4</v>
      </c>
    </row>
    <row r="901" spans="2:24">
      <c r="B901" s="72">
        <f>_xll.mirGetDate(B900,"1D","FOLLOWING","TkB:LnB")</f>
        <v>43999</v>
      </c>
      <c r="C901" s="72">
        <f t="shared" ca="1" si="13"/>
        <v>44000</v>
      </c>
      <c r="D901" s="72">
        <f>_xll.mirGetDate($B901,"1M","FOLLOWING","TkB:LnB")</f>
        <v>44029</v>
      </c>
      <c r="E901" s="72">
        <f>_xll.mirGetDate($B901,"3M","FOLLOWING","TkB:LnB")</f>
        <v>44091</v>
      </c>
      <c r="F901" s="69">
        <f>_xll.mirGetDate($B901,"6M","FOLLOWING","TkB:LnB")</f>
        <v>44182</v>
      </c>
      <c r="G901" s="68"/>
      <c r="H901" s="102"/>
      <c r="I901" s="58"/>
      <c r="J901" s="75">
        <f ca="1"/>
        <v>-1.8806703267433278E-3</v>
      </c>
      <c r="K901" s="78">
        <f ca="1"/>
        <v>-7.2449426071417107E-4</v>
      </c>
      <c r="L901" s="78">
        <f ca="1"/>
        <v>-4.9592823804538372E-4</v>
      </c>
      <c r="M901" s="78">
        <f ca="1"/>
        <v>-1.4381613137671339E-4</v>
      </c>
      <c r="O901" s="75">
        <f ca="1"/>
        <v>3.1178943100077764E-4</v>
      </c>
      <c r="P901" s="78">
        <f ca="1"/>
        <v>3.9831504444657402E-4</v>
      </c>
      <c r="Q901" s="78">
        <f ca="1"/>
        <v>7.2994695043962141E-4</v>
      </c>
      <c r="R901" s="68"/>
      <c r="S901" s="102"/>
      <c r="T901" s="58"/>
      <c r="U901" s="75">
        <f ca="1"/>
        <v>-1.8778014136217047E-3</v>
      </c>
      <c r="V901" s="78" t="str">
        <f ca="1"/>
        <v>[2016/10/18 11:07] Attribute [Terms_LIBOR1ML] does not exist</v>
      </c>
      <c r="W901" s="78" t="str">
        <f ca="1"/>
        <v>[2016/10/18 11:07] Attribute [Terms_LIBOR3ML] does not exist</v>
      </c>
      <c r="X901" s="78">
        <f ca="1"/>
        <v>-1.4236110957574835E-4</v>
      </c>
    </row>
    <row r="902" spans="2:24">
      <c r="B902" s="72">
        <f>_xll.mirGetDate(B901,"1D","FOLLOWING","TkB:LnB")</f>
        <v>44000</v>
      </c>
      <c r="C902" s="72">
        <f t="shared" ref="C902:C965" ca="1" si="14">B903</f>
        <v>44001</v>
      </c>
      <c r="D902" s="72">
        <f>_xll.mirGetDate($B902,"1M","FOLLOWING","TkB:LnB")</f>
        <v>44033</v>
      </c>
      <c r="E902" s="72">
        <f>_xll.mirGetDate($B902,"3M","FOLLOWING","TkB:LnB")</f>
        <v>44092</v>
      </c>
      <c r="F902" s="69">
        <f>_xll.mirGetDate($B902,"6M","FOLLOWING","TkB:LnB")</f>
        <v>44183</v>
      </c>
      <c r="G902" s="68"/>
      <c r="H902" s="102"/>
      <c r="I902" s="58"/>
      <c r="J902" s="75">
        <f ca="1"/>
        <v>-1.8790040294116572E-3</v>
      </c>
      <c r="K902" s="78">
        <f ca="1"/>
        <v>-7.1947379407626198E-4</v>
      </c>
      <c r="L902" s="78">
        <f ca="1"/>
        <v>-4.9417096372296313E-4</v>
      </c>
      <c r="M902" s="78">
        <f ca="1"/>
        <v>-1.4209005407178044E-4</v>
      </c>
      <c r="O902" s="75">
        <f ca="1"/>
        <v>3.1747628484941952E-4</v>
      </c>
      <c r="P902" s="78">
        <f ca="1"/>
        <v>4.0013715884872514E-4</v>
      </c>
      <c r="Q902" s="78">
        <f ca="1"/>
        <v>7.3170039748877589E-4</v>
      </c>
      <c r="R902" s="68"/>
      <c r="S902" s="102"/>
      <c r="T902" s="58"/>
      <c r="U902" s="75">
        <f ca="1"/>
        <v>-1.8761954221894195E-3</v>
      </c>
      <c r="V902" s="78" t="str">
        <f ca="1"/>
        <v>[2016/10/18 11:07] Attribute [Terms_LIBOR1ML] does not exist</v>
      </c>
      <c r="W902" s="78" t="str">
        <f ca="1"/>
        <v>[2016/10/18 11:07] Attribute [Terms_LIBOR3ML] does not exist</v>
      </c>
      <c r="X902" s="78">
        <f ca="1"/>
        <v>-1.4067282122547057E-4</v>
      </c>
    </row>
    <row r="903" spans="2:24">
      <c r="B903" s="72">
        <f>_xll.mirGetDate(B902,"1D","FOLLOWING","TkB:LnB")</f>
        <v>44001</v>
      </c>
      <c r="C903" s="72">
        <f t="shared" ca="1" si="14"/>
        <v>44004</v>
      </c>
      <c r="D903" s="72">
        <f>_xll.mirGetDate($B903,"1M","FOLLOWING","TkB:LnB")</f>
        <v>44033</v>
      </c>
      <c r="E903" s="72">
        <f>_xll.mirGetDate($B903,"3M","FOLLOWING","TkB:LnB")</f>
        <v>44097</v>
      </c>
      <c r="F903" s="69">
        <f>_xll.mirGetDate($B903,"6M","FOLLOWING","TkB:LnB")</f>
        <v>44186</v>
      </c>
      <c r="G903" s="68"/>
      <c r="H903" s="102"/>
      <c r="I903" s="58"/>
      <c r="J903" s="75">
        <f ca="1"/>
        <v>-1.8756715549351766E-3</v>
      </c>
      <c r="K903" s="78">
        <f ca="1"/>
        <v>-7.1846995060471865E-4</v>
      </c>
      <c r="L903" s="78">
        <f ca="1"/>
        <v>-4.8890028048394511E-4</v>
      </c>
      <c r="M903" s="78">
        <f ca="1"/>
        <v>-1.3861931810387398E-4</v>
      </c>
      <c r="O903" s="75">
        <f ca="1"/>
        <v>3.1861463582544931E-4</v>
      </c>
      <c r="P903" s="78">
        <f ca="1"/>
        <v>4.0555553565290781E-4</v>
      </c>
      <c r="Q903" s="78">
        <f ca="1"/>
        <v>7.3519574517988667E-4</v>
      </c>
      <c r="R903" s="68"/>
      <c r="S903" s="102"/>
      <c r="T903" s="58"/>
      <c r="U903" s="75">
        <f ca="1"/>
        <v>-1.8729822072645064E-3</v>
      </c>
      <c r="V903" s="78" t="str">
        <f ca="1"/>
        <v>[2016/10/18 11:07] Attribute [Terms_LIBOR1ML] does not exist</v>
      </c>
      <c r="W903" s="78" t="str">
        <f ca="1"/>
        <v>[2016/10/18 11:07] Attribute [Terms_LIBOR3ML] does not exist</v>
      </c>
      <c r="X903" s="78">
        <f ca="1"/>
        <v>-1.3723792012073355E-4</v>
      </c>
    </row>
    <row r="904" spans="2:24">
      <c r="B904" s="72">
        <f>_xll.mirGetDate(B903,"1D","FOLLOWING","TkB:LnB")</f>
        <v>44004</v>
      </c>
      <c r="C904" s="72">
        <f t="shared" ca="1" si="14"/>
        <v>44005</v>
      </c>
      <c r="D904" s="72">
        <f>_xll.mirGetDate($B904,"1M","FOLLOWING","TkB:LnB")</f>
        <v>44034</v>
      </c>
      <c r="E904" s="72">
        <f>_xll.mirGetDate($B904,"3M","FOLLOWING","TkB:LnB")</f>
        <v>44097</v>
      </c>
      <c r="F904" s="69">
        <f>_xll.mirGetDate($B904,"6M","FOLLOWING","TkB:LnB")</f>
        <v>44187</v>
      </c>
      <c r="G904" s="68"/>
      <c r="H904" s="102"/>
      <c r="I904" s="58"/>
      <c r="J904" s="75">
        <f ca="1"/>
        <v>-1.8723391975649095E-3</v>
      </c>
      <c r="K904" s="78">
        <f ca="1"/>
        <v>-7.1445519159896262E-4</v>
      </c>
      <c r="L904" s="78">
        <f ca="1"/>
        <v>-4.8626357579653026E-4</v>
      </c>
      <c r="M904" s="78">
        <f ca="1"/>
        <v>-1.3518052024452288E-4</v>
      </c>
      <c r="O904" s="75">
        <f ca="1"/>
        <v>3.2316553578082318E-4</v>
      </c>
      <c r="P904" s="78">
        <f ca="1"/>
        <v>4.0831090478578405E-4</v>
      </c>
      <c r="Q904" s="78">
        <f ca="1"/>
        <v>7.3871001525636351E-4</v>
      </c>
      <c r="R904" s="68"/>
      <c r="S904" s="102"/>
      <c r="T904" s="58"/>
      <c r="U904" s="75">
        <f ca="1"/>
        <v>-1.8697677581315242E-3</v>
      </c>
      <c r="V904" s="78" t="str">
        <f ca="1"/>
        <v>[2016/10/18 11:07] Attribute [Terms_LIBOR1ML] does not exist</v>
      </c>
      <c r="W904" s="78" t="str">
        <f ca="1"/>
        <v>[2016/10/18 11:07] Attribute [Terms_LIBOR3ML] does not exist</v>
      </c>
      <c r="X904" s="78">
        <f ca="1"/>
        <v>-1.3390283440576896E-4</v>
      </c>
    </row>
    <row r="905" spans="2:24">
      <c r="B905" s="72">
        <f>_xll.mirGetDate(B904,"1D","FOLLOWING","TkB:LnB")</f>
        <v>44005</v>
      </c>
      <c r="C905" s="72">
        <f t="shared" ca="1" si="14"/>
        <v>44006</v>
      </c>
      <c r="D905" s="72">
        <f>_xll.mirGetDate($B905,"1M","FOLLOWING","TkB:LnB")</f>
        <v>44035</v>
      </c>
      <c r="E905" s="72">
        <f>_xll.mirGetDate($B905,"3M","FOLLOWING","TkB:LnB")</f>
        <v>44097</v>
      </c>
      <c r="F905" s="69">
        <f>_xll.mirGetDate($B905,"6M","FOLLOWING","TkB:LnB")</f>
        <v>44189</v>
      </c>
      <c r="G905" s="68"/>
      <c r="H905" s="102"/>
      <c r="I905" s="58"/>
      <c r="J905" s="75">
        <f ca="1"/>
        <v>-1.8706730785696957E-3</v>
      </c>
      <c r="K905" s="78">
        <f ca="1"/>
        <v>-7.124481310643592E-4</v>
      </c>
      <c r="L905" s="78">
        <f ca="1"/>
        <v>-4.8538474099596023E-4</v>
      </c>
      <c r="M905" s="78">
        <f ca="1"/>
        <v>-1.3257801237665206E-4</v>
      </c>
      <c r="O905" s="75">
        <f ca="1"/>
        <v>3.2543974005986713E-4</v>
      </c>
      <c r="P905" s="78">
        <f ca="1"/>
        <v>4.0922847220969662E-4</v>
      </c>
      <c r="Q905" s="78">
        <f ca="1"/>
        <v>7.4133264073923785E-4</v>
      </c>
      <c r="R905" s="68"/>
      <c r="S905" s="102"/>
      <c r="T905" s="58"/>
      <c r="U905" s="75">
        <f ca="1"/>
        <v>-1.8681599176472163E-3</v>
      </c>
      <c r="V905" s="78" t="str">
        <f ca="1"/>
        <v>[2016/10/18 11:07] Attribute [Terms_LIBOR1ML] does not exist</v>
      </c>
      <c r="W905" s="78" t="str">
        <f ca="1"/>
        <v>[2016/10/18 11:07] Attribute [Terms_LIBOR3ML] does not exist</v>
      </c>
      <c r="X905" s="78">
        <f ca="1"/>
        <v>-1.3132925465347118E-4</v>
      </c>
    </row>
    <row r="906" spans="2:24">
      <c r="B906" s="72">
        <f>_xll.mirGetDate(B905,"1D","FOLLOWING","TkB:LnB")</f>
        <v>44006</v>
      </c>
      <c r="C906" s="72">
        <f t="shared" ca="1" si="14"/>
        <v>44007</v>
      </c>
      <c r="D906" s="72">
        <f>_xll.mirGetDate($B906,"1M","FOLLOWING","TkB:LnB")</f>
        <v>44036</v>
      </c>
      <c r="E906" s="72">
        <f>_xll.mirGetDate($B906,"3M","FOLLOWING","TkB:LnB")</f>
        <v>44098</v>
      </c>
      <c r="F906" s="69">
        <f>_xll.mirGetDate($B906,"6M","FOLLOWING","TkB:LnB")</f>
        <v>44189</v>
      </c>
      <c r="G906" s="68"/>
      <c r="H906" s="102"/>
      <c r="I906" s="58"/>
      <c r="J906" s="75">
        <f ca="1"/>
        <v>-1.8690069953071209E-3</v>
      </c>
      <c r="K906" s="78">
        <f ca="1"/>
        <v>-7.1044132156925985E-4</v>
      </c>
      <c r="L906" s="78">
        <f ca="1"/>
        <v>-4.8362739737544574E-4</v>
      </c>
      <c r="M906" s="78">
        <f ca="1"/>
        <v>-1.317224944142166E-4</v>
      </c>
      <c r="O906" s="75">
        <f ca="1"/>
        <v>3.2771360548981414E-4</v>
      </c>
      <c r="P906" s="78">
        <f ca="1"/>
        <v>4.110429402520343E-4</v>
      </c>
      <c r="Q906" s="78">
        <f ca="1"/>
        <v>7.4221245574418177E-4</v>
      </c>
      <c r="R906" s="68"/>
      <c r="S906" s="102"/>
      <c r="T906" s="58"/>
      <c r="U906" s="75">
        <f ca="1"/>
        <v>-1.8665517073552795E-3</v>
      </c>
      <c r="V906" s="78" t="str">
        <f ca="1"/>
        <v>[2016/10/18 11:07] Attribute [Terms_LIBOR1ML] does not exist</v>
      </c>
      <c r="W906" s="78" t="str">
        <f ca="1"/>
        <v>[2016/10/18 11:07] Attribute [Terms_LIBOR3ML] does not exist</v>
      </c>
      <c r="X906" s="78">
        <f ca="1"/>
        <v>-1.3050753379908439E-4</v>
      </c>
    </row>
    <row r="907" spans="2:24">
      <c r="B907" s="72">
        <f>_xll.mirGetDate(B906,"1D","FOLLOWING","TkB:LnB")</f>
        <v>44007</v>
      </c>
      <c r="C907" s="72">
        <f t="shared" ca="1" si="14"/>
        <v>44008</v>
      </c>
      <c r="D907" s="72">
        <f>_xll.mirGetDate($B907,"1M","FOLLOWING","TkB:LnB")</f>
        <v>44039</v>
      </c>
      <c r="E907" s="72">
        <f>_xll.mirGetDate($B907,"3M","FOLLOWING","TkB:LnB")</f>
        <v>44099</v>
      </c>
      <c r="F907" s="69">
        <f>_xll.mirGetDate($B907,"6M","FOLLOWING","TkB:LnB")</f>
        <v>44194</v>
      </c>
      <c r="G907" s="68"/>
      <c r="H907" s="102"/>
      <c r="I907" s="58"/>
      <c r="J907" s="75">
        <f ca="1"/>
        <v>-1.8673409476562819E-3</v>
      </c>
      <c r="K907" s="78">
        <f ca="1"/>
        <v>-7.0642838660739339E-4</v>
      </c>
      <c r="L907" s="78">
        <f ca="1"/>
        <v>-4.8186997778197318E-4</v>
      </c>
      <c r="M907" s="78">
        <f ca="1"/>
        <v>-1.2649135863620166E-4</v>
      </c>
      <c r="O907" s="75">
        <f ca="1"/>
        <v>3.3225886986402439E-4</v>
      </c>
      <c r="P907" s="78">
        <f ca="1"/>
        <v>4.1285616244918319E-4</v>
      </c>
      <c r="Q907" s="78">
        <f ca="1"/>
        <v>7.4744882384002794E-4</v>
      </c>
      <c r="R907" s="68"/>
      <c r="S907" s="102"/>
      <c r="T907" s="58"/>
      <c r="U907" s="75">
        <f ca="1"/>
        <v>-1.86494312741603E-3</v>
      </c>
      <c r="V907" s="78" t="str">
        <f ca="1"/>
        <v>[2016/10/18 11:07] Attribute [Terms_LIBOR1ML] does not exist</v>
      </c>
      <c r="W907" s="78" t="str">
        <f ca="1"/>
        <v>[2016/10/18 11:07] Attribute [Terms_LIBOR3ML] does not exist</v>
      </c>
      <c r="X907" s="78">
        <f ca="1"/>
        <v>-1.2528486087075587E-4</v>
      </c>
    </row>
    <row r="908" spans="2:24">
      <c r="B908" s="72">
        <f>_xll.mirGetDate(B907,"1D","FOLLOWING","TkB:LnB")</f>
        <v>44008</v>
      </c>
      <c r="C908" s="72">
        <f t="shared" ca="1" si="14"/>
        <v>44011</v>
      </c>
      <c r="D908" s="72">
        <f>_xll.mirGetDate($B908,"1M","FOLLOWING","TkB:LnB")</f>
        <v>44039</v>
      </c>
      <c r="E908" s="72">
        <f>_xll.mirGetDate($B908,"3M","FOLLOWING","TkB:LnB")</f>
        <v>44102</v>
      </c>
      <c r="F908" s="69">
        <f>_xll.mirGetDate($B908,"6M","FOLLOWING","TkB:LnB")</f>
        <v>44194</v>
      </c>
      <c r="G908" s="68"/>
      <c r="H908" s="102"/>
      <c r="I908" s="58"/>
      <c r="J908" s="75">
        <f ca="1"/>
        <v>-1.86400897153427E-3</v>
      </c>
      <c r="K908" s="78">
        <f ca="1"/>
        <v>-7.0542535290789808E-4</v>
      </c>
      <c r="L908" s="78">
        <f ca="1"/>
        <v>-4.7835439555427717E-4</v>
      </c>
      <c r="M908" s="78">
        <f ca="1"/>
        <v>-1.2563534632890899E-4</v>
      </c>
      <c r="O908" s="75">
        <f ca="1"/>
        <v>3.3339607690675176E-4</v>
      </c>
      <c r="P908" s="78">
        <f ca="1"/>
        <v>4.1645945612486969E-4</v>
      </c>
      <c r="Q908" s="78">
        <f ca="1"/>
        <v>7.4832769266701849E-4</v>
      </c>
      <c r="R908" s="68"/>
      <c r="S908" s="102"/>
      <c r="T908" s="58"/>
      <c r="U908" s="75">
        <f ca="1"/>
        <v>-1.8617247351088162E-3</v>
      </c>
      <c r="V908" s="78" t="str">
        <f ca="1"/>
        <v>[2016/10/18 11:07] Attribute [Terms_LIBOR1ML] does not exist</v>
      </c>
      <c r="W908" s="78" t="str">
        <f ca="1"/>
        <v>[2016/10/18 11:07] Attribute [Terms_LIBOR3ML] does not exist</v>
      </c>
      <c r="X908" s="78">
        <f ca="1"/>
        <v>-1.2446109905466028E-4</v>
      </c>
    </row>
    <row r="909" spans="2:24">
      <c r="B909" s="72">
        <f>_xll.mirGetDate(B908,"1D","FOLLOWING","TkB:LnB")</f>
        <v>44011</v>
      </c>
      <c r="C909" s="72">
        <f t="shared" ca="1" si="14"/>
        <v>44012</v>
      </c>
      <c r="D909" s="72">
        <f>_xll.mirGetDate($B909,"1M","FOLLOWING","TkB:LnB")</f>
        <v>44041</v>
      </c>
      <c r="E909" s="72">
        <f>_xll.mirGetDate($B909,"3M","FOLLOWING","TkB:LnB")</f>
        <v>44103</v>
      </c>
      <c r="F909" s="69">
        <f>_xll.mirGetDate($B909,"6M","FOLLOWING","TkB:LnB")</f>
        <v>44194</v>
      </c>
      <c r="G909" s="68"/>
      <c r="H909" s="102"/>
      <c r="I909" s="58"/>
      <c r="J909" s="75">
        <f ca="1"/>
        <v>-1.860677111996667E-3</v>
      </c>
      <c r="K909" s="78">
        <f ca="1"/>
        <v>-7.0041103878670894E-4</v>
      </c>
      <c r="L909" s="78">
        <f ca="1"/>
        <v>-4.7483917150372318E-4</v>
      </c>
      <c r="M909" s="78">
        <f ca="1"/>
        <v>-1.2306735563970871E-4</v>
      </c>
      <c r="O909" s="75">
        <f ca="1"/>
        <v>3.3907785056497324E-4</v>
      </c>
      <c r="P909" s="78">
        <f ca="1"/>
        <v>4.2009675594260366E-4</v>
      </c>
      <c r="Q909" s="78">
        <f ca="1"/>
        <v>7.5096226268745445E-4</v>
      </c>
      <c r="R909" s="68"/>
      <c r="S909" s="102"/>
      <c r="T909" s="58"/>
      <c r="U909" s="75">
        <f ca="1"/>
        <v>-1.8585051082338211E-3</v>
      </c>
      <c r="V909" s="78" t="str">
        <f ca="1"/>
        <v>[2016/10/18 11:07] Attribute [Terms_LIBOR1ML] does not exist</v>
      </c>
      <c r="W909" s="78" t="str">
        <f ca="1"/>
        <v>[2016/10/18 11:07] Attribute [Terms_LIBOR3ML] does not exist</v>
      </c>
      <c r="X909" s="78">
        <f ca="1"/>
        <v>-1.2198827019627944E-4</v>
      </c>
    </row>
    <row r="910" spans="2:24">
      <c r="B910" s="72">
        <f>_xll.mirGetDate(B909,"1D","FOLLOWING","TkB:LnB")</f>
        <v>44012</v>
      </c>
      <c r="C910" s="72">
        <f t="shared" ca="1" si="14"/>
        <v>44013</v>
      </c>
      <c r="D910" s="72">
        <f>_xll.mirGetDate($B910,"1M","FOLLOWING","TkB:LnB")</f>
        <v>44042</v>
      </c>
      <c r="E910" s="72">
        <f>_xll.mirGetDate($B910,"3M","FOLLOWING","TkB:LnB")</f>
        <v>44104</v>
      </c>
      <c r="F910" s="69">
        <f>_xll.mirGetDate($B910,"6M","FOLLOWING","TkB:LnB")</f>
        <v>44195</v>
      </c>
      <c r="G910" s="68"/>
      <c r="H910" s="102"/>
      <c r="I910" s="58"/>
      <c r="J910" s="75">
        <f ca="1"/>
        <v>-1.8590112417983251E-3</v>
      </c>
      <c r="K910" s="78">
        <f ca="1"/>
        <v>-6.9840573499102272E-4</v>
      </c>
      <c r="L910" s="78">
        <f ca="1"/>
        <v>-4.7308109592561552E-4</v>
      </c>
      <c r="M910" s="78">
        <f ca="1"/>
        <v>-1.2133452993471586E-4</v>
      </c>
      <c r="O910" s="75">
        <f ca="1"/>
        <v>3.4134968328935897E-4</v>
      </c>
      <c r="P910" s="78">
        <f ca="1"/>
        <v>4.2190387127430227E-4</v>
      </c>
      <c r="Q910" s="78">
        <f ca="1"/>
        <v>7.5271122155434159E-4</v>
      </c>
      <c r="R910" s="68"/>
      <c r="S910" s="102"/>
      <c r="T910" s="58"/>
      <c r="U910" s="75">
        <f ca="1"/>
        <v>-1.8568946787348439E-3</v>
      </c>
      <c r="V910" s="78" t="str">
        <f ca="1"/>
        <v>[2016/10/18 11:07] Attribute [Terms_LIBOR1ML] does not exist</v>
      </c>
      <c r="W910" s="78" t="str">
        <f ca="1"/>
        <v>[2016/10/18 11:07] Attribute [Terms_LIBOR3ML] does not exist</v>
      </c>
      <c r="X910" s="78">
        <f ca="1"/>
        <v>-1.2027898274401788E-4</v>
      </c>
    </row>
    <row r="911" spans="2:24">
      <c r="B911" s="72">
        <f>_xll.mirGetDate(B910,"1D","FOLLOWING","TkB:LnB")</f>
        <v>44013</v>
      </c>
      <c r="C911" s="72">
        <f t="shared" ca="1" si="14"/>
        <v>44014</v>
      </c>
      <c r="D911" s="72">
        <f>_xll.mirGetDate($B911,"1M","FOLLOWING","TkB:LnB")</f>
        <v>44046</v>
      </c>
      <c r="E911" s="72">
        <f>_xll.mirGetDate($B911,"3M","FOLLOWING","TkB:LnB")</f>
        <v>44105</v>
      </c>
      <c r="F911" s="69">
        <f>_xll.mirGetDate($B911,"6M","FOLLOWING","TkB:LnB")</f>
        <v>44200</v>
      </c>
      <c r="G911" s="68"/>
      <c r="H911" s="102"/>
      <c r="I911" s="58"/>
      <c r="J911" s="75">
        <f ca="1"/>
        <v>-1.8573454068894213E-3</v>
      </c>
      <c r="K911" s="78">
        <f ca="1"/>
        <v>-6.9339357481897393E-4</v>
      </c>
      <c r="L911" s="78">
        <f ca="1"/>
        <v>-4.713228339278488E-4</v>
      </c>
      <c r="M911" s="78">
        <f ca="1"/>
        <v>-1.1608493023892209E-4</v>
      </c>
      <c r="O911" s="75">
        <f ca="1"/>
        <v>3.4702560745834469E-4</v>
      </c>
      <c r="P911" s="78">
        <f ca="1"/>
        <v>4.2370978970747924E-4</v>
      </c>
      <c r="Q911" s="78">
        <f ca="1"/>
        <v>7.5800087651189539E-4</v>
      </c>
      <c r="R911" s="68"/>
      <c r="S911" s="102"/>
      <c r="T911" s="58"/>
      <c r="U911" s="75">
        <f ca="1"/>
        <v>-1.8552838793352011E-3</v>
      </c>
      <c r="V911" s="78" t="str">
        <f ca="1"/>
        <v>[2016/10/18 11:07] Attribute [Terms_LIBOR1ML] does not exist</v>
      </c>
      <c r="W911" s="78" t="str">
        <f ca="1"/>
        <v>[2016/10/18 11:07] Attribute [Terms_LIBOR3ML] does not exist</v>
      </c>
      <c r="X911" s="78">
        <f ca="1"/>
        <v>-1.1501259347954497E-4</v>
      </c>
    </row>
    <row r="912" spans="2:24">
      <c r="B912" s="72">
        <f>_xll.mirGetDate(B911,"1D","FOLLOWING","TkB:LnB")</f>
        <v>44014</v>
      </c>
      <c r="C912" s="72">
        <f t="shared" ca="1" si="14"/>
        <v>44015</v>
      </c>
      <c r="D912" s="72">
        <f>_xll.mirGetDate($B912,"1M","FOLLOWING","TkB:LnB")</f>
        <v>44046</v>
      </c>
      <c r="E912" s="72">
        <f>_xll.mirGetDate($B912,"3M","FOLLOWING","TkB:LnB")</f>
        <v>44106</v>
      </c>
      <c r="F912" s="69">
        <f>_xll.mirGetDate($B912,"6M","FOLLOWING","TkB:LnB")</f>
        <v>44200</v>
      </c>
      <c r="G912" s="68"/>
      <c r="H912" s="102"/>
      <c r="I912" s="58"/>
      <c r="J912" s="75">
        <f ca="1"/>
        <v>-1.8556796075527293E-3</v>
      </c>
      <c r="K912" s="78">
        <f ca="1"/>
        <v>-6.9239131273593079E-4</v>
      </c>
      <c r="L912" s="78">
        <f ca="1"/>
        <v>-4.6956436710674984E-4</v>
      </c>
      <c r="M912" s="78">
        <f ca="1"/>
        <v>-1.1522822116110327E-4</v>
      </c>
      <c r="O912" s="75">
        <f ca="1"/>
        <v>3.4816172913055383E-4</v>
      </c>
      <c r="P912" s="78">
        <f ca="1"/>
        <v>4.2551451939345169E-4</v>
      </c>
      <c r="Q912" s="78">
        <f ca="1"/>
        <v>7.5887780329672149E-4</v>
      </c>
      <c r="R912" s="68"/>
      <c r="S912" s="102"/>
      <c r="T912" s="58"/>
      <c r="U912" s="75">
        <f ca="1"/>
        <v>-1.853672709951848E-3</v>
      </c>
      <c r="V912" s="78" t="str">
        <f ca="1"/>
        <v>[2016/10/18 11:07] Attribute [Terms_LIBOR1ML] does not exist</v>
      </c>
      <c r="W912" s="78" t="str">
        <f ca="1"/>
        <v>[2016/10/18 11:07] Attribute [Terms_LIBOR3ML] does not exist</v>
      </c>
      <c r="X912" s="78">
        <f ca="1"/>
        <v>-1.1418524647053299E-4</v>
      </c>
    </row>
    <row r="913" spans="2:24">
      <c r="B913" s="72">
        <f>_xll.mirGetDate(B912,"1D","FOLLOWING","TkB:LnB")</f>
        <v>44015</v>
      </c>
      <c r="C913" s="72">
        <f t="shared" ca="1" si="14"/>
        <v>44018</v>
      </c>
      <c r="D913" s="72">
        <f>_xll.mirGetDate($B913,"1M","FOLLOWING","TkB:LnB")</f>
        <v>44046</v>
      </c>
      <c r="E913" s="72">
        <f>_xll.mirGetDate($B913,"3M","FOLLOWING","TkB:LnB")</f>
        <v>44109</v>
      </c>
      <c r="F913" s="69">
        <f>_xll.mirGetDate($B913,"6M","FOLLOWING","TkB:LnB")</f>
        <v>44200</v>
      </c>
      <c r="G913" s="68"/>
      <c r="H913" s="102"/>
      <c r="I913" s="58"/>
      <c r="J913" s="75">
        <f ca="1"/>
        <v>-1.8523481276039311E-3</v>
      </c>
      <c r="K913" s="78">
        <f ca="1"/>
        <v>-6.9138913052729269E-4</v>
      </c>
      <c r="L913" s="78">
        <f ca="1"/>
        <v>-4.6604457032832779E-4</v>
      </c>
      <c r="M913" s="78">
        <f ca="1"/>
        <v>-1.1437150278283242E-4</v>
      </c>
      <c r="O913" s="75">
        <f ca="1"/>
        <v>3.4929773569060819E-4</v>
      </c>
      <c r="P913" s="78">
        <f ca="1"/>
        <v>4.291018111309978E-4</v>
      </c>
      <c r="Q913" s="78">
        <f ca="1"/>
        <v>7.597544119686395E-4</v>
      </c>
      <c r="R913" s="68"/>
      <c r="S913" s="102"/>
      <c r="T913" s="58"/>
      <c r="U913" s="75">
        <f ca="1"/>
        <v>-1.8504491389167432E-3</v>
      </c>
      <c r="V913" s="78" t="str">
        <f ca="1"/>
        <v>[2016/10/18 11:07] Attribute [Terms_LIBOR1ML] does not exist</v>
      </c>
      <c r="W913" s="78" t="str">
        <f ca="1"/>
        <v>[2016/10/18 11:07] Attribute [Terms_LIBOR3ML] does not exist</v>
      </c>
      <c r="X913" s="78">
        <f ca="1"/>
        <v>-1.1335761392132834E-4</v>
      </c>
    </row>
    <row r="914" spans="2:24">
      <c r="B914" s="72">
        <f>_xll.mirGetDate(B913,"1D","FOLLOWING","TkB:LnB")</f>
        <v>44018</v>
      </c>
      <c r="C914" s="72">
        <f t="shared" ca="1" si="14"/>
        <v>44019</v>
      </c>
      <c r="D914" s="72">
        <f>_xll.mirGetDate($B914,"1M","FOLLOWING","TkB:LnB")</f>
        <v>44049</v>
      </c>
      <c r="E914" s="72">
        <f>_xll.mirGetDate($B914,"3M","FOLLOWING","TkB:LnB")</f>
        <v>44110</v>
      </c>
      <c r="F914" s="69">
        <f>_xll.mirGetDate($B914,"6M","FOLLOWING","TkB:LnB")</f>
        <v>44202</v>
      </c>
      <c r="G914" s="68"/>
      <c r="H914" s="102"/>
      <c r="I914" s="58"/>
      <c r="J914" s="75">
        <f ca="1"/>
        <v>-1.8490167637078558E-3</v>
      </c>
      <c r="K914" s="78">
        <f ca="1"/>
        <v>-6.8537736859191299E-4</v>
      </c>
      <c r="L914" s="78">
        <f ca="1"/>
        <v>-4.6252808343101668E-4</v>
      </c>
      <c r="M914" s="78">
        <f ca="1"/>
        <v>-1.1003926342284649E-4</v>
      </c>
      <c r="O914" s="75">
        <f ca="1"/>
        <v>3.561076523209229E-4</v>
      </c>
      <c r="P914" s="78">
        <f ca="1"/>
        <v>4.3272171383788827E-4</v>
      </c>
      <c r="Q914" s="78">
        <f ca="1"/>
        <v>7.6415333353916878E-4</v>
      </c>
      <c r="R914" s="68"/>
      <c r="S914" s="102"/>
      <c r="T914" s="58"/>
      <c r="U914" s="75">
        <f ca="1"/>
        <v>-1.847224332870212E-3</v>
      </c>
      <c r="V914" s="78" t="str">
        <f ca="1"/>
        <v>[2016/10/18 11:07] Attribute [Terms_LIBOR1ML] does not exist</v>
      </c>
      <c r="W914" s="78" t="str">
        <f ca="1"/>
        <v>[2016/10/18 11:07] Attribute [Terms_LIBOR3ML] does not exist</v>
      </c>
      <c r="X914" s="78">
        <f ca="1"/>
        <v>-1.0908599575022169E-4</v>
      </c>
    </row>
    <row r="915" spans="2:24">
      <c r="B915" s="72">
        <f>_xll.mirGetDate(B914,"1D","FOLLOWING","TkB:LnB")</f>
        <v>44019</v>
      </c>
      <c r="C915" s="72">
        <f t="shared" ca="1" si="14"/>
        <v>44020</v>
      </c>
      <c r="D915" s="72">
        <f>_xll.mirGetDate($B915,"1M","FOLLOWING","TkB:LnB")</f>
        <v>44050</v>
      </c>
      <c r="E915" s="72">
        <f>_xll.mirGetDate($B915,"3M","FOLLOWING","TkB:LnB")</f>
        <v>44111</v>
      </c>
      <c r="F915" s="69">
        <f>_xll.mirGetDate($B915,"6M","FOLLOWING","TkB:LnB")</f>
        <v>44203</v>
      </c>
      <c r="G915" s="68"/>
      <c r="H915" s="102"/>
      <c r="I915" s="58"/>
      <c r="J915" s="75">
        <f ca="1"/>
        <v>-1.8473511409815568E-3</v>
      </c>
      <c r="K915" s="78">
        <f ca="1"/>
        <v>-6.833739493557246E-4</v>
      </c>
      <c r="L915" s="78">
        <f ca="1"/>
        <v>-4.6076831638135164E-4</v>
      </c>
      <c r="M915" s="78">
        <f ca="1"/>
        <v>-1.0830041582511302E-4</v>
      </c>
      <c r="O915" s="75">
        <f ca="1"/>
        <v>3.5837694733619239E-4</v>
      </c>
      <c r="P915" s="78">
        <f ca="1"/>
        <v>4.3452062215538887E-4</v>
      </c>
      <c r="Q915" s="78">
        <f ca="1"/>
        <v>7.6591434586890255E-4</v>
      </c>
      <c r="R915" s="68"/>
      <c r="S915" s="102"/>
      <c r="T915" s="58"/>
      <c r="U915" s="75">
        <f ca="1"/>
        <v>-1.8456113135015828E-3</v>
      </c>
      <c r="V915" s="78" t="str">
        <f ca="1"/>
        <v>[2016/10/18 11:07] Attribute [Terms_LIBOR1ML] does not exist</v>
      </c>
      <c r="W915" s="78" t="str">
        <f ca="1"/>
        <v>[2016/10/18 11:07] Attribute [Terms_LIBOR3ML] does not exist</v>
      </c>
      <c r="X915" s="78">
        <f ca="1"/>
        <v>-1.0736115587430343E-4</v>
      </c>
    </row>
    <row r="916" spans="2:24">
      <c r="B916" s="72">
        <f>_xll.mirGetDate(B915,"1D","FOLLOWING","TkB:LnB")</f>
        <v>44020</v>
      </c>
      <c r="C916" s="72">
        <f t="shared" ca="1" si="14"/>
        <v>44021</v>
      </c>
      <c r="D916" s="72">
        <f>_xll.mirGetDate($B916,"1M","FOLLOWING","TkB:LnB")</f>
        <v>44053</v>
      </c>
      <c r="E916" s="72">
        <f>_xll.mirGetDate($B916,"3M","FOLLOWING","TkB:LnB")</f>
        <v>44112</v>
      </c>
      <c r="F916" s="69">
        <f>_xll.mirGetDate($B916,"6M","FOLLOWING","TkB:LnB")</f>
        <v>44204</v>
      </c>
      <c r="G916" s="68"/>
      <c r="H916" s="102"/>
      <c r="I916" s="58"/>
      <c r="J916" s="75">
        <f ca="1"/>
        <v>-1.8456855533839356E-3</v>
      </c>
      <c r="K916" s="78">
        <f ca="1"/>
        <v>-6.7936793685004204E-4</v>
      </c>
      <c r="L916" s="78">
        <f ca="1"/>
        <v>-4.5900823406473754E-4</v>
      </c>
      <c r="M916" s="78">
        <f ca="1"/>
        <v>-1.0656082790968715E-4</v>
      </c>
      <c r="O916" s="75">
        <f ca="1"/>
        <v>3.6291307438729203E-4</v>
      </c>
      <c r="P916" s="78">
        <f ca="1"/>
        <v>4.3631839067323388E-4</v>
      </c>
      <c r="Q916" s="78">
        <f ca="1"/>
        <v>7.6767516949558553E-4</v>
      </c>
      <c r="R916" s="68"/>
      <c r="S916" s="102"/>
      <c r="T916" s="58"/>
      <c r="U916" s="75">
        <f ca="1"/>
        <v>-1.8439979242197424E-3</v>
      </c>
      <c r="V916" s="78" t="str">
        <f ca="1"/>
        <v>[2016/10/18 11:07] Attribute [Terms_LIBOR1ML] does not exist</v>
      </c>
      <c r="W916" s="78" t="str">
        <f ca="1"/>
        <v>[2016/10/18 11:07] Attribute [Terms_LIBOR3ML] does not exist</v>
      </c>
      <c r="X916" s="78">
        <f ca="1"/>
        <v>-1.0563430190250537E-4</v>
      </c>
    </row>
    <row r="917" spans="2:24">
      <c r="B917" s="72">
        <f>_xll.mirGetDate(B916,"1D","FOLLOWING","TkB:LnB")</f>
        <v>44021</v>
      </c>
      <c r="C917" s="72">
        <f t="shared" ca="1" si="14"/>
        <v>44022</v>
      </c>
      <c r="D917" s="72">
        <f>_xll.mirGetDate($B917,"1M","FOLLOWING","TkB:LnB")</f>
        <v>44053</v>
      </c>
      <c r="E917" s="72">
        <f>_xll.mirGetDate($B917,"3M","FOLLOWING","TkB:LnB")</f>
        <v>44113</v>
      </c>
      <c r="F917" s="69">
        <f>_xll.mirGetDate($B917,"6M","FOLLOWING","TkB:LnB")</f>
        <v>44208</v>
      </c>
      <c r="G917" s="68"/>
      <c r="H917" s="102"/>
      <c r="I917" s="58"/>
      <c r="J917" s="75">
        <f ca="1"/>
        <v>-1.8440200013594144E-3</v>
      </c>
      <c r="K917" s="78">
        <f ca="1"/>
        <v>-6.7836652622398704E-4</v>
      </c>
      <c r="L917" s="78">
        <f ca="1"/>
        <v>-4.5724781807750134E-4</v>
      </c>
      <c r="M917" s="78">
        <f ca="1"/>
        <v>-1.0216887630381464E-4</v>
      </c>
      <c r="O917" s="75">
        <f ca="1"/>
        <v>3.6404799531587035E-4</v>
      </c>
      <c r="P917" s="78">
        <f ca="1"/>
        <v>4.381150275445022E-4</v>
      </c>
      <c r="Q917" s="78">
        <f ca="1"/>
        <v>7.7209302956921823E-4</v>
      </c>
      <c r="R917" s="68"/>
      <c r="S917" s="102"/>
      <c r="T917" s="58"/>
      <c r="U917" s="75">
        <f ca="1"/>
        <v>-1.8423841648199657E-3</v>
      </c>
      <c r="V917" s="78" t="str">
        <f ca="1"/>
        <v>[2016/10/18 11:07] Attribute [Terms_LIBOR1ML] does not exist</v>
      </c>
      <c r="W917" s="78" t="str">
        <f ca="1"/>
        <v>[2016/10/18 11:07] Attribute [Terms_LIBOR3ML] does not exist</v>
      </c>
      <c r="X917" s="78">
        <f ca="1"/>
        <v>-1.0120537641700891E-4</v>
      </c>
    </row>
    <row r="918" spans="2:24">
      <c r="B918" s="72">
        <f>_xll.mirGetDate(B917,"1D","FOLLOWING","TkB:LnB")</f>
        <v>44022</v>
      </c>
      <c r="C918" s="72">
        <f t="shared" ca="1" si="14"/>
        <v>44025</v>
      </c>
      <c r="D918" s="72">
        <f>_xll.mirGetDate($B918,"1M","FOLLOWING","TkB:LnB")</f>
        <v>44053</v>
      </c>
      <c r="E918" s="72">
        <f>_xll.mirGetDate($B918,"3M","FOLLOWING","TkB:LnB")</f>
        <v>44117</v>
      </c>
      <c r="F918" s="69">
        <f>_xll.mirGetDate($B918,"6M","FOLLOWING","TkB:LnB")</f>
        <v>44208</v>
      </c>
      <c r="G918" s="68"/>
      <c r="H918" s="102"/>
      <c r="I918" s="58"/>
      <c r="J918" s="75">
        <f ca="1"/>
        <v>-1.8406890152523614E-3</v>
      </c>
      <c r="K918" s="78">
        <f ca="1"/>
        <v>-6.7736519550665186E-4</v>
      </c>
      <c r="L918" s="78">
        <f ca="1"/>
        <v>-4.5283823792154483E-4</v>
      </c>
      <c r="M918" s="78">
        <f ca="1"/>
        <v>-1.0131092035673729E-4</v>
      </c>
      <c r="O918" s="75">
        <f ca="1"/>
        <v>3.6518280104847644E-4</v>
      </c>
      <c r="P918" s="78">
        <f ca="1"/>
        <v>4.4257531983437644E-4</v>
      </c>
      <c r="Q918" s="78">
        <f ca="1"/>
        <v>7.7296789048958501E-4</v>
      </c>
      <c r="R918" s="68"/>
      <c r="S918" s="102"/>
      <c r="T918" s="58"/>
      <c r="U918" s="75">
        <f ca="1"/>
        <v>-1.8391554133897481E-3</v>
      </c>
      <c r="V918" s="78" t="str">
        <f ca="1"/>
        <v>[2016/10/18 11:07] Attribute [Terms_LIBOR1ML] does not exist</v>
      </c>
      <c r="W918" s="78" t="str">
        <f ca="1"/>
        <v>[2016/10/18 11:07] Attribute [Terms_LIBOR3ML] does not exist</v>
      </c>
      <c r="X918" s="78">
        <f ca="1"/>
        <v>-1.0037273289739781E-4</v>
      </c>
    </row>
    <row r="919" spans="2:24">
      <c r="B919" s="72">
        <f>_xll.mirGetDate(B918,"1D","FOLLOWING","TkB:LnB")</f>
        <v>44025</v>
      </c>
      <c r="C919" s="72">
        <f t="shared" ca="1" si="14"/>
        <v>44026</v>
      </c>
      <c r="D919" s="72">
        <f>_xll.mirGetDate($B919,"1M","FOLLOWING","TkB:LnB")</f>
        <v>44056</v>
      </c>
      <c r="E919" s="72">
        <f>_xll.mirGetDate($B919,"3M","FOLLOWING","TkB:LnB")</f>
        <v>44117</v>
      </c>
      <c r="F919" s="69">
        <f>_xll.mirGetDate($B919,"6M","FOLLOWING","TkB:LnB")</f>
        <v>44209</v>
      </c>
      <c r="G919" s="68"/>
      <c r="H919" s="102"/>
      <c r="I919" s="58"/>
      <c r="J919" s="75">
        <f ca="1"/>
        <v>-1.8373581445120246E-3</v>
      </c>
      <c r="K919" s="78">
        <f ca="1"/>
        <v>-6.713586969193594E-4</v>
      </c>
      <c r="L919" s="78">
        <f ca="1"/>
        <v>-4.5020244926697391E-4</v>
      </c>
      <c r="M919" s="78">
        <f ca="1"/>
        <v>-9.7851472825820389E-5</v>
      </c>
      <c r="O919" s="75">
        <f ca="1"/>
        <v>3.7198560816308909E-4</v>
      </c>
      <c r="P919" s="78">
        <f ca="1"/>
        <v>4.4529042171438746E-4</v>
      </c>
      <c r="Q919" s="78">
        <f ca="1"/>
        <v>7.7647679063140974E-4</v>
      </c>
      <c r="R919" s="68"/>
      <c r="S919" s="102"/>
      <c r="T919" s="58"/>
      <c r="U919" s="75">
        <f ca="1"/>
        <v>-1.8359254265375435E-3</v>
      </c>
      <c r="V919" s="78" t="str">
        <f ca="1"/>
        <v>[2016/10/18 11:07] Attribute [Terms_LIBOR1ML] does not exist</v>
      </c>
      <c r="W919" s="78" t="str">
        <f ca="1"/>
        <v>[2016/10/18 11:07] Attribute [Terms_LIBOR3ML] does not exist</v>
      </c>
      <c r="X919" s="78">
        <f ca="1"/>
        <v>-9.6969300823585103E-5</v>
      </c>
    </row>
    <row r="920" spans="2:24">
      <c r="B920" s="72">
        <f>_xll.mirGetDate(B919,"1D","FOLLOWING","TkB:LnB")</f>
        <v>44026</v>
      </c>
      <c r="C920" s="72">
        <f t="shared" ca="1" si="14"/>
        <v>44027</v>
      </c>
      <c r="D920" s="72">
        <f>_xll.mirGetDate($B920,"1M","FOLLOWING","TkB:LnB")</f>
        <v>44057</v>
      </c>
      <c r="E920" s="72">
        <f>_xll.mirGetDate($B920,"3M","FOLLOWING","TkB:LnB")</f>
        <v>44118</v>
      </c>
      <c r="F920" s="69">
        <f>_xll.mirGetDate($B920,"6M","FOLLOWING","TkB:LnB")</f>
        <v>44210</v>
      </c>
      <c r="G920" s="68"/>
      <c r="H920" s="102"/>
      <c r="I920" s="58"/>
      <c r="J920" s="75">
        <f ca="1"/>
        <v>-1.8356927682955382E-3</v>
      </c>
      <c r="K920" s="78">
        <f ca="1"/>
        <v>-6.6935703178351623E-4</v>
      </c>
      <c r="L920" s="78">
        <f ca="1"/>
        <v>-4.4844008881736962E-4</v>
      </c>
      <c r="M920" s="78">
        <f ca="1"/>
        <v>-9.6107256554848458E-5</v>
      </c>
      <c r="O920" s="75">
        <f ca="1"/>
        <v>3.7425253359949049E-4</v>
      </c>
      <c r="P920" s="78">
        <f ca="1"/>
        <v>4.4708152271416102E-4</v>
      </c>
      <c r="Q920" s="78">
        <f ca="1"/>
        <v>7.7823668217212626E-4</v>
      </c>
      <c r="R920" s="68"/>
      <c r="S920" s="102"/>
      <c r="T920" s="58"/>
      <c r="U920" s="75">
        <f ca="1"/>
        <v>-1.8343098166453409E-3</v>
      </c>
      <c r="V920" s="78" t="str">
        <f ca="1"/>
        <v>[2016/10/18 11:07] Attribute [Terms_LIBOR1ML] does not exist</v>
      </c>
      <c r="W920" s="78" t="str">
        <f ca="1"/>
        <v>[2016/10/18 11:07] Attribute [Terms_LIBOR3ML] does not exist</v>
      </c>
      <c r="X920" s="78">
        <f ca="1"/>
        <v>-9.5230050402711459E-5</v>
      </c>
    </row>
    <row r="921" spans="2:24">
      <c r="B921" s="72">
        <f>_xll.mirGetDate(B920,"1D","FOLLOWING","TkB:LnB")</f>
        <v>44027</v>
      </c>
      <c r="C921" s="72">
        <f t="shared" ca="1" si="14"/>
        <v>44028</v>
      </c>
      <c r="D921" s="72">
        <f>_xll.mirGetDate($B921,"1M","FOLLOWING","TkB:LnB")</f>
        <v>44060</v>
      </c>
      <c r="E921" s="72">
        <f>_xll.mirGetDate($B921,"3M","FOLLOWING","TkB:LnB")</f>
        <v>44119</v>
      </c>
      <c r="F921" s="69">
        <f>_xll.mirGetDate($B921,"6M","FOLLOWING","TkB:LnB")</f>
        <v>44211</v>
      </c>
      <c r="G921" s="68"/>
      <c r="H921" s="102"/>
      <c r="I921" s="58"/>
      <c r="J921" s="75">
        <f ca="1"/>
        <v>-1.8340274270874923E-3</v>
      </c>
      <c r="K921" s="78">
        <f ca="1"/>
        <v>-6.6535457743685132E-4</v>
      </c>
      <c r="L921" s="78">
        <f ca="1"/>
        <v>-4.4667728425528905E-4</v>
      </c>
      <c r="M921" s="78">
        <f ca="1"/>
        <v>-9.4362237815579406E-5</v>
      </c>
      <c r="O921" s="75">
        <f ca="1"/>
        <v>3.7878395529310856E-4</v>
      </c>
      <c r="P921" s="78">
        <f ca="1"/>
        <v>4.4887154101050283E-4</v>
      </c>
      <c r="Q921" s="78">
        <f ca="1"/>
        <v>7.7999645172145248E-4</v>
      </c>
      <c r="R921" s="68"/>
      <c r="S921" s="102"/>
      <c r="T921" s="58"/>
      <c r="U921" s="75">
        <f ca="1"/>
        <v>-1.8326938367059231E-3</v>
      </c>
      <c r="V921" s="78" t="str">
        <f ca="1"/>
        <v>[2016/10/18 11:07] Attribute [Terms_LIBOR1ML] does not exist</v>
      </c>
      <c r="W921" s="78" t="str">
        <f ca="1"/>
        <v>[2016/10/18 11:07] Attribute [Terms_LIBOR3ML] does not exist</v>
      </c>
      <c r="X921" s="78">
        <f ca="1"/>
        <v>-9.3488681927144822E-5</v>
      </c>
    </row>
    <row r="922" spans="2:24">
      <c r="B922" s="72">
        <f>_xll.mirGetDate(B921,"1D","FOLLOWING","TkB:LnB")</f>
        <v>44028</v>
      </c>
      <c r="C922" s="72">
        <f t="shared" ca="1" si="14"/>
        <v>44029</v>
      </c>
      <c r="D922" s="72">
        <f>_xll.mirGetDate($B922,"1M","FOLLOWING","TkB:LnB")</f>
        <v>44060</v>
      </c>
      <c r="E922" s="72">
        <f>_xll.mirGetDate($B922,"3M","FOLLOWING","TkB:LnB")</f>
        <v>44120</v>
      </c>
      <c r="F922" s="69">
        <f>_xll.mirGetDate($B922,"6M","FOLLOWING","TkB:LnB")</f>
        <v>44214</v>
      </c>
      <c r="G922" s="68"/>
      <c r="H922" s="102"/>
      <c r="I922" s="58"/>
      <c r="J922" s="75">
        <f ca="1"/>
        <v>-1.8323621208881091E-3</v>
      </c>
      <c r="K922" s="78">
        <f ca="1"/>
        <v>-6.6435401833755546E-4</v>
      </c>
      <c r="L922" s="78">
        <f ca="1"/>
        <v>-4.4491401717529805E-4</v>
      </c>
      <c r="M922" s="78">
        <f ca="1"/>
        <v>-9.0840734726437369E-5</v>
      </c>
      <c r="O922" s="75">
        <f ca="1"/>
        <v>3.79917674959394E-4</v>
      </c>
      <c r="P922" s="78">
        <f ca="1"/>
        <v>4.5066048476001628E-4</v>
      </c>
      <c r="Q922" s="78">
        <f ca="1"/>
        <v>7.8352872956754789E-4</v>
      </c>
      <c r="R922" s="68"/>
      <c r="S922" s="102"/>
      <c r="T922" s="58"/>
      <c r="U922" s="75">
        <f ca="1"/>
        <v>-1.8310774865960555E-3</v>
      </c>
      <c r="V922" s="78" t="str">
        <f ca="1"/>
        <v>[2016/10/18 11:07] Attribute [Terms_LIBOR1ML] does not exist</v>
      </c>
      <c r="W922" s="78" t="str">
        <f ca="1"/>
        <v>[2016/10/18 11:07] Attribute [Terms_LIBOR3ML] does not exist</v>
      </c>
      <c r="X922" s="78">
        <f ca="1"/>
        <v>-8.9926871679946234E-5</v>
      </c>
    </row>
    <row r="923" spans="2:24">
      <c r="B923" s="72">
        <f>_xll.mirGetDate(B922,"1D","FOLLOWING","TkB:LnB")</f>
        <v>44029</v>
      </c>
      <c r="C923" s="72">
        <f t="shared" ca="1" si="14"/>
        <v>44033</v>
      </c>
      <c r="D923" s="72">
        <f>_xll.mirGetDate($B923,"1M","FOLLOWING","TkB:LnB")</f>
        <v>44060</v>
      </c>
      <c r="E923" s="72">
        <f>_xll.mirGetDate($B923,"3M","FOLLOWING","TkB:LnB")</f>
        <v>44123</v>
      </c>
      <c r="F923" s="69">
        <f>_xll.mirGetDate($B923,"6M","FOLLOWING","TkB:LnB")</f>
        <v>44214</v>
      </c>
      <c r="G923" s="68"/>
      <c r="H923" s="102"/>
      <c r="I923" s="58"/>
      <c r="J923" s="75">
        <f ca="1"/>
        <v>-1.828199032602118E-3</v>
      </c>
      <c r="K923" s="78">
        <f ca="1"/>
        <v>-6.6335353917794534E-4</v>
      </c>
      <c r="L923" s="78">
        <f ca="1"/>
        <v>-4.4137901681062195E-4</v>
      </c>
      <c r="M923" s="78">
        <f ca="1"/>
        <v>-8.9981537828618167E-5</v>
      </c>
      <c r="O923" s="75">
        <f ca="1"/>
        <v>3.8105127934118249E-4</v>
      </c>
      <c r="P923" s="78">
        <f ca="1"/>
        <v>4.5421877531646022E-4</v>
      </c>
      <c r="Q923" s="78">
        <f ca="1"/>
        <v>7.8440205151821961E-4</v>
      </c>
      <c r="R923" s="68"/>
      <c r="S923" s="102"/>
      <c r="T923" s="58"/>
      <c r="U923" s="75">
        <f ca="1"/>
        <v>-1.8270347619068206E-3</v>
      </c>
      <c r="V923" s="78" t="str">
        <f ca="1"/>
        <v>[2016/10/18 11:07] Attribute [Terms_LIBOR1ML] does not exist</v>
      </c>
      <c r="W923" s="78" t="str">
        <f ca="1"/>
        <v>[2016/10/18 11:07] Attribute [Terms_LIBOR3ML] does not exist</v>
      </c>
      <c r="X923" s="78">
        <f ca="1"/>
        <v>-8.9089482932351878E-5</v>
      </c>
    </row>
    <row r="924" spans="2:24">
      <c r="B924" s="72">
        <f>_xll.mirGetDate(B923,"1D","FOLLOWING","TkB:LnB")</f>
        <v>44033</v>
      </c>
      <c r="C924" s="72">
        <f t="shared" ca="1" si="14"/>
        <v>44034</v>
      </c>
      <c r="D924" s="72">
        <f>_xll.mirGetDate($B924,"1M","FOLLOWING","TkB:LnB")</f>
        <v>44064</v>
      </c>
      <c r="E924" s="72">
        <f>_xll.mirGetDate($B924,"3M","FOLLOWING","TkB:LnB")</f>
        <v>44125</v>
      </c>
      <c r="F924" s="69">
        <f>_xll.mirGetDate($B924,"6M","FOLLOWING","TkB:LnB")</f>
        <v>44217</v>
      </c>
      <c r="G924" s="68"/>
      <c r="H924" s="102"/>
      <c r="I924" s="58"/>
      <c r="J924" s="75">
        <f ca="1"/>
        <v>-1.8240361158761154E-3</v>
      </c>
      <c r="K924" s="78">
        <f ca="1"/>
        <v>-6.5535238804700121E-4</v>
      </c>
      <c r="L924" s="78">
        <f ca="1"/>
        <v>-4.3609009977376372E-4</v>
      </c>
      <c r="M924" s="78">
        <f ca="1"/>
        <v>-8.3874776297942124E-5</v>
      </c>
      <c r="O924" s="75">
        <f ca="1"/>
        <v>3.9011153618065495E-4</v>
      </c>
      <c r="P924" s="78">
        <f ca="1"/>
        <v>4.5958937081094358E-4</v>
      </c>
      <c r="Q924" s="78">
        <f ca="1"/>
        <v>7.905530409337792E-4</v>
      </c>
      <c r="R924" s="68"/>
      <c r="S924" s="102"/>
      <c r="T924" s="58"/>
      <c r="U924" s="75">
        <f ca="1"/>
        <v>-1.8229901828629158E-3</v>
      </c>
      <c r="V924" s="78" t="str">
        <f ca="1"/>
        <v>[2016/10/18 11:07] Attribute [Terms_LIBOR1ML] does not exist</v>
      </c>
      <c r="W924" s="78" t="str">
        <f ca="1"/>
        <v>[2016/10/18 11:07] Attribute [Terms_LIBOR3ML] does not exist</v>
      </c>
      <c r="X924" s="78">
        <f ca="1"/>
        <v>-8.2995160182009571E-5</v>
      </c>
    </row>
    <row r="925" spans="2:24">
      <c r="B925" s="72">
        <f>_xll.mirGetDate(B924,"1D","FOLLOWING","TkB:LnB")</f>
        <v>44034</v>
      </c>
      <c r="C925" s="72">
        <f t="shared" ca="1" si="14"/>
        <v>44035</v>
      </c>
      <c r="D925" s="72">
        <f>_xll.mirGetDate($B925,"1M","FOLLOWING","TkB:LnB")</f>
        <v>44067</v>
      </c>
      <c r="E925" s="72">
        <f>_xll.mirGetDate($B925,"3M","FOLLOWING","TkB:LnB")</f>
        <v>44126</v>
      </c>
      <c r="F925" s="69">
        <f>_xll.mirGetDate($B925,"6M","FOLLOWING","TkB:LnB")</f>
        <v>44218</v>
      </c>
      <c r="G925" s="68"/>
      <c r="H925" s="102"/>
      <c r="I925" s="58"/>
      <c r="J925" s="75">
        <f ca="1"/>
        <v>-1.8223710196104692E-3</v>
      </c>
      <c r="K925" s="78">
        <f ca="1"/>
        <v>-6.5135348853863849E-4</v>
      </c>
      <c r="L925" s="78">
        <f ca="1"/>
        <v>-4.3432367105061001E-4</v>
      </c>
      <c r="M925" s="78">
        <f ca="1"/>
        <v>-8.2123891658573406E-5</v>
      </c>
      <c r="O925" s="75">
        <f ca="1"/>
        <v>3.9463825485683621E-4</v>
      </c>
      <c r="P925" s="78">
        <f ca="1"/>
        <v>4.6137203858225457E-4</v>
      </c>
      <c r="Q925" s="78">
        <f ca="1"/>
        <v>7.9231222341203658E-4</v>
      </c>
      <c r="R925" s="68"/>
      <c r="S925" s="102"/>
      <c r="T925" s="58"/>
      <c r="U925" s="75">
        <f ca="1"/>
        <v>-1.8213716114503509E-3</v>
      </c>
      <c r="V925" s="78" t="str">
        <f ca="1"/>
        <v>[2016/10/18 11:07] Attribute [Terms_LIBOR1ML] does not exist</v>
      </c>
      <c r="W925" s="78" t="str">
        <f ca="1"/>
        <v>[2016/10/18 11:07] Attribute [Terms_LIBOR3ML] does not exist</v>
      </c>
      <c r="X925" s="78">
        <f ca="1"/>
        <v>-8.1238549453101734E-5</v>
      </c>
    </row>
    <row r="926" spans="2:24">
      <c r="B926" s="72">
        <f>_xll.mirGetDate(B925,"1D","FOLLOWING","TkB:LnB")</f>
        <v>44035</v>
      </c>
      <c r="C926" s="72">
        <f t="shared" ca="1" si="14"/>
        <v>44036</v>
      </c>
      <c r="D926" s="72">
        <f>_xll.mirGetDate($B926,"1M","FOLLOWING","TkB:LnB")</f>
        <v>44067</v>
      </c>
      <c r="E926" s="72">
        <f>_xll.mirGetDate($B926,"3M","FOLLOWING","TkB:LnB")</f>
        <v>44127</v>
      </c>
      <c r="F926" s="69">
        <f>_xll.mirGetDate($B926,"6M","FOLLOWING","TkB:LnB")</f>
        <v>44221</v>
      </c>
      <c r="G926" s="68"/>
      <c r="H926" s="102"/>
      <c r="I926" s="58"/>
      <c r="J926" s="75">
        <f ca="1"/>
        <v>-1.8207059583955632E-3</v>
      </c>
      <c r="K926" s="78">
        <f ca="1"/>
        <v>-6.5035378085550395E-4</v>
      </c>
      <c r="L926" s="78">
        <f ca="1"/>
        <v>-4.3255665096313692E-4</v>
      </c>
      <c r="M926" s="78">
        <f ca="1"/>
        <v>-7.8587826288491905E-5</v>
      </c>
      <c r="O926" s="75">
        <f ca="1"/>
        <v>3.9577077315944249E-4</v>
      </c>
      <c r="P926" s="78">
        <f ca="1"/>
        <v>4.6315368890648405E-4</v>
      </c>
      <c r="Q926" s="78">
        <f ca="1"/>
        <v>7.9584542461172631E-4</v>
      </c>
      <c r="R926" s="68"/>
      <c r="S926" s="102"/>
      <c r="T926" s="58"/>
      <c r="U926" s="75">
        <f ca="1"/>
        <v>-1.8197526697337763E-3</v>
      </c>
      <c r="V926" s="78" t="str">
        <f ca="1"/>
        <v>[2016/10/18 11:07] Attribute [Terms_LIBOR1ML] does not exist</v>
      </c>
      <c r="W926" s="78" t="str">
        <f ca="1"/>
        <v>[2016/10/18 11:07] Attribute [Terms_LIBOR3ML] does not exist</v>
      </c>
      <c r="X926" s="78">
        <f ca="1"/>
        <v>-7.7641671612863099E-5</v>
      </c>
    </row>
    <row r="927" spans="2:24">
      <c r="B927" s="72">
        <f>_xll.mirGetDate(B926,"1D","FOLLOWING","TkB:LnB")</f>
        <v>44036</v>
      </c>
      <c r="C927" s="72">
        <f t="shared" ca="1" si="14"/>
        <v>44039</v>
      </c>
      <c r="D927" s="72">
        <f>_xll.mirGetDate($B927,"1M","FOLLOWING","TkB:LnB")</f>
        <v>44067</v>
      </c>
      <c r="E927" s="72">
        <f>_xll.mirGetDate($B927,"3M","FOLLOWING","TkB:LnB")</f>
        <v>44130</v>
      </c>
      <c r="F927" s="69">
        <f>_xll.mirGetDate($B927,"6M","FOLLOWING","TkB:LnB")</f>
        <v>44221</v>
      </c>
      <c r="G927" s="68"/>
      <c r="H927" s="102"/>
      <c r="I927" s="58"/>
      <c r="J927" s="75">
        <f ca="1"/>
        <v>-1.8173759533408607E-3</v>
      </c>
      <c r="K927" s="78">
        <f ca="1"/>
        <v>-6.4935415311366692E-4</v>
      </c>
      <c r="L927" s="78">
        <f ca="1"/>
        <v>-4.2901092993446305E-4</v>
      </c>
      <c r="M927" s="78">
        <f ca="1"/>
        <v>-7.7726940584937405E-5</v>
      </c>
      <c r="O927" s="75">
        <f ca="1"/>
        <v>3.9690317617399167E-4</v>
      </c>
      <c r="P927" s="78">
        <f ca="1"/>
        <v>4.6669886146636329E-4</v>
      </c>
      <c r="Q927" s="78">
        <f ca="1"/>
        <v>7.9671758525246851E-4</v>
      </c>
      <c r="R927" s="68"/>
      <c r="S927" s="102"/>
      <c r="T927" s="58"/>
      <c r="U927" s="75">
        <f ca="1"/>
        <v>-1.8165135529828458E-3</v>
      </c>
      <c r="V927" s="78" t="str">
        <f ca="1"/>
        <v>[2016/10/18 11:07] Attribute [Terms_LIBOR1ML] does not exist</v>
      </c>
      <c r="W927" s="78" t="str">
        <f ca="1"/>
        <v>[2016/10/18 11:07] Attribute [Terms_LIBOR3ML] does not exist</v>
      </c>
      <c r="X927" s="78">
        <f ca="1"/>
        <v>-7.6798666830818298E-5</v>
      </c>
    </row>
    <row r="928" spans="2:24">
      <c r="B928" s="72">
        <f>_xll.mirGetDate(B927,"1D","FOLLOWING","TkB:LnB")</f>
        <v>44039</v>
      </c>
      <c r="C928" s="72">
        <f t="shared" ca="1" si="14"/>
        <v>44040</v>
      </c>
      <c r="D928" s="72">
        <f>_xll.mirGetDate($B928,"1M","FOLLOWING","TkB:LnB")</f>
        <v>44070</v>
      </c>
      <c r="E928" s="72">
        <f>_xll.mirGetDate($B928,"3M","FOLLOWING","TkB:LnB")</f>
        <v>44131</v>
      </c>
      <c r="F928" s="69">
        <f>_xll.mirGetDate($B928,"6M","FOLLOWING","TkB:LnB")</f>
        <v>44223</v>
      </c>
      <c r="G928" s="68"/>
      <c r="H928" s="102"/>
      <c r="I928" s="58"/>
      <c r="J928" s="75">
        <f ca="1"/>
        <v>-1.8140460623842225E-3</v>
      </c>
      <c r="K928" s="78">
        <f ca="1"/>
        <v>-6.4335817038980883E-4</v>
      </c>
      <c r="L928" s="78">
        <f ca="1"/>
        <v>-4.254822888600525E-4</v>
      </c>
      <c r="M928" s="78">
        <f ca="1"/>
        <v>-7.3356188320567779E-5</v>
      </c>
      <c r="O928" s="75">
        <f ca="1"/>
        <v>4.0369177144418096E-4</v>
      </c>
      <c r="P928" s="78">
        <f ca="1"/>
        <v>4.7027027887787642E-4</v>
      </c>
      <c r="Q928" s="78">
        <f ca="1"/>
        <v>8.011076403026642E-4</v>
      </c>
      <c r="R928" s="68"/>
      <c r="S928" s="102"/>
      <c r="T928" s="58"/>
      <c r="U928" s="75">
        <f ca="1"/>
        <v>-1.8132732000323282E-3</v>
      </c>
      <c r="V928" s="78" t="str">
        <f ca="1"/>
        <v>[2016/10/18 11:07] Attribute [Terms_LIBOR1ML] does not exist</v>
      </c>
      <c r="W928" s="78" t="str">
        <f ca="1"/>
        <v>[2016/10/18 11:07] Attribute [Terms_LIBOR3ML] does not exist</v>
      </c>
      <c r="X928" s="78">
        <f ca="1"/>
        <v>-7.2421645603562855E-5</v>
      </c>
    </row>
    <row r="929" spans="2:24">
      <c r="B929" s="72">
        <f>_xll.mirGetDate(B928,"1D","FOLLOWING","TkB:LnB")</f>
        <v>44040</v>
      </c>
      <c r="C929" s="72">
        <f t="shared" ca="1" si="14"/>
        <v>44041</v>
      </c>
      <c r="D929" s="72">
        <f>_xll.mirGetDate($B929,"1M","FOLLOWING","TkB:LnB")</f>
        <v>44071</v>
      </c>
      <c r="E929" s="72">
        <f>_xll.mirGetDate($B929,"3M","FOLLOWING","TkB:LnB")</f>
        <v>44132</v>
      </c>
      <c r="F929" s="69">
        <f>_xll.mirGetDate($B929,"6M","FOLLOWING","TkB:LnB")</f>
        <v>44224</v>
      </c>
      <c r="G929" s="68"/>
      <c r="H929" s="102"/>
      <c r="I929" s="58"/>
      <c r="J929" s="75">
        <f ca="1"/>
        <v>-1.8123811755338393E-3</v>
      </c>
      <c r="K929" s="78">
        <f ca="1"/>
        <v>-6.41360009861158E-4</v>
      </c>
      <c r="L929" s="78">
        <f ca="1"/>
        <v>-4.2371203586683074E-4</v>
      </c>
      <c r="M929" s="78">
        <f ca="1"/>
        <v>-7.1599929467522401E-5</v>
      </c>
      <c r="O929" s="75">
        <f ca="1"/>
        <v>4.0595395999475054E-4</v>
      </c>
      <c r="P929" s="78">
        <f ca="1"/>
        <v>4.7204696432456302E-4</v>
      </c>
      <c r="Q929" s="78">
        <f ca="1"/>
        <v>8.028666913031528E-4</v>
      </c>
      <c r="R929" s="68"/>
      <c r="S929" s="102"/>
      <c r="T929" s="58"/>
      <c r="U929" s="75">
        <f ca="1"/>
        <v>-1.8116524066869033E-3</v>
      </c>
      <c r="V929" s="78" t="str">
        <f ca="1"/>
        <v>[2016/10/18 11:07] Attribute [Terms_LIBOR1ML] does not exist</v>
      </c>
      <c r="W929" s="78" t="str">
        <f ca="1"/>
        <v>[2016/10/18 11:07] Attribute [Terms_LIBOR3ML] does not exist</v>
      </c>
      <c r="X929" s="78">
        <f ca="1"/>
        <v>-7.0651390819394478E-5</v>
      </c>
    </row>
    <row r="930" spans="2:24">
      <c r="B930" s="72">
        <f>_xll.mirGetDate(B929,"1D","FOLLOWING","TkB:LnB")</f>
        <v>44041</v>
      </c>
      <c r="C930" s="72">
        <f t="shared" ca="1" si="14"/>
        <v>44042</v>
      </c>
      <c r="D930" s="72">
        <f>_xll.mirGetDate($B930,"1M","FOLLOWING","TkB:LnB")</f>
        <v>44075</v>
      </c>
      <c r="E930" s="72">
        <f>_xll.mirGetDate($B930,"3M","FOLLOWING","TkB:LnB")</f>
        <v>44133</v>
      </c>
      <c r="F930" s="69">
        <f>_xll.mirGetDate($B930,"6M","FOLLOWING","TkB:LnB")</f>
        <v>44225</v>
      </c>
      <c r="G930" s="68"/>
      <c r="H930" s="102"/>
      <c r="I930" s="58"/>
      <c r="J930" s="75">
        <f ca="1"/>
        <v>-1.8107163234921675E-3</v>
      </c>
      <c r="K930" s="78">
        <f ca="1"/>
        <v>-6.3636607340788152E-4</v>
      </c>
      <c r="L930" s="78">
        <f ca="1"/>
        <v>-4.2194108107051874E-4</v>
      </c>
      <c r="M930" s="78">
        <f ca="1"/>
        <v>-6.9842743832196873E-5</v>
      </c>
      <c r="O930" s="75">
        <f ca="1"/>
        <v>4.1160589618100381E-4</v>
      </c>
      <c r="P930" s="78">
        <f ca="1"/>
        <v>4.7382268126907494E-4</v>
      </c>
      <c r="Q930" s="78">
        <f ca="1"/>
        <v>8.0462575375274989E-4</v>
      </c>
      <c r="R930" s="68"/>
      <c r="S930" s="102"/>
      <c r="T930" s="58"/>
      <c r="U930" s="75">
        <f ca="1"/>
        <v>-1.8100312432287602E-3</v>
      </c>
      <c r="V930" s="78" t="str">
        <f ca="1"/>
        <v>[2016/10/18 11:07] Attribute [Terms_LIBOR1ML] does not exist</v>
      </c>
      <c r="W930" s="78" t="str">
        <f ca="1"/>
        <v>[2016/10/18 11:07] Attribute [Terms_LIBOR3ML] does not exist</v>
      </c>
      <c r="X930" s="78">
        <f ca="1"/>
        <v>-6.8878810037579805E-5</v>
      </c>
    </row>
    <row r="931" spans="2:24">
      <c r="B931" s="72">
        <f>_xll.mirGetDate(B930,"1D","FOLLOWING","TkB:LnB")</f>
        <v>44042</v>
      </c>
      <c r="C931" s="72">
        <f t="shared" ca="1" si="14"/>
        <v>44043</v>
      </c>
      <c r="D931" s="72">
        <f>_xll.mirGetDate($B931,"1M","FOLLOWING","TkB:LnB")</f>
        <v>44075</v>
      </c>
      <c r="E931" s="72">
        <f>_xll.mirGetDate($B931,"3M","FOLLOWING","TkB:LnB")</f>
        <v>44134</v>
      </c>
      <c r="F931" s="69">
        <f>_xll.mirGetDate($B931,"6M","FOLLOWING","TkB:LnB")</f>
        <v>44228</v>
      </c>
      <c r="G931" s="68"/>
      <c r="H931" s="102"/>
      <c r="I931" s="58"/>
      <c r="J931" s="75">
        <f ca="1"/>
        <v>-1.8090515059765444E-3</v>
      </c>
      <c r="K931" s="78">
        <f ca="1"/>
        <v>-6.3536725865243917E-4</v>
      </c>
      <c r="L931" s="78">
        <f ca="1"/>
        <v>-4.2016940606920747E-4</v>
      </c>
      <c r="M931" s="78">
        <f ca="1"/>
        <v>-6.6291457070052345E-5</v>
      </c>
      <c r="O931" s="75">
        <f ca="1"/>
        <v>4.1273715673121816E-4</v>
      </c>
      <c r="P931" s="78">
        <f ca="1"/>
        <v>4.7559743786449365E-4</v>
      </c>
      <c r="Q931" s="78">
        <f ca="1"/>
        <v>8.0816058644633056E-4</v>
      </c>
      <c r="R931" s="68"/>
      <c r="S931" s="102"/>
      <c r="T931" s="58"/>
      <c r="U931" s="75">
        <f ca="1"/>
        <v>-1.808409709171066E-3</v>
      </c>
      <c r="V931" s="78" t="str">
        <f ca="1"/>
        <v>[2016/10/18 11:07] Attribute [Terms_LIBOR1ML] does not exist</v>
      </c>
      <c r="W931" s="78" t="str">
        <f ca="1"/>
        <v>[2016/10/18 11:07] Attribute [Terms_LIBOR3ML] does not exist</v>
      </c>
      <c r="X931" s="78">
        <f ca="1"/>
        <v>-6.52457433409013E-5</v>
      </c>
    </row>
    <row r="932" spans="2:24">
      <c r="B932" s="72">
        <f>_xll.mirGetDate(B931,"1D","FOLLOWING","TkB:LnB")</f>
        <v>44043</v>
      </c>
      <c r="C932" s="72">
        <f t="shared" ca="1" si="14"/>
        <v>44046</v>
      </c>
      <c r="D932" s="72">
        <f>_xll.mirGetDate($B932,"1M","FOLLOWING","TkB:LnB")</f>
        <v>44075</v>
      </c>
      <c r="E932" s="72">
        <f>_xll.mirGetDate($B932,"3M","FOLLOWING","TkB:LnB")</f>
        <v>44137</v>
      </c>
      <c r="F932" s="69">
        <f>_xll.mirGetDate($B932,"6M","FOLLOWING","TkB:LnB")</f>
        <v>44228</v>
      </c>
      <c r="G932" s="68"/>
      <c r="H932" s="102"/>
      <c r="I932" s="58"/>
      <c r="J932" s="75">
        <f ca="1"/>
        <v>-1.8057219878747643E-3</v>
      </c>
      <c r="K932" s="78">
        <f ca="1"/>
        <v>-6.3436852385511115E-4</v>
      </c>
      <c r="L932" s="78">
        <f ca="1"/>
        <v>-4.1661106403433502E-4</v>
      </c>
      <c r="M932" s="78">
        <f ca="1"/>
        <v>-6.5428561210308935E-5</v>
      </c>
      <c r="O932" s="75">
        <f ca="1"/>
        <v>4.1386830195694297E-4</v>
      </c>
      <c r="P932" s="78">
        <f ca="1"/>
        <v>4.7913033498706063E-4</v>
      </c>
      <c r="Q932" s="78">
        <f ca="1"/>
        <v>8.0903193041190538E-4</v>
      </c>
      <c r="R932" s="68"/>
      <c r="S932" s="102"/>
      <c r="T932" s="58"/>
      <c r="U932" s="75">
        <f ca="1"/>
        <v>-1.8051654072978041E-3</v>
      </c>
      <c r="V932" s="78" t="str">
        <f ca="1"/>
        <v>[2016/10/18 11:07] Attribute [Terms_LIBOR1ML] does not exist</v>
      </c>
      <c r="W932" s="78" t="str">
        <f ca="1"/>
        <v>[2016/10/18 11:07] Attribute [Terms_LIBOR3ML] does not exist</v>
      </c>
      <c r="X932" s="78">
        <f ca="1"/>
        <v>-6.4396594306255424E-5</v>
      </c>
    </row>
    <row r="933" spans="2:24">
      <c r="B933" s="72">
        <f>_xll.mirGetDate(B932,"1D","FOLLOWING","TkB:LnB")</f>
        <v>44046</v>
      </c>
      <c r="C933" s="72">
        <f t="shared" ca="1" si="14"/>
        <v>44047</v>
      </c>
      <c r="D933" s="72">
        <f>_xll.mirGetDate($B933,"1M","FOLLOWING","TkB:LnB")</f>
        <v>44077</v>
      </c>
      <c r="E933" s="72">
        <f>_xll.mirGetDate($B933,"3M","FOLLOWING","TkB:LnB")</f>
        <v>44139</v>
      </c>
      <c r="F933" s="69">
        <f>_xll.mirGetDate($B933,"6M","FOLLOWING","TkB:LnB")</f>
        <v>44230</v>
      </c>
      <c r="G933" s="68"/>
      <c r="H933" s="102"/>
      <c r="I933" s="58"/>
      <c r="J933" s="75">
        <f ca="1"/>
        <v>-1.8023925835605192E-3</v>
      </c>
      <c r="K933" s="78">
        <f ca="1"/>
        <v>-6.2937629901766432E-4</v>
      </c>
      <c r="L933" s="78">
        <f ca="1"/>
        <v>-4.1218059319144562E-4</v>
      </c>
      <c r="M933" s="78">
        <f ca="1"/>
        <v>-6.1042603138832012E-5</v>
      </c>
      <c r="O933" s="75">
        <f ca="1"/>
        <v>4.1951998855113969E-4</v>
      </c>
      <c r="P933" s="78">
        <f ca="1"/>
        <v>4.8356557183182813E-4</v>
      </c>
      <c r="Q933" s="78">
        <f ca="1"/>
        <v>8.1342157136129513E-4</v>
      </c>
      <c r="R933" s="68"/>
      <c r="S933" s="102"/>
      <c r="T933" s="58"/>
      <c r="U933" s="75">
        <f ca="1"/>
        <v>-1.8019198690879534E-3</v>
      </c>
      <c r="V933" s="78" t="str">
        <f ca="1"/>
        <v>[2016/10/18 11:07] Attribute [Terms_LIBOR1ML] does not exist</v>
      </c>
      <c r="W933" s="78" t="str">
        <f ca="1"/>
        <v>[2016/10/18 11:07] Attribute [Terms_LIBOR3ML] does not exist</v>
      </c>
      <c r="X933" s="78">
        <f ca="1"/>
        <v>-5.9980496276586773E-5</v>
      </c>
    </row>
    <row r="934" spans="2:24">
      <c r="B934" s="72">
        <f>_xll.mirGetDate(B933,"1D","FOLLOWING","TkB:LnB")</f>
        <v>44047</v>
      </c>
      <c r="C934" s="72">
        <f t="shared" ca="1" si="14"/>
        <v>44048</v>
      </c>
      <c r="D934" s="72">
        <f>_xll.mirGetDate($B934,"1M","FOLLOWING","TkB:LnB")</f>
        <v>44078</v>
      </c>
      <c r="E934" s="72">
        <f>_xll.mirGetDate($B934,"3M","FOLLOWING","TkB:LnB")</f>
        <v>44139</v>
      </c>
      <c r="F934" s="69">
        <f>_xll.mirGetDate($B934,"6M","FOLLOWING","TkB:LnB")</f>
        <v>44231</v>
      </c>
      <c r="G934" s="68"/>
      <c r="H934" s="102"/>
      <c r="I934" s="58"/>
      <c r="J934" s="75">
        <f ca="1"/>
        <v>-1.8007279396068387E-3</v>
      </c>
      <c r="K934" s="78">
        <f ca="1"/>
        <v>-6.2737988904161958E-4</v>
      </c>
      <c r="L934" s="78">
        <f ca="1"/>
        <v>-4.1129958375955568E-4</v>
      </c>
      <c r="M934" s="78">
        <f ca="1"/>
        <v>-5.9279670334886862E-5</v>
      </c>
      <c r="O934" s="75">
        <f ca="1"/>
        <v>4.2177980963527137E-4</v>
      </c>
      <c r="P934" s="78">
        <f ca="1"/>
        <v>4.8445710114881999E-4</v>
      </c>
      <c r="Q934" s="78">
        <f ca="1"/>
        <v>8.1518090268280978E-4</v>
      </c>
      <c r="R934" s="68"/>
      <c r="S934" s="102"/>
      <c r="T934" s="58"/>
      <c r="U934" s="75">
        <f ca="1"/>
        <v>-1.8002964828127688E-3</v>
      </c>
      <c r="V934" s="78" t="str">
        <f ca="1"/>
        <v>[2016/10/18 11:07] Attribute [Terms_LIBOR1ML] does not exist</v>
      </c>
      <c r="W934" s="78" t="str">
        <f ca="1"/>
        <v>[2016/10/18 11:07] Attribute [Terms_LIBOR3ML] does not exist</v>
      </c>
      <c r="X934" s="78">
        <f ca="1"/>
        <v>-5.8193647571009338E-5</v>
      </c>
    </row>
    <row r="935" spans="2:24">
      <c r="B935" s="72">
        <f>_xll.mirGetDate(B934,"1D","FOLLOWING","TkB:LnB")</f>
        <v>44048</v>
      </c>
      <c r="C935" s="72">
        <f t="shared" ca="1" si="14"/>
        <v>44049</v>
      </c>
      <c r="D935" s="72">
        <f>_xll.mirGetDate($B935,"1M","FOLLOWING","TkB:LnB")</f>
        <v>44081</v>
      </c>
      <c r="E935" s="72">
        <f>_xll.mirGetDate($B935,"3M","FOLLOWING","TkB:LnB")</f>
        <v>44140</v>
      </c>
      <c r="F935" s="69">
        <f>_xll.mirGetDate($B935,"6M","FOLLOWING","TkB:LnB")</f>
        <v>44232</v>
      </c>
      <c r="G935" s="68"/>
      <c r="H935" s="102"/>
      <c r="I935" s="58"/>
      <c r="J935" s="75">
        <f ca="1"/>
        <v>-1.7990633303008874E-3</v>
      </c>
      <c r="K935" s="78">
        <f ca="1"/>
        <v>-6.2338808924849705E-4</v>
      </c>
      <c r="L935" s="78">
        <f ca="1"/>
        <v>-4.0952320099429902E-4</v>
      </c>
      <c r="M935" s="78">
        <f ca="1"/>
        <v>-5.7515748588807052E-5</v>
      </c>
      <c r="O935" s="75">
        <f ca="1"/>
        <v>4.2629712920282743E-4</v>
      </c>
      <c r="P935" s="78">
        <f ca="1"/>
        <v>4.8622626696476635E-4</v>
      </c>
      <c r="Q935" s="78">
        <f ca="1"/>
        <v>8.1694031218183187E-4</v>
      </c>
      <c r="R935" s="68"/>
      <c r="S935" s="102"/>
      <c r="T935" s="58"/>
      <c r="U935" s="75">
        <f ca="1"/>
        <v>-1.7986727262498947E-3</v>
      </c>
      <c r="V935" s="78" t="str">
        <f ca="1"/>
        <v>[2016/10/18 11:07] Attribute [Terms_LIBOR1ML] does not exist</v>
      </c>
      <c r="W935" s="78" t="str">
        <f ca="1"/>
        <v>[2016/10/18 11:07] Attribute [Terms_LIBOR3ML] does not exist</v>
      </c>
      <c r="X935" s="78">
        <f ca="1"/>
        <v>-5.6404368888931145E-5</v>
      </c>
    </row>
    <row r="936" spans="2:24">
      <c r="B936" s="72">
        <f>_xll.mirGetDate(B935,"1D","FOLLOWING","TkB:LnB")</f>
        <v>44049</v>
      </c>
      <c r="C936" s="72">
        <f t="shared" ca="1" si="14"/>
        <v>44050</v>
      </c>
      <c r="D936" s="72">
        <f>_xll.mirGetDate($B936,"1M","FOLLOWING","TkB:LnB")</f>
        <v>44081</v>
      </c>
      <c r="E936" s="72">
        <f>_xll.mirGetDate($B936,"3M","FOLLOWING","TkB:LnB")</f>
        <v>44141</v>
      </c>
      <c r="F936" s="69">
        <f>_xll.mirGetDate($B936,"6M","FOLLOWING","TkB:LnB")</f>
        <v>44235</v>
      </c>
      <c r="G936" s="68"/>
      <c r="H936" s="102"/>
      <c r="I936" s="58"/>
      <c r="J936" s="75">
        <f ca="1"/>
        <v>-1.7973987555626181E-3</v>
      </c>
      <c r="K936" s="78">
        <f ca="1"/>
        <v>-6.22390084093378E-4</v>
      </c>
      <c r="L936" s="78">
        <f ca="1"/>
        <v>-4.077459691807175E-4</v>
      </c>
      <c r="M936" s="78">
        <f ca="1"/>
        <v>-5.394861391658683E-5</v>
      </c>
      <c r="O936" s="75">
        <f ca="1"/>
        <v>4.2742724431551289E-4</v>
      </c>
      <c r="P936" s="78">
        <f ca="1"/>
        <v>4.8799452953400909E-4</v>
      </c>
      <c r="Q936" s="78">
        <f ca="1"/>
        <v>8.2047744952646446E-4</v>
      </c>
      <c r="R936" s="68"/>
      <c r="S936" s="102"/>
      <c r="T936" s="58"/>
      <c r="U936" s="75">
        <f ca="1"/>
        <v>-1.7970485991962715E-3</v>
      </c>
      <c r="V936" s="78" t="str">
        <f ca="1"/>
        <v>[2016/10/18 11:07] Attribute [Terms_LIBOR1ML] does not exist</v>
      </c>
      <c r="W936" s="78" t="str">
        <f ca="1"/>
        <v>[2016/10/18 11:07] Attribute [Terms_LIBOR3ML] does not exist</v>
      </c>
      <c r="X936" s="78">
        <f ca="1"/>
        <v>-5.2734046609147775E-5</v>
      </c>
    </row>
    <row r="937" spans="2:24">
      <c r="B937" s="72">
        <f>_xll.mirGetDate(B936,"1D","FOLLOWING","TkB:LnB")</f>
        <v>44050</v>
      </c>
      <c r="C937" s="72">
        <f t="shared" ca="1" si="14"/>
        <v>44053</v>
      </c>
      <c r="D937" s="72">
        <f>_xll.mirGetDate($B937,"1M","FOLLOWING","TkB:LnB")</f>
        <v>44081</v>
      </c>
      <c r="E937" s="72">
        <f>_xll.mirGetDate($B937,"3M","FOLLOWING","TkB:LnB")</f>
        <v>44144</v>
      </c>
      <c r="F937" s="69">
        <f>_xll.mirGetDate($B937,"6M","FOLLOWING","TkB:LnB")</f>
        <v>44235</v>
      </c>
      <c r="G937" s="68"/>
      <c r="H937" s="102"/>
      <c r="I937" s="58"/>
      <c r="J937" s="75">
        <f ca="1"/>
        <v>-1.794069722216185E-3</v>
      </c>
      <c r="K937" s="78">
        <f ca="1"/>
        <v>-6.2139215891935642E-4</v>
      </c>
      <c r="L937" s="78">
        <f ca="1"/>
        <v>-4.041732399585743E-4</v>
      </c>
      <c r="M937" s="78">
        <f ca="1"/>
        <v>-5.3083370309535626E-5</v>
      </c>
      <c r="O937" s="75">
        <f ca="1"/>
        <v>4.2855724402474641E-4</v>
      </c>
      <c r="P937" s="78">
        <f ca="1"/>
        <v>4.9151593440220436E-4</v>
      </c>
      <c r="Q937" s="78">
        <f ca="1"/>
        <v>8.2134833890494898E-4</v>
      </c>
      <c r="R937" s="68"/>
      <c r="S937" s="102"/>
      <c r="T937" s="58"/>
      <c r="U937" s="75">
        <f ca="1"/>
        <v>-1.793799110762162E-3</v>
      </c>
      <c r="V937" s="78" t="str">
        <f ca="1"/>
        <v>[2016/10/18 11:07] Attribute [Terms_LIBOR1ML] does not exist</v>
      </c>
      <c r="W937" s="78" t="str">
        <f ca="1"/>
        <v>[2016/10/18 11:07] Attribute [Terms_LIBOR3ML] does not exist</v>
      </c>
      <c r="X937" s="78">
        <f ca="1"/>
        <v>-5.1878197905566528E-5</v>
      </c>
    </row>
    <row r="938" spans="2:24">
      <c r="B938" s="72">
        <f>_xll.mirGetDate(B937,"1D","FOLLOWING","TkB:LnB")</f>
        <v>44053</v>
      </c>
      <c r="C938" s="72">
        <f t="shared" ca="1" si="14"/>
        <v>44055</v>
      </c>
      <c r="D938" s="72">
        <f>_xll.mirGetDate($B938,"1M","FOLLOWING","TkB:LnB")</f>
        <v>44084</v>
      </c>
      <c r="E938" s="72">
        <f>_xll.mirGetDate($B938,"3M","FOLLOWING","TkB:LnB")</f>
        <v>44145</v>
      </c>
      <c r="F938" s="69">
        <f>_xll.mirGetDate($B938,"6M","FOLLOWING","TkB:LnB")</f>
        <v>44237</v>
      </c>
      <c r="G938" s="68"/>
      <c r="H938" s="102"/>
      <c r="I938" s="58"/>
      <c r="J938" s="75">
        <f ca="1"/>
        <v>-1.7899086014406818E-3</v>
      </c>
      <c r="K938" s="78">
        <f ca="1"/>
        <v>-6.1540667801831476E-4</v>
      </c>
      <c r="L938" s="78">
        <f ca="1"/>
        <v>-4.0062818331639319E-4</v>
      </c>
      <c r="M938" s="78">
        <f ca="1"/>
        <v>-4.8680994911037217E-5</v>
      </c>
      <c r="O938" s="75">
        <f ca="1"/>
        <v>4.3533163536428751E-4</v>
      </c>
      <c r="P938" s="78">
        <f ca="1"/>
        <v>4.9505871049890867E-4</v>
      </c>
      <c r="Q938" s="78">
        <f ca="1"/>
        <v>8.2573886598329182E-4</v>
      </c>
      <c r="R938" s="68"/>
      <c r="S938" s="102"/>
      <c r="T938" s="58"/>
      <c r="U938" s="75">
        <f ca="1"/>
        <v>-1.7897353959471785E-3</v>
      </c>
      <c r="V938" s="78" t="str">
        <f ca="1"/>
        <v>[2016/10/18 11:07] Attribute [Terms_LIBOR1ML] does not exist</v>
      </c>
      <c r="W938" s="78" t="str">
        <f ca="1"/>
        <v>[2016/10/18 11:07] Attribute [Terms_LIBOR3ML] does not exist</v>
      </c>
      <c r="X938" s="78">
        <f ca="1"/>
        <v>-4.7421005852845754E-5</v>
      </c>
    </row>
    <row r="939" spans="2:24">
      <c r="B939" s="72">
        <f>_xll.mirGetDate(B938,"1D","FOLLOWING","TkB:LnB")</f>
        <v>44055</v>
      </c>
      <c r="C939" s="72">
        <f t="shared" ca="1" si="14"/>
        <v>44056</v>
      </c>
      <c r="D939" s="72">
        <f>_xll.mirGetDate($B939,"1M","FOLLOWING","TkB:LnB")</f>
        <v>44088</v>
      </c>
      <c r="E939" s="72">
        <f>_xll.mirGetDate($B939,"3M","FOLLOWING","TkB:LnB")</f>
        <v>44147</v>
      </c>
      <c r="F939" s="69">
        <f>_xll.mirGetDate($B939,"6M","FOLLOWING","TkB:LnB")</f>
        <v>44239</v>
      </c>
      <c r="G939" s="68"/>
      <c r="H939" s="102"/>
      <c r="I939" s="58"/>
      <c r="J939" s="75">
        <f ca="1"/>
        <v>-1.7874120324135045E-3</v>
      </c>
      <c r="K939" s="78">
        <f ca="1"/>
        <v>-6.0942376210700369E-4</v>
      </c>
      <c r="L939" s="78">
        <f ca="1"/>
        <v>-3.9706371753735165E-4</v>
      </c>
      <c r="M939" s="78">
        <f ca="1"/>
        <v>-4.5139860025936523E-5</v>
      </c>
      <c r="O939" s="75">
        <f ca="1"/>
        <v>4.4210171420674618E-4</v>
      </c>
      <c r="P939" s="78">
        <f ca="1"/>
        <v>4.9858559359220052E-4</v>
      </c>
      <c r="Q939" s="78">
        <f ca="1"/>
        <v>8.2925916840400672E-4</v>
      </c>
      <c r="R939" s="68"/>
      <c r="S939" s="102"/>
      <c r="T939" s="58"/>
      <c r="U939" s="75">
        <f ca="1"/>
        <v>-1.7872960554087269E-3</v>
      </c>
      <c r="V939" s="78" t="str">
        <f ca="1"/>
        <v>[2016/10/18 11:07] Attribute [Terms_LIBOR1ML] does not exist</v>
      </c>
      <c r="W939" s="78" t="str">
        <f ca="1"/>
        <v>[2016/10/18 11:07] Attribute [Terms_LIBOR3ML] does not exist</v>
      </c>
      <c r="X939" s="78">
        <f ca="1"/>
        <v>-4.3810130843752292E-5</v>
      </c>
    </row>
    <row r="940" spans="2:24">
      <c r="B940" s="72">
        <f>_xll.mirGetDate(B939,"1D","FOLLOWING","TkB:LnB")</f>
        <v>44056</v>
      </c>
      <c r="C940" s="72">
        <f t="shared" ca="1" si="14"/>
        <v>44057</v>
      </c>
      <c r="D940" s="72">
        <f>_xll.mirGetDate($B940,"1M","FOLLOWING","TkB:LnB")</f>
        <v>44088</v>
      </c>
      <c r="E940" s="72">
        <f>_xll.mirGetDate($B940,"3M","FOLLOWING","TkB:LnB")</f>
        <v>44148</v>
      </c>
      <c r="F940" s="69">
        <f>_xll.mirGetDate($B940,"6M","FOLLOWING","TkB:LnB")</f>
        <v>44242</v>
      </c>
      <c r="G940" s="68"/>
      <c r="H940" s="102"/>
      <c r="I940" s="58"/>
      <c r="J940" s="75">
        <f ca="1"/>
        <v>-1.78574769920814E-3</v>
      </c>
      <c r="K940" s="78">
        <f ca="1"/>
        <v>-6.084266082836612E-4</v>
      </c>
      <c r="L940" s="78">
        <f ca="1"/>
        <v>-3.9528002701483413E-4</v>
      </c>
      <c r="M940" s="78">
        <f ca="1"/>
        <v>-4.1556283518007147E-5</v>
      </c>
      <c r="O940" s="75">
        <f ca="1"/>
        <v>4.4323062693883654E-4</v>
      </c>
      <c r="P940" s="78">
        <f ca="1"/>
        <v>5.0034776184231173E-4</v>
      </c>
      <c r="Q940" s="78">
        <f ca="1"/>
        <v>8.3279924856867428E-4</v>
      </c>
      <c r="R940" s="68"/>
      <c r="S940" s="102"/>
      <c r="T940" s="58"/>
      <c r="U940" s="75">
        <f ca="1"/>
        <v>-1.785669334301021E-3</v>
      </c>
      <c r="V940" s="78" t="str">
        <f ca="1"/>
        <v>[2016/10/18 11:07] Attribute [Terms_LIBOR1ML] does not exist</v>
      </c>
      <c r="W940" s="78" t="str">
        <f ca="1"/>
        <v>[2016/10/18 11:07] Attribute [Terms_LIBOR3ML] does not exist</v>
      </c>
      <c r="X940" s="78">
        <f ca="1"/>
        <v>-4.0101540785345135E-5</v>
      </c>
    </row>
    <row r="941" spans="2:24">
      <c r="B941" s="72">
        <f>_xll.mirGetDate(B940,"1D","FOLLOWING","TkB:LnB")</f>
        <v>44057</v>
      </c>
      <c r="C941" s="72">
        <f t="shared" ca="1" si="14"/>
        <v>44060</v>
      </c>
      <c r="D941" s="72">
        <f>_xll.mirGetDate($B941,"1M","FOLLOWING","TkB:LnB")</f>
        <v>44088</v>
      </c>
      <c r="E941" s="72">
        <f>_xll.mirGetDate($B941,"3M","FOLLOWING","TkB:LnB")</f>
        <v>44151</v>
      </c>
      <c r="F941" s="69">
        <f>_xll.mirGetDate($B941,"6M","FOLLOWING","TkB:LnB")</f>
        <v>44242</v>
      </c>
      <c r="G941" s="68"/>
      <c r="H941" s="102"/>
      <c r="I941" s="58"/>
      <c r="J941" s="75">
        <f ca="1"/>
        <v>-1.7824191484039353E-3</v>
      </c>
      <c r="K941" s="78">
        <f ca="1"/>
        <v>-6.0742953449248287E-4</v>
      </c>
      <c r="L941" s="78">
        <f ca="1"/>
        <v>-3.9169127858181067E-4</v>
      </c>
      <c r="M941" s="78">
        <f ca="1"/>
        <v>-4.0688338331241855E-5</v>
      </c>
      <c r="O941" s="75">
        <f ca="1"/>
        <v>4.4435942413555948E-4</v>
      </c>
      <c r="P941" s="78">
        <f ca="1"/>
        <v>5.0385839825785957E-4</v>
      </c>
      <c r="Q941" s="78">
        <f ca="1"/>
        <v>8.3367006290505942E-4</v>
      </c>
      <c r="R941" s="68"/>
      <c r="S941" s="102"/>
      <c r="T941" s="58"/>
      <c r="U941" s="75">
        <f ca="1"/>
        <v>-1.7824146578689914E-3</v>
      </c>
      <c r="V941" s="78" t="str">
        <f ca="1"/>
        <v>[2016/10/18 11:07] Attribute [Terms_LIBOR1ML] does not exist</v>
      </c>
      <c r="W941" s="78" t="str">
        <f ca="1"/>
        <v>[2016/10/18 11:07] Attribute [Terms_LIBOR3ML] does not exist</v>
      </c>
      <c r="X941" s="78">
        <f ca="1"/>
        <v>-3.9238409797365725E-5</v>
      </c>
    </row>
    <row r="942" spans="2:24">
      <c r="B942" s="72">
        <f>_xll.mirGetDate(B941,"1D","FOLLOWING","TkB:LnB")</f>
        <v>44060</v>
      </c>
      <c r="C942" s="72">
        <f t="shared" ca="1" si="14"/>
        <v>44061</v>
      </c>
      <c r="D942" s="72">
        <f>_xll.mirGetDate($B942,"1M","FOLLOWING","TkB:LnB")</f>
        <v>44091</v>
      </c>
      <c r="E942" s="72">
        <f>_xll.mirGetDate($B942,"3M","FOLLOWING","TkB:LnB")</f>
        <v>44152</v>
      </c>
      <c r="F942" s="69">
        <f>_xll.mirGetDate($B942,"6M","FOLLOWING","TkB:LnB")</f>
        <v>44244</v>
      </c>
      <c r="G942" s="68"/>
      <c r="H942" s="102"/>
      <c r="I942" s="58"/>
      <c r="J942" s="75">
        <f ca="1"/>
        <v>-1.7790907102970266E-3</v>
      </c>
      <c r="K942" s="78">
        <f ca="1"/>
        <v>-6.0144912750692884E-4</v>
      </c>
      <c r="L942" s="78">
        <f ca="1"/>
        <v>-3.8813511789605214E-4</v>
      </c>
      <c r="M942" s="78">
        <f ca="1"/>
        <v>-3.6268317622616562E-5</v>
      </c>
      <c r="O942" s="75">
        <f ca="1"/>
        <v>4.5112640707117911E-4</v>
      </c>
      <c r="P942" s="78">
        <f ca="1"/>
        <v>5.0738813653697129E-4</v>
      </c>
      <c r="Q942" s="78">
        <f ca="1"/>
        <v>8.380627940654231E-4</v>
      </c>
      <c r="R942" s="68"/>
      <c r="S942" s="102"/>
      <c r="T942" s="58"/>
      <c r="U942" s="75">
        <f ca="1"/>
        <v>-1.7791587440679768E-3</v>
      </c>
      <c r="V942" s="78" t="str">
        <f ca="1"/>
        <v>[2016/10/18 11:07] Attribute [Terms_LIBOR1ML] does not exist</v>
      </c>
      <c r="W942" s="78" t="str">
        <f ca="1"/>
        <v>[2016/10/18 11:07] Attribute [Terms_LIBOR3ML] does not exist</v>
      </c>
      <c r="X942" s="78">
        <f ca="1"/>
        <v>-3.4738078900029988E-5</v>
      </c>
    </row>
    <row r="943" spans="2:24">
      <c r="B943" s="72">
        <f>_xll.mirGetDate(B942,"1D","FOLLOWING","TkB:LnB")</f>
        <v>44061</v>
      </c>
      <c r="C943" s="72">
        <f t="shared" ca="1" si="14"/>
        <v>44062</v>
      </c>
      <c r="D943" s="72">
        <f>_xll.mirGetDate($B943,"1M","FOLLOWING","TkB:LnB")</f>
        <v>44092</v>
      </c>
      <c r="E943" s="72">
        <f>_xll.mirGetDate($B943,"3M","FOLLOWING","TkB:LnB")</f>
        <v>44153</v>
      </c>
      <c r="F943" s="69">
        <f>_xll.mirGetDate($B943,"6M","FOLLOWING","TkB:LnB")</f>
        <v>44245</v>
      </c>
      <c r="G943" s="68"/>
      <c r="H943" s="102"/>
      <c r="I943" s="58"/>
      <c r="J943" s="75">
        <f ca="1"/>
        <v>-1.7774265489264307E-3</v>
      </c>
      <c r="K943" s="78">
        <f ca="1"/>
        <v>-5.994559797600238E-4</v>
      </c>
      <c r="L943" s="78">
        <f ca="1"/>
        <v>-3.8634626183068536E-4</v>
      </c>
      <c r="M943" s="78">
        <f ca="1"/>
        <v>-3.4490731489671302E-5</v>
      </c>
      <c r="O943" s="75">
        <f ca="1"/>
        <v>4.5338107127719393E-4</v>
      </c>
      <c r="P943" s="78">
        <f ca="1"/>
        <v>5.0914619642161013E-4</v>
      </c>
      <c r="Q943" s="78">
        <f ca="1"/>
        <v>8.3982408740419464E-4</v>
      </c>
      <c r="R943" s="68"/>
      <c r="S943" s="102"/>
      <c r="T943" s="58"/>
      <c r="U943" s="75">
        <f ca="1"/>
        <v>-1.7775301698074175E-3</v>
      </c>
      <c r="V943" s="78" t="str">
        <f ca="1"/>
        <v>[2016/10/18 11:07] Attribute [Terms_LIBOR1ML] does not exist</v>
      </c>
      <c r="W943" s="78" t="str">
        <f ca="1"/>
        <v>[2016/10/18 11:07] Attribute [Terms_LIBOR3ML] does not exist</v>
      </c>
      <c r="X943" s="78">
        <f ca="1"/>
        <v>-3.291585861333552E-5</v>
      </c>
    </row>
    <row r="944" spans="2:24">
      <c r="B944" s="72">
        <f>_xll.mirGetDate(B943,"1D","FOLLOWING","TkB:LnB")</f>
        <v>44062</v>
      </c>
      <c r="C944" s="72">
        <f t="shared" ca="1" si="14"/>
        <v>44063</v>
      </c>
      <c r="D944" s="72">
        <f>_xll.mirGetDate($B944,"1M","FOLLOWING","TkB:LnB")</f>
        <v>44097</v>
      </c>
      <c r="E944" s="72">
        <f>_xll.mirGetDate($B944,"3M","FOLLOWING","TkB:LnB")</f>
        <v>44154</v>
      </c>
      <c r="F944" s="69">
        <f>_xll.mirGetDate($B944,"6M","FOLLOWING","TkB:LnB")</f>
        <v>44246</v>
      </c>
      <c r="G944" s="68"/>
      <c r="H944" s="102"/>
      <c r="I944" s="58"/>
      <c r="J944" s="75">
        <f ca="1"/>
        <v>-1.7757624218831536E-3</v>
      </c>
      <c r="K944" s="78">
        <f ca="1"/>
        <v>-5.93475858792164E-4</v>
      </c>
      <c r="L944" s="78">
        <f ca="1"/>
        <v>-3.8455631743709943E-4</v>
      </c>
      <c r="M944" s="78">
        <f ca="1"/>
        <v>-3.2712032082769358E-5</v>
      </c>
      <c r="O944" s="75">
        <f ca="1"/>
        <v>4.6013508240433983E-4</v>
      </c>
      <c r="P944" s="78">
        <f ca="1"/>
        <v>5.10903459106842E-4</v>
      </c>
      <c r="Q944" s="78">
        <f ca="1"/>
        <v>8.4158559239180537E-4</v>
      </c>
      <c r="R944" s="68"/>
      <c r="S944" s="102"/>
      <c r="T944" s="58"/>
      <c r="U944" s="75">
        <f ca="1"/>
        <v>-1.775901224911336E-3</v>
      </c>
      <c r="V944" s="78" t="str">
        <f ca="1"/>
        <v>[2016/10/18 11:07] Attribute [Terms_LIBOR1ML] does not exist</v>
      </c>
      <c r="W944" s="78" t="str">
        <f ca="1"/>
        <v>[2016/10/18 11:07] Attribute [Terms_LIBOR3ML] does not exist</v>
      </c>
      <c r="X944" s="78">
        <f ca="1"/>
        <v>-3.1091000360056783E-5</v>
      </c>
    </row>
    <row r="945" spans="2:24">
      <c r="B945" s="72">
        <f>_xll.mirGetDate(B944,"1D","FOLLOWING","TkB:LnB")</f>
        <v>44063</v>
      </c>
      <c r="C945" s="72">
        <f t="shared" ca="1" si="14"/>
        <v>44064</v>
      </c>
      <c r="D945" s="72">
        <f>_xll.mirGetDate($B945,"1M","FOLLOWING","TkB:LnB")</f>
        <v>44097</v>
      </c>
      <c r="E945" s="72">
        <f>_xll.mirGetDate($B945,"3M","FOLLOWING","TkB:LnB")</f>
        <v>44155</v>
      </c>
      <c r="F945" s="69">
        <f>_xll.mirGetDate($B945,"6M","FOLLOWING","TkB:LnB")</f>
        <v>44249</v>
      </c>
      <c r="G945" s="68"/>
      <c r="H945" s="102"/>
      <c r="I945" s="58"/>
      <c r="J945" s="75">
        <f ca="1"/>
        <v>-1.7740983290459589E-3</v>
      </c>
      <c r="K945" s="78">
        <f ca="1"/>
        <v>-5.9247951864062082E-4</v>
      </c>
      <c r="L945" s="78">
        <f ca="1"/>
        <v>-3.8276526631162144E-4</v>
      </c>
      <c r="M945" s="78">
        <f ca="1"/>
        <v>-2.9111452402785887E-5</v>
      </c>
      <c r="O945" s="75">
        <f ca="1"/>
        <v>4.612624621457727E-4</v>
      </c>
      <c r="P945" s="78">
        <f ca="1"/>
        <v>5.1265993274750743E-4</v>
      </c>
      <c r="Q945" s="78">
        <f ca="1"/>
        <v>8.4512921856096329E-4</v>
      </c>
      <c r="R945" s="68"/>
      <c r="S945" s="102"/>
      <c r="T945" s="58"/>
      <c r="U945" s="75">
        <f ca="1"/>
        <v>-1.7742719091754511E-3</v>
      </c>
      <c r="V945" s="78" t="str">
        <f ca="1"/>
        <v>[2016/10/18 11:07] Attribute [Terms_LIBOR1ML] does not exist</v>
      </c>
      <c r="W945" s="78" t="str">
        <f ca="1"/>
        <v>[2016/10/18 11:07] Attribute [Terms_LIBOR3ML] does not exist</v>
      </c>
      <c r="X945" s="78">
        <f ca="1"/>
        <v>-2.7343184851176625E-5</v>
      </c>
    </row>
    <row r="946" spans="2:24">
      <c r="B946" s="72">
        <f>_xll.mirGetDate(B945,"1D","FOLLOWING","TkB:LnB")</f>
        <v>44064</v>
      </c>
      <c r="C946" s="72">
        <f t="shared" ca="1" si="14"/>
        <v>44067</v>
      </c>
      <c r="D946" s="72">
        <f>_xll.mirGetDate($B946,"1M","FOLLOWING","TkB:LnB")</f>
        <v>44097</v>
      </c>
      <c r="E946" s="72">
        <f>_xll.mirGetDate($B946,"3M","FOLLOWING","TkB:LnB")</f>
        <v>44159</v>
      </c>
      <c r="F946" s="69">
        <f>_xll.mirGetDate($B946,"6M","FOLLOWING","TkB:LnB")</f>
        <v>44249</v>
      </c>
      <c r="G946" s="68"/>
      <c r="H946" s="102"/>
      <c r="I946" s="58"/>
      <c r="J946" s="75">
        <f ca="1"/>
        <v>-1.7707702585043616E-3</v>
      </c>
      <c r="K946" s="78">
        <f ca="1"/>
        <v>-5.9148325121287121E-4</v>
      </c>
      <c r="L946" s="78">
        <f ca="1"/>
        <v>-3.7825118069325156E-4</v>
      </c>
      <c r="M946" s="78">
        <f ca="1"/>
        <v>-2.8240435561959554E-5</v>
      </c>
      <c r="O946" s="75">
        <f ca="1"/>
        <v>4.6238971313169324E-4</v>
      </c>
      <c r="P946" s="78">
        <f ca="1"/>
        <v>5.1703259380139581E-4</v>
      </c>
      <c r="Q946" s="78">
        <f ca="1"/>
        <v>8.4600035485643652E-4</v>
      </c>
      <c r="R946" s="68"/>
      <c r="S946" s="102"/>
      <c r="T946" s="58"/>
      <c r="U946" s="75">
        <f ca="1"/>
        <v>-1.7710120430431964E-3</v>
      </c>
      <c r="V946" s="78" t="str">
        <f ca="1"/>
        <v>[2016/10/18 11:07] Attribute [Terms_LIBOR1ML] does not exist</v>
      </c>
      <c r="W946" s="78" t="str">
        <f ca="1"/>
        <v>[2016/10/18 11:07] Attribute [Terms_LIBOR3ML] does not exist</v>
      </c>
      <c r="X946" s="78">
        <f ca="1"/>
        <v>-2.647216176321653E-5</v>
      </c>
    </row>
    <row r="947" spans="2:24">
      <c r="B947" s="72">
        <f>_xll.mirGetDate(B946,"1D","FOLLOWING","TkB:LnB")</f>
        <v>44067</v>
      </c>
      <c r="C947" s="72">
        <f t="shared" ca="1" si="14"/>
        <v>44068</v>
      </c>
      <c r="D947" s="72">
        <f>_xll.mirGetDate($B947,"1M","FOLLOWING","TkB:LnB")</f>
        <v>44098</v>
      </c>
      <c r="E947" s="72">
        <f>_xll.mirGetDate($B947,"3M","FOLLOWING","TkB:LnB")</f>
        <v>44159</v>
      </c>
      <c r="F947" s="69">
        <f>_xll.mirGetDate($B947,"6M","FOLLOWING","TkB:LnB")</f>
        <v>44251</v>
      </c>
      <c r="G947" s="68"/>
      <c r="H947" s="102"/>
      <c r="I947" s="58"/>
      <c r="J947" s="75">
        <f ca="1"/>
        <v>-1.7674423001243778E-3</v>
      </c>
      <c r="K947" s="78">
        <f ca="1"/>
        <v>-5.8749779285572571E-4</v>
      </c>
      <c r="L947" s="78">
        <f ca="1"/>
        <v>-3.7558962636316366E-4</v>
      </c>
      <c r="M947" s="78">
        <f ca="1"/>
        <v>-2.3801525094928528E-5</v>
      </c>
      <c r="O947" s="75">
        <f ca="1"/>
        <v>4.6689377940439759E-4</v>
      </c>
      <c r="P947" s="78">
        <f ca="1"/>
        <v>5.1967810002652437E-4</v>
      </c>
      <c r="Q947" s="78">
        <f ca="1"/>
        <v>8.5039662577930891E-4</v>
      </c>
      <c r="R947" s="68"/>
      <c r="S947" s="102"/>
      <c r="T947" s="58"/>
      <c r="U947" s="75">
        <f ca="1"/>
        <v>-1.7677509391720303E-3</v>
      </c>
      <c r="V947" s="78" t="str">
        <f ca="1"/>
        <v>[2016/10/18 11:07] Attribute [Terms_LIBOR1ML] does not exist</v>
      </c>
      <c r="W947" s="78" t="str">
        <f ca="1"/>
        <v>[2016/10/18 11:07] Attribute [Terms_LIBOR3ML] does not exist</v>
      </c>
      <c r="X947" s="78">
        <f ca="1"/>
        <v>-2.1926619584782656E-5</v>
      </c>
    </row>
    <row r="948" spans="2:24">
      <c r="B948" s="72">
        <f>_xll.mirGetDate(B947,"1D","FOLLOWING","TkB:LnB")</f>
        <v>44068</v>
      </c>
      <c r="C948" s="72">
        <f t="shared" ca="1" si="14"/>
        <v>44069</v>
      </c>
      <c r="D948" s="72">
        <f>_xll.mirGetDate($B948,"1M","FOLLOWING","TkB:LnB")</f>
        <v>44099</v>
      </c>
      <c r="E948" s="72">
        <f>_xll.mirGetDate($B948,"3M","FOLLOWING","TkB:LnB")</f>
        <v>44160</v>
      </c>
      <c r="F948" s="69">
        <f>_xll.mirGetDate($B948,"6M","FOLLOWING","TkB:LnB")</f>
        <v>44252</v>
      </c>
      <c r="G948" s="68"/>
      <c r="H948" s="102"/>
      <c r="I948" s="58"/>
      <c r="J948" s="75">
        <f ca="1"/>
        <v>-1.7657783782387693E-3</v>
      </c>
      <c r="K948" s="78">
        <f ca="1"/>
        <v>-5.8550452182697923E-4</v>
      </c>
      <c r="L948" s="78">
        <f ca="1"/>
        <v>-3.7379276548614102E-4</v>
      </c>
      <c r="M948" s="78">
        <f ca="1"/>
        <v>-2.2015959535431425E-5</v>
      </c>
      <c r="O948" s="75">
        <f ca="1"/>
        <v>4.6914270976906094E-4</v>
      </c>
      <c r="P948" s="78">
        <f ca="1"/>
        <v>5.2143075081278957E-4</v>
      </c>
      <c r="Q948" s="78">
        <f ca="1"/>
        <v>8.5215960089139481E-4</v>
      </c>
      <c r="R948" s="68"/>
      <c r="S948" s="102"/>
      <c r="T948" s="58"/>
      <c r="U948" s="75">
        <f ca="1"/>
        <v>-1.7661197696141606E-3</v>
      </c>
      <c r="V948" s="78" t="str">
        <f ca="1"/>
        <v>[2016/10/18 11:07] Attribute [Terms_LIBOR1ML] does not exist</v>
      </c>
      <c r="W948" s="78" t="str">
        <f ca="1"/>
        <v>[2016/10/18 11:07] Attribute [Terms_LIBOR3ML] does not exist</v>
      </c>
      <c r="X948" s="78">
        <f ca="1"/>
        <v>-2.0085621522316718E-5</v>
      </c>
    </row>
    <row r="949" spans="2:24">
      <c r="B949" s="72">
        <f>_xll.mirGetDate(B948,"1D","FOLLOWING","TkB:LnB")</f>
        <v>44069</v>
      </c>
      <c r="C949" s="72">
        <f t="shared" ca="1" si="14"/>
        <v>44070</v>
      </c>
      <c r="D949" s="72">
        <f>_xll.mirGetDate($B949,"1M","FOLLOWING","TkB:LnB")</f>
        <v>44102</v>
      </c>
      <c r="E949" s="72">
        <f>_xll.mirGetDate($B949,"3M","FOLLOWING","TkB:LnB")</f>
        <v>44161</v>
      </c>
      <c r="F949" s="69">
        <f>_xll.mirGetDate($B949,"6M","FOLLOWING","TkB:LnB")</f>
        <v>44253</v>
      </c>
      <c r="G949" s="68"/>
      <c r="H949" s="102"/>
      <c r="I949" s="58"/>
      <c r="J949" s="75">
        <f ca="1"/>
        <v>-1.7641144906818118E-3</v>
      </c>
      <c r="K949" s="78">
        <f ca="1"/>
        <v>-5.8151541412071461E-4</v>
      </c>
      <c r="L949" s="78">
        <f ca="1"/>
        <v>-3.7199468743977736E-4</v>
      </c>
      <c r="M949" s="78">
        <f ca="1"/>
        <v>-2.0229218531772026E-5</v>
      </c>
      <c r="O949" s="75">
        <f ca="1"/>
        <v>4.736316685948993E-4</v>
      </c>
      <c r="P949" s="78">
        <f ca="1"/>
        <v>5.2318266150115829E-4</v>
      </c>
      <c r="Q949" s="78">
        <f ca="1"/>
        <v>8.5392285439701474E-4</v>
      </c>
      <c r="R949" s="68"/>
      <c r="S949" s="102"/>
      <c r="T949" s="58"/>
      <c r="U949" s="75">
        <f ca="1"/>
        <v>-1.764488229367589E-3</v>
      </c>
      <c r="V949" s="78" t="str">
        <f ca="1"/>
        <v>[2016/10/18 11:07] Attribute [Terms_LIBOR1ML] does not exist</v>
      </c>
      <c r="W949" s="78" t="str">
        <f ca="1"/>
        <v>[2016/10/18 11:07] Attribute [Terms_LIBOR3ML] does not exist</v>
      </c>
      <c r="X949" s="78">
        <f ca="1"/>
        <v>-1.8241881486442182E-5</v>
      </c>
    </row>
    <row r="950" spans="2:24">
      <c r="B950" s="72">
        <f>_xll.mirGetDate(B949,"1D","FOLLOWING","TkB:LnB")</f>
        <v>44070</v>
      </c>
      <c r="C950" s="72">
        <f t="shared" ca="1" si="14"/>
        <v>44071</v>
      </c>
      <c r="D950" s="72">
        <f>_xll.mirGetDate($B950,"1M","FOLLOWING","TkB:LnB")</f>
        <v>44102</v>
      </c>
      <c r="E950" s="72">
        <f>_xll.mirGetDate($B950,"3M","FOLLOWING","TkB:LnB")</f>
        <v>44162</v>
      </c>
      <c r="F950" s="69">
        <f>_xll.mirGetDate($B950,"6M","FOLLOWING","TkB:LnB")</f>
        <v>44256</v>
      </c>
      <c r="G950" s="68"/>
      <c r="H950" s="102"/>
      <c r="I950" s="58"/>
      <c r="J950" s="75">
        <f ca="1"/>
        <v>-1.7624506370079729E-3</v>
      </c>
      <c r="K950" s="78">
        <f ca="1"/>
        <v>-5.8051945038843937E-4</v>
      </c>
      <c r="L950" s="78">
        <f ca="1"/>
        <v>-3.7019537381687332E-4</v>
      </c>
      <c r="M950" s="78">
        <f ca="1"/>
        <v>-1.6611106928806606E-5</v>
      </c>
      <c r="O950" s="75">
        <f ca="1"/>
        <v>4.7475725271126047E-4</v>
      </c>
      <c r="P950" s="78">
        <f ca="1"/>
        <v>5.24933840249991E-4</v>
      </c>
      <c r="Q950" s="78">
        <f ca="1"/>
        <v>8.5747059476846737E-4</v>
      </c>
      <c r="R950" s="68"/>
      <c r="S950" s="102"/>
      <c r="T950" s="58"/>
      <c r="U950" s="75">
        <f ca="1"/>
        <v>-1.7628563181870671E-3</v>
      </c>
      <c r="V950" s="78" t="str">
        <f ca="1"/>
        <v>[2016/10/18 11:07] Attribute [Terms_LIBOR1ML] does not exist</v>
      </c>
      <c r="W950" s="78" t="str">
        <f ca="1"/>
        <v>[2016/10/18 11:07] Attribute [Terms_LIBOR3ML] does not exist</v>
      </c>
      <c r="X950" s="78">
        <f ca="1"/>
        <v>-1.4453937376994111E-5</v>
      </c>
    </row>
    <row r="951" spans="2:24">
      <c r="B951" s="72">
        <f>_xll.mirGetDate(B950,"1D","FOLLOWING","TkB:LnB")</f>
        <v>44071</v>
      </c>
      <c r="C951" s="72">
        <f t="shared" ca="1" si="14"/>
        <v>44075</v>
      </c>
      <c r="D951" s="72">
        <f>_xll.mirGetDate($B951,"1M","FOLLOWING","TkB:LnB")</f>
        <v>44102</v>
      </c>
      <c r="E951" s="72">
        <f>_xll.mirGetDate($B951,"3M","FOLLOWING","TkB:LnB")</f>
        <v>44165</v>
      </c>
      <c r="F951" s="69">
        <f>_xll.mirGetDate($B951,"6M","FOLLOWING","TkB:LnB")</f>
        <v>44256</v>
      </c>
      <c r="G951" s="68"/>
      <c r="H951" s="102"/>
      <c r="I951" s="58"/>
      <c r="J951" s="75">
        <f ca="1"/>
        <v>-1.7582911753594166E-3</v>
      </c>
      <c r="K951" s="78">
        <f ca="1"/>
        <v>-5.7952353364546416E-4</v>
      </c>
      <c r="L951" s="78">
        <f ca="1"/>
        <v>-3.6657022747166659E-4</v>
      </c>
      <c r="M951" s="78">
        <f ca="1"/>
        <v>-1.5736632116709246E-5</v>
      </c>
      <c r="O951" s="75">
        <f ca="1"/>
        <v>4.7588266169942568E-4</v>
      </c>
      <c r="P951" s="78">
        <f ca="1"/>
        <v>5.2842487366122376E-4</v>
      </c>
      <c r="Q951" s="78">
        <f ca="1"/>
        <v>8.5834246748453405E-4</v>
      </c>
      <c r="R951" s="68"/>
      <c r="S951" s="102"/>
      <c r="T951" s="58"/>
      <c r="U951" s="75">
        <f ca="1"/>
        <v>-1.7587746878136024E-3</v>
      </c>
      <c r="V951" s="78" t="str">
        <f ca="1"/>
        <v>[2016/10/18 11:07] Attribute [Terms_LIBOR1ML] does not exist</v>
      </c>
      <c r="W951" s="78" t="str">
        <f ca="1"/>
        <v>[2016/10/18 11:07] Attribute [Terms_LIBOR3ML] does not exist</v>
      </c>
      <c r="X951" s="78">
        <f ca="1"/>
        <v>-1.3574385172660708E-5</v>
      </c>
    </row>
    <row r="952" spans="2:24">
      <c r="B952" s="72">
        <f>_xll.mirGetDate(B951,"1D","FOLLOWING","TkB:LnB")</f>
        <v>44075</v>
      </c>
      <c r="C952" s="72">
        <f t="shared" ca="1" si="14"/>
        <v>44076</v>
      </c>
      <c r="D952" s="72">
        <f>_xll.mirGetDate($B952,"1M","FOLLOWING","TkB:LnB")</f>
        <v>44105</v>
      </c>
      <c r="E952" s="72">
        <f>_xll.mirGetDate($B952,"3M","FOLLOWING","TkB:LnB")</f>
        <v>44166</v>
      </c>
      <c r="F952" s="69">
        <f>_xll.mirGetDate($B952,"6M","FOLLOWING","TkB:LnB")</f>
        <v>44256</v>
      </c>
      <c r="G952" s="68"/>
      <c r="H952" s="102"/>
      <c r="I952" s="58"/>
      <c r="J952" s="75">
        <f ca="1"/>
        <v>-1.754131880339016E-3</v>
      </c>
      <c r="K952" s="78">
        <f ca="1"/>
        <v>-5.7254401255766446E-4</v>
      </c>
      <c r="L952" s="78">
        <f ca="1"/>
        <v>-3.6209420454301494E-4</v>
      </c>
      <c r="M952" s="78">
        <f ca="1"/>
        <v>-1.2235631865423793E-5</v>
      </c>
      <c r="O952" s="75">
        <f ca="1"/>
        <v>4.8373479549305331E-4</v>
      </c>
      <c r="P952" s="78">
        <f ca="1"/>
        <v>5.3280964830992102E-4</v>
      </c>
      <c r="Q952" s="78">
        <f ca="1"/>
        <v>8.6183044369494478E-4</v>
      </c>
      <c r="R952" s="68"/>
      <c r="S952" s="102"/>
      <c r="T952" s="58"/>
      <c r="U952" s="75">
        <f ca="1"/>
        <v>-1.7546911995157677E-3</v>
      </c>
      <c r="V952" s="78" t="str">
        <f ca="1"/>
        <v>[2016/10/18 11:07] Attribute [Terms_LIBOR1ML] does not exist</v>
      </c>
      <c r="W952" s="78" t="str">
        <f ca="1"/>
        <v>[2016/10/18 11:07] Attribute [Terms_LIBOR3ML] does not exist</v>
      </c>
      <c r="X952" s="78">
        <f ca="1"/>
        <v>-1.0048342987917752E-5</v>
      </c>
    </row>
    <row r="953" spans="2:24">
      <c r="B953" s="72">
        <f>_xll.mirGetDate(B952,"1D","FOLLOWING","TkB:LnB")</f>
        <v>44076</v>
      </c>
      <c r="C953" s="72">
        <f t="shared" ca="1" si="14"/>
        <v>44077</v>
      </c>
      <c r="D953" s="72">
        <f>_xll.mirGetDate($B953,"1M","FOLLOWING","TkB:LnB")</f>
        <v>44106</v>
      </c>
      <c r="E953" s="72">
        <f>_xll.mirGetDate($B953,"3M","FOLLOWING","TkB:LnB")</f>
        <v>44167</v>
      </c>
      <c r="F953" s="69">
        <f>_xll.mirGetDate($B953,"6M","FOLLOWING","TkB:LnB")</f>
        <v>44257</v>
      </c>
      <c r="G953" s="68"/>
      <c r="H953" s="102"/>
      <c r="I953" s="58"/>
      <c r="J953" s="75">
        <f ca="1"/>
        <v>-1.7524682309821848E-3</v>
      </c>
      <c r="K953" s="78">
        <f ca="1"/>
        <v>-5.7054867349270782E-4</v>
      </c>
      <c r="L953" s="78">
        <f ca="1"/>
        <v>-3.6028786602802928E-4</v>
      </c>
      <c r="M953" s="78">
        <f ca="1"/>
        <v>-1.0442452174369773E-5</v>
      </c>
      <c r="O953" s="75">
        <f ca="1"/>
        <v>4.8597410136515522E-4</v>
      </c>
      <c r="P953" s="78">
        <f ca="1"/>
        <v>5.3455689959971465E-4</v>
      </c>
      <c r="Q953" s="78">
        <f ca="1"/>
        <v>8.6359540700982958E-4</v>
      </c>
      <c r="R953" s="68"/>
      <c r="S953" s="102"/>
      <c r="T953" s="58"/>
      <c r="U953" s="75">
        <f ca="1"/>
        <v>-1.7530570632229292E-3</v>
      </c>
      <c r="V953" s="78" t="str">
        <f ca="1"/>
        <v>[2016/10/18 11:07] Attribute [Terms_LIBOR1ML] does not exist</v>
      </c>
      <c r="W953" s="78" t="str">
        <f ca="1"/>
        <v>[2016/10/18 11:07] Attribute [Terms_LIBOR3ML] does not exist</v>
      </c>
      <c r="X953" s="78">
        <f ca="1"/>
        <v>-8.1895569301064523E-6</v>
      </c>
    </row>
    <row r="954" spans="2:24">
      <c r="B954" s="72">
        <f>_xll.mirGetDate(B953,"1D","FOLLOWING","TkB:LnB")</f>
        <v>44077</v>
      </c>
      <c r="C954" s="72">
        <f t="shared" ca="1" si="14"/>
        <v>44078</v>
      </c>
      <c r="D954" s="72">
        <f>_xll.mirGetDate($B954,"1M","FOLLOWING","TkB:LnB")</f>
        <v>44109</v>
      </c>
      <c r="E954" s="72">
        <f>_xll.mirGetDate($B954,"3M","FOLLOWING","TkB:LnB")</f>
        <v>44168</v>
      </c>
      <c r="F954" s="69">
        <f>_xll.mirGetDate($B954,"6M","FOLLOWING","TkB:LnB")</f>
        <v>44258</v>
      </c>
      <c r="G954" s="68"/>
      <c r="H954" s="102"/>
      <c r="I954" s="58"/>
      <c r="J954" s="75">
        <f ca="1"/>
        <v>-1.7508046155102486E-3</v>
      </c>
      <c r="K954" s="78">
        <f ca="1"/>
        <v>-5.6655249983087483E-4</v>
      </c>
      <c r="L954" s="78">
        <f ca="1"/>
        <v>-3.5848016553831032E-4</v>
      </c>
      <c r="M954" s="78">
        <f ca="1"/>
        <v>-8.6480270175809122E-6</v>
      </c>
      <c r="O954" s="75">
        <f ca="1"/>
        <v>4.9043862774173841E-4</v>
      </c>
      <c r="P954" s="78">
        <f ca="1"/>
        <v>5.3630347496352643E-4</v>
      </c>
      <c r="Q954" s="78">
        <f ca="1"/>
        <v>8.6536072387814397E-4</v>
      </c>
      <c r="R954" s="68"/>
      <c r="S954" s="102"/>
      <c r="T954" s="58"/>
      <c r="U954" s="75">
        <f ca="1"/>
        <v>-1.7514225557008212E-3</v>
      </c>
      <c r="V954" s="78" t="str">
        <f ca="1"/>
        <v>[2016/10/18 11:07] Attribute [Terms_LIBOR1ML] does not exist</v>
      </c>
      <c r="W954" s="78" t="str">
        <f ca="1"/>
        <v>[2016/10/18 11:07] Attribute [Terms_LIBOR3ML] does not exist</v>
      </c>
      <c r="X954" s="78">
        <f ca="1"/>
        <v>-6.3279123422097119E-6</v>
      </c>
    </row>
    <row r="955" spans="2:24">
      <c r="B955" s="72">
        <f>_xll.mirGetDate(B954,"1D","FOLLOWING","TkB:LnB")</f>
        <v>44078</v>
      </c>
      <c r="C955" s="72">
        <f t="shared" ca="1" si="14"/>
        <v>44081</v>
      </c>
      <c r="D955" s="72">
        <f>_xll.mirGetDate($B955,"1M","FOLLOWING","TkB:LnB")</f>
        <v>44109</v>
      </c>
      <c r="E955" s="72">
        <f>_xll.mirGetDate($B955,"3M","FOLLOWING","TkB:LnB")</f>
        <v>44169</v>
      </c>
      <c r="F955" s="69">
        <f>_xll.mirGetDate($B955,"6M","FOLLOWING","TkB:LnB")</f>
        <v>44259</v>
      </c>
      <c r="G955" s="68"/>
      <c r="H955" s="102"/>
      <c r="I955" s="58"/>
      <c r="J955" s="75">
        <f ca="1"/>
        <v>-1.7474774986769859E-3</v>
      </c>
      <c r="K955" s="78">
        <f ca="1"/>
        <v>-5.6555613857699096E-4</v>
      </c>
      <c r="L955" s="78">
        <f ca="1"/>
        <v>-3.5667108446794769E-4</v>
      </c>
      <c r="M955" s="78">
        <f ca="1"/>
        <v>-6.85234736578511E-6</v>
      </c>
      <c r="O955" s="75">
        <f ca="1"/>
        <v>4.915605003787914E-4</v>
      </c>
      <c r="P955" s="78">
        <f ca="1"/>
        <v>5.3804938264670216E-4</v>
      </c>
      <c r="Q955" s="78">
        <f ca="1"/>
        <v>8.6712640399141266E-4</v>
      </c>
      <c r="R955" s="68"/>
      <c r="S955" s="102"/>
      <c r="T955" s="58"/>
      <c r="U955" s="75">
        <f ca="1"/>
        <v>-1.7481523052457204E-3</v>
      </c>
      <c r="V955" s="78" t="str">
        <f ca="1"/>
        <v>[2016/10/18 11:07] Attribute [Terms_LIBOR1ML] does not exist</v>
      </c>
      <c r="W955" s="78" t="str">
        <f ca="1"/>
        <v>[2016/10/18 11:07] Attribute [Terms_LIBOR3ML] does not exist</v>
      </c>
      <c r="X955" s="78">
        <f ca="1"/>
        <v>-4.4633941182754436E-6</v>
      </c>
    </row>
    <row r="956" spans="2:24">
      <c r="B956" s="72">
        <f>_xll.mirGetDate(B955,"1D","FOLLOWING","TkB:LnB")</f>
        <v>44081</v>
      </c>
      <c r="C956" s="72">
        <f t="shared" ca="1" si="14"/>
        <v>44082</v>
      </c>
      <c r="D956" s="72">
        <f>_xll.mirGetDate($B956,"1M","FOLLOWING","TkB:LnB")</f>
        <v>44111</v>
      </c>
      <c r="E956" s="72">
        <f>_xll.mirGetDate($B956,"3M","FOLLOWING","TkB:LnB")</f>
        <v>44172</v>
      </c>
      <c r="F956" s="69">
        <f>_xll.mirGetDate($B956,"6M","FOLLOWING","TkB:LnB")</f>
        <v>44263</v>
      </c>
      <c r="G956" s="68"/>
      <c r="H956" s="102"/>
      <c r="I956" s="58"/>
      <c r="J956" s="75">
        <f ca="1"/>
        <v>-1.7441504929600615E-3</v>
      </c>
      <c r="K956" s="78">
        <f ca="1"/>
        <v>-5.6056427942502505E-4</v>
      </c>
      <c r="L956" s="78">
        <f ca="1"/>
        <v>-3.512353716818314E-4</v>
      </c>
      <c r="M956" s="78">
        <f ca="1"/>
        <v>-5.3671552331002006E-7</v>
      </c>
      <c r="O956" s="75">
        <f ca="1"/>
        <v>4.9714496380618865E-4</v>
      </c>
      <c r="P956" s="78">
        <f ca="1"/>
        <v>5.4328318209169999E-4</v>
      </c>
      <c r="Q956" s="78">
        <f ca="1"/>
        <v>8.7331943811514313E-4</v>
      </c>
      <c r="R956" s="68"/>
      <c r="S956" s="102"/>
      <c r="T956" s="58"/>
      <c r="U956" s="75">
        <f ca="1"/>
        <v>-1.7448808163990082E-3</v>
      </c>
      <c r="V956" s="78" t="str">
        <f ca="1"/>
        <v>[2016/10/18 11:07] Attribute [Terms_LIBOR1ML] does not exist</v>
      </c>
      <c r="W956" s="78" t="str">
        <f ca="1"/>
        <v>[2016/10/18 11:07] Attribute [Terms_LIBOR3ML] does not exist</v>
      </c>
      <c r="X956" s="78">
        <f ca="1"/>
        <v>2.131447378302136E-6</v>
      </c>
    </row>
    <row r="957" spans="2:24">
      <c r="B957" s="72">
        <f>_xll.mirGetDate(B956,"1D","FOLLOWING","TkB:LnB")</f>
        <v>44082</v>
      </c>
      <c r="C957" s="72">
        <f t="shared" ca="1" si="14"/>
        <v>44083</v>
      </c>
      <c r="D957" s="72">
        <f>_xll.mirGetDate($B957,"1M","FOLLOWING","TkB:LnB")</f>
        <v>44112</v>
      </c>
      <c r="E957" s="72">
        <f>_xll.mirGetDate($B957,"3M","FOLLOWING","TkB:LnB")</f>
        <v>44173</v>
      </c>
      <c r="F957" s="69">
        <f>_xll.mirGetDate($B957,"6M","FOLLOWING","TkB:LnB")</f>
        <v>44263</v>
      </c>
      <c r="G957" s="68"/>
      <c r="H957" s="102"/>
      <c r="I957" s="58"/>
      <c r="J957" s="75">
        <f ca="1"/>
        <v>-1.7424870469153753E-3</v>
      </c>
      <c r="K957" s="78">
        <f ca="1"/>
        <v>-5.5856558462395354E-4</v>
      </c>
      <c r="L957" s="78">
        <f ca="1"/>
        <v>-3.4942058220262544E-4</v>
      </c>
      <c r="M957" s="78">
        <f ca="1"/>
        <v>3.430967807159859E-7</v>
      </c>
      <c r="O957" s="75">
        <f ca="1"/>
        <v>4.9937350571371895E-4</v>
      </c>
      <c r="P957" s="78">
        <f ca="1"/>
        <v>5.4502650152894565E-4</v>
      </c>
      <c r="Q957" s="78">
        <f ca="1"/>
        <v>8.7419295079208665E-4</v>
      </c>
      <c r="R957" s="68"/>
      <c r="S957" s="102"/>
      <c r="T957" s="58"/>
      <c r="U957" s="75">
        <f ca="1"/>
        <v>-1.7432444539579039E-3</v>
      </c>
      <c r="V957" s="78" t="str">
        <f ca="1"/>
        <v>[2016/10/18 11:07] Attribute [Terms_LIBOR1ML] does not exist</v>
      </c>
      <c r="W957" s="78" t="str">
        <f ca="1"/>
        <v>[2016/10/18 11:07] Attribute [Terms_LIBOR3ML] does not exist</v>
      </c>
      <c r="X957" s="78">
        <f ca="1"/>
        <v>3.0237172524012144E-6</v>
      </c>
    </row>
    <row r="958" spans="2:24">
      <c r="B958" s="72">
        <f>_xll.mirGetDate(B957,"1D","FOLLOWING","TkB:LnB")</f>
        <v>44083</v>
      </c>
      <c r="C958" s="72">
        <f t="shared" ca="1" si="14"/>
        <v>44084</v>
      </c>
      <c r="D958" s="72">
        <f>_xll.mirGetDate($B958,"1M","FOLLOWING","TkB:LnB")</f>
        <v>44113</v>
      </c>
      <c r="E958" s="72">
        <f>_xll.mirGetDate($B958,"3M","FOLLOWING","TkB:LnB")</f>
        <v>44174</v>
      </c>
      <c r="F958" s="69">
        <f>_xll.mirGetDate($B958,"6M","FOLLOWING","TkB:LnB")</f>
        <v>44264</v>
      </c>
      <c r="G958" s="68"/>
      <c r="H958" s="102"/>
      <c r="I958" s="58"/>
      <c r="J958" s="75">
        <f ca="1"/>
        <v>-1.740823634756028E-3</v>
      </c>
      <c r="K958" s="78">
        <f ca="1"/>
        <v>-5.5656619241017718E-4</v>
      </c>
      <c r="L958" s="78">
        <f ca="1"/>
        <v>-3.4760431909941828E-4</v>
      </c>
      <c r="M958" s="78">
        <f ca="1"/>
        <v>2.1451843479715606E-6</v>
      </c>
      <c r="O958" s="75">
        <f ca="1"/>
        <v>5.0160000503074258E-4</v>
      </c>
      <c r="P958" s="78">
        <f ca="1"/>
        <v>5.4676919452118942E-4</v>
      </c>
      <c r="Q958" s="78">
        <f ca="1"/>
        <v>8.7596059255087681E-4</v>
      </c>
      <c r="R958" s="68"/>
      <c r="S958" s="102"/>
      <c r="T958" s="58"/>
      <c r="U958" s="75">
        <f ca="1"/>
        <v>-1.7416077206807712E-3</v>
      </c>
      <c r="V958" s="78" t="str">
        <f ca="1"/>
        <v>[2016/10/18 11:07] Attribute [Terms_LIBOR1ML] does not exist</v>
      </c>
      <c r="W958" s="78" t="str">
        <f ca="1"/>
        <v>[2016/10/18 11:07] Attribute [Terms_LIBOR3ML] does not exist</v>
      </c>
      <c r="X958" s="78">
        <f ca="1"/>
        <v>4.9028302453568061E-6</v>
      </c>
    </row>
    <row r="959" spans="2:24">
      <c r="B959" s="72">
        <f>_xll.mirGetDate(B958,"1D","FOLLOWING","TkB:LnB")</f>
        <v>44084</v>
      </c>
      <c r="C959" s="72">
        <f t="shared" ca="1" si="14"/>
        <v>44085</v>
      </c>
      <c r="D959" s="72">
        <f>_xll.mirGetDate($B959,"1M","FOLLOWING","TkB:LnB")</f>
        <v>44117</v>
      </c>
      <c r="E959" s="72">
        <f>_xll.mirGetDate($B959,"3M","FOLLOWING","TkB:LnB")</f>
        <v>44175</v>
      </c>
      <c r="F959" s="69">
        <f>_xll.mirGetDate($B959,"6M","FOLLOWING","TkB:LnB")</f>
        <v>44265</v>
      </c>
      <c r="G959" s="68"/>
      <c r="H959" s="102"/>
      <c r="I959" s="58"/>
      <c r="J959" s="75">
        <f ca="1"/>
        <v>-1.7391602563617825E-3</v>
      </c>
      <c r="K959" s="78">
        <f ca="1"/>
        <v>-5.5155607771658407E-4</v>
      </c>
      <c r="L959" s="78">
        <f ca="1"/>
        <v>-3.4578656376496478E-4</v>
      </c>
      <c r="M959" s="78">
        <f ca="1"/>
        <v>3.9485805869861855E-6</v>
      </c>
      <c r="O959" s="75">
        <f ca="1"/>
        <v>5.0713896637328713E-4</v>
      </c>
      <c r="P959" s="78">
        <f ca="1"/>
        <v>5.4851126932001335E-4</v>
      </c>
      <c r="Q959" s="78">
        <f ca="1"/>
        <v>8.7772865572122291E-4</v>
      </c>
      <c r="R959" s="68"/>
      <c r="S959" s="102"/>
      <c r="T959" s="58"/>
      <c r="U959" s="75">
        <f ca="1"/>
        <v>-1.739970616040587E-3</v>
      </c>
      <c r="V959" s="78" t="str">
        <f ca="1"/>
        <v>[2016/10/18 11:07] Attribute [Terms_LIBOR1ML] does not exist</v>
      </c>
      <c r="W959" s="78" t="str">
        <f ca="1"/>
        <v>[2016/10/18 11:07] Attribute [Terms_LIBOR3ML] does not exist</v>
      </c>
      <c r="X959" s="78">
        <f ca="1"/>
        <v>6.7849075109580395E-6</v>
      </c>
    </row>
    <row r="960" spans="2:24">
      <c r="B960" s="72">
        <f>_xll.mirGetDate(B959,"1D","FOLLOWING","TkB:LnB")</f>
        <v>44085</v>
      </c>
      <c r="C960" s="72">
        <f t="shared" ca="1" si="14"/>
        <v>44088</v>
      </c>
      <c r="D960" s="72">
        <f>_xll.mirGetDate($B960,"1M","FOLLOWING","TkB:LnB")</f>
        <v>44117</v>
      </c>
      <c r="E960" s="72">
        <f>_xll.mirGetDate($B960,"3M","FOLLOWING","TkB:LnB")</f>
        <v>44176</v>
      </c>
      <c r="F960" s="69">
        <f>_xll.mirGetDate($B960,"6M","FOLLOWING","TkB:LnB")</f>
        <v>44266</v>
      </c>
      <c r="G960" s="68"/>
      <c r="H960" s="102"/>
      <c r="I960" s="58"/>
      <c r="J960" s="75">
        <f ca="1"/>
        <v>-1.7358336129466023E-3</v>
      </c>
      <c r="K960" s="78">
        <f ca="1"/>
        <v>-5.5055789542860173E-4</v>
      </c>
      <c r="L960" s="78">
        <f ca="1"/>
        <v>-3.4396729759290852E-4</v>
      </c>
      <c r="M960" s="78">
        <f ca="1"/>
        <v>5.7532945265842032E-6</v>
      </c>
      <c r="O960" s="75">
        <f ca="1"/>
        <v>5.0825469209849134E-4</v>
      </c>
      <c r="P960" s="78">
        <f ca="1"/>
        <v>5.502527341671999E-4</v>
      </c>
      <c r="Q960" s="78">
        <f ca="1"/>
        <v>8.7949714999867724E-4</v>
      </c>
      <c r="R960" s="68"/>
      <c r="S960" s="102"/>
      <c r="T960" s="58"/>
      <c r="U960" s="75">
        <f ca="1"/>
        <v>-1.7366951710633405E-3</v>
      </c>
      <c r="V960" s="78" t="str">
        <f ca="1"/>
        <v>[2016/10/18 11:07] Attribute [Terms_LIBOR1ML] does not exist</v>
      </c>
      <c r="W960" s="78" t="str">
        <f ca="1"/>
        <v>[2016/10/18 11:07] Attribute [Terms_LIBOR3ML] does not exist</v>
      </c>
      <c r="X960" s="78">
        <f ca="1"/>
        <v>8.6699641560525423E-6</v>
      </c>
    </row>
    <row r="961" spans="2:24">
      <c r="B961" s="72">
        <f>_xll.mirGetDate(B960,"1D","FOLLOWING","TkB:LnB")</f>
        <v>44088</v>
      </c>
      <c r="C961" s="72">
        <f t="shared" ca="1" si="14"/>
        <v>44089</v>
      </c>
      <c r="D961" s="72">
        <f>_xll.mirGetDate($B961,"1M","FOLLOWING","TkB:LnB")</f>
        <v>44118</v>
      </c>
      <c r="E961" s="72">
        <f>_xll.mirGetDate($B961,"3M","FOLLOWING","TkB:LnB")</f>
        <v>44179</v>
      </c>
      <c r="F961" s="69">
        <f>_xll.mirGetDate($B961,"6M","FOLLOWING","TkB:LnB")</f>
        <v>44270</v>
      </c>
      <c r="G961" s="68"/>
      <c r="H961" s="102"/>
      <c r="I961" s="58"/>
      <c r="J961" s="75">
        <f ca="1"/>
        <v>-1.7325068167218793E-3</v>
      </c>
      <c r="K961" s="78">
        <f ca="1"/>
        <v>-5.4655738905733022E-4</v>
      </c>
      <c r="L961" s="78">
        <f ca="1"/>
        <v>-3.3850024795372303E-4</v>
      </c>
      <c r="M961" s="78">
        <f ca="1"/>
        <v>1.2101174843128402E-5</v>
      </c>
      <c r="O961" s="75">
        <f ca="1"/>
        <v>5.1269937656909961E-4</v>
      </c>
      <c r="P961" s="78">
        <f ca="1"/>
        <v>5.5547355149603527E-4</v>
      </c>
      <c r="Q961" s="78">
        <f ca="1"/>
        <v>8.8570022055232847E-4</v>
      </c>
      <c r="R961" s="68"/>
      <c r="S961" s="102"/>
      <c r="T961" s="58"/>
      <c r="U961" s="75">
        <f ca="1"/>
        <v>-1.7334181572332685E-3</v>
      </c>
      <c r="V961" s="78" t="str">
        <f ca="1"/>
        <v>[2016/10/18 11:07] Attribute [Terms_LIBOR1ML] does not exist</v>
      </c>
      <c r="W961" s="78" t="str">
        <f ca="1"/>
        <v>[2016/10/18 11:07] Attribute [Terms_LIBOR3ML] does not exist</v>
      </c>
      <c r="X961" s="78">
        <f ca="1"/>
        <v>1.5337733158409948E-5</v>
      </c>
    </row>
    <row r="962" spans="2:24">
      <c r="B962" s="72">
        <f>_xll.mirGetDate(B961,"1D","FOLLOWING","TkB:LnB")</f>
        <v>44089</v>
      </c>
      <c r="C962" s="72">
        <f t="shared" ca="1" si="14"/>
        <v>44090</v>
      </c>
      <c r="D962" s="72">
        <f>_xll.mirGetDate($B962,"1M","FOLLOWING","TkB:LnB")</f>
        <v>44119</v>
      </c>
      <c r="E962" s="72">
        <f>_xll.mirGetDate($B962,"3M","FOLLOWING","TkB:LnB")</f>
        <v>44180</v>
      </c>
      <c r="F962" s="69">
        <f>_xll.mirGetDate($B962,"6M","FOLLOWING","TkB:LnB")</f>
        <v>44270</v>
      </c>
      <c r="G962" s="68"/>
      <c r="H962" s="102"/>
      <c r="I962" s="58"/>
      <c r="J962" s="75">
        <f ca="1"/>
        <v>-1.7308420262838187E-3</v>
      </c>
      <c r="K962" s="78">
        <f ca="1"/>
        <v>-5.4455299027034534E-4</v>
      </c>
      <c r="L962" s="78">
        <f ca="1"/>
        <v>-3.3667475543676921E-4</v>
      </c>
      <c r="M962" s="78">
        <f ca="1"/>
        <v>1.2985506402195249E-5</v>
      </c>
      <c r="O962" s="75">
        <f ca="1"/>
        <v>5.1491214049474601E-4</v>
      </c>
      <c r="P962" s="78">
        <f ca="1"/>
        <v>5.5721265765687423E-4</v>
      </c>
      <c r="Q962" s="78">
        <f ca="1"/>
        <v>8.8657563047329826E-4</v>
      </c>
      <c r="R962" s="68"/>
      <c r="S962" s="102"/>
      <c r="T962" s="58"/>
      <c r="U962" s="75">
        <f ca="1"/>
        <v>-1.731777216781194E-3</v>
      </c>
      <c r="V962" s="78" t="str">
        <f ca="1"/>
        <v>[2016/10/18 11:07] Attribute [Terms_LIBOR1ML] does not exist</v>
      </c>
      <c r="W962" s="78" t="str">
        <f ca="1"/>
        <v>[2016/10/18 11:07] Attribute [Terms_LIBOR3ML] does not exist</v>
      </c>
      <c r="X962" s="78">
        <f ca="1"/>
        <v>1.6240284191255043E-5</v>
      </c>
    </row>
    <row r="963" spans="2:24">
      <c r="B963" s="72">
        <f>_xll.mirGetDate(B962,"1D","FOLLOWING","TkB:LnB")</f>
        <v>44090</v>
      </c>
      <c r="C963" s="72">
        <f t="shared" ca="1" si="14"/>
        <v>44091</v>
      </c>
      <c r="D963" s="72">
        <f>_xll.mirGetDate($B963,"1M","FOLLOWING","TkB:LnB")</f>
        <v>44120</v>
      </c>
      <c r="E963" s="72">
        <f>_xll.mirGetDate($B963,"3M","FOLLOWING","TkB:LnB")</f>
        <v>44181</v>
      </c>
      <c r="F963" s="69">
        <f>_xll.mirGetDate($B963,"6M","FOLLOWING","TkB:LnB")</f>
        <v>44271</v>
      </c>
      <c r="G963" s="68"/>
      <c r="H963" s="102"/>
      <c r="I963" s="58"/>
      <c r="J963" s="75">
        <f ca="1"/>
        <v>-1.7291756889749044E-3</v>
      </c>
      <c r="K963" s="78">
        <f ca="1"/>
        <v>-5.4254765728043591E-4</v>
      </c>
      <c r="L963" s="78">
        <f ca="1"/>
        <v>-3.3484767762249949E-4</v>
      </c>
      <c r="M963" s="78">
        <f ca="1"/>
        <v>1.4796933857926685E-5</v>
      </c>
      <c r="O963" s="75">
        <f ca="1"/>
        <v>5.1712243566152277E-4</v>
      </c>
      <c r="P963" s="78">
        <f ca="1"/>
        <v>5.5895118688664409E-4</v>
      </c>
      <c r="Q963" s="78">
        <f ca="1"/>
        <v>8.8834641444788761E-4</v>
      </c>
      <c r="R963" s="68"/>
      <c r="S963" s="102"/>
      <c r="T963" s="58"/>
      <c r="U963" s="75">
        <f ca="1"/>
        <v>-1.7301339250453962E-3</v>
      </c>
      <c r="V963" s="78" t="str">
        <f ca="1"/>
        <v>[2016/10/18 11:07] Attribute [Terms_LIBOR1ML] does not exist</v>
      </c>
      <c r="W963" s="78" t="str">
        <f ca="1"/>
        <v>[2016/10/18 11:07] Attribute [Terms_LIBOR3ML] does not exist</v>
      </c>
      <c r="X963" s="78">
        <f ca="1"/>
        <v>1.8140446909341144E-5</v>
      </c>
    </row>
    <row r="964" spans="2:24">
      <c r="B964" s="72">
        <f>_xll.mirGetDate(B963,"1D","FOLLOWING","TkB:LnB")</f>
        <v>44091</v>
      </c>
      <c r="C964" s="72">
        <f t="shared" ca="1" si="14"/>
        <v>44092</v>
      </c>
      <c r="D964" s="72">
        <f>_xll.mirGetDate($B964,"1M","FOLLOWING","TkB:LnB")</f>
        <v>44123</v>
      </c>
      <c r="E964" s="72">
        <f>_xll.mirGetDate($B964,"3M","FOLLOWING","TkB:LnB")</f>
        <v>44182</v>
      </c>
      <c r="F964" s="69">
        <f>_xll.mirGetDate($B964,"6M","FOLLOWING","TkB:LnB")</f>
        <v>44272</v>
      </c>
      <c r="G964" s="68"/>
      <c r="H964" s="102"/>
      <c r="I964" s="58"/>
      <c r="J964" s="75">
        <f ca="1"/>
        <v>-1.7275078047892523E-3</v>
      </c>
      <c r="K964" s="78">
        <f ca="1"/>
        <v>-5.3852856862946657E-4</v>
      </c>
      <c r="L964" s="78">
        <f ca="1"/>
        <v>-3.3301901448286184E-4</v>
      </c>
      <c r="M964" s="78">
        <f ca="1"/>
        <v>1.6609715280437229E-5</v>
      </c>
      <c r="O964" s="75">
        <f ca="1"/>
        <v>5.2152360812764522E-4</v>
      </c>
      <c r="P964" s="78">
        <f ca="1"/>
        <v>5.6068913921919256E-4</v>
      </c>
      <c r="Q964" s="78">
        <f ca="1"/>
        <v>8.9011766833821783E-4</v>
      </c>
      <c r="R964" s="68"/>
      <c r="S964" s="102"/>
      <c r="T964" s="58"/>
      <c r="U964" s="75">
        <f ca="1"/>
        <v>-1.7284882816114289E-3</v>
      </c>
      <c r="V964" s="78" t="str">
        <f ca="1"/>
        <v>[2016/10/18 11:07] Attribute [Terms_LIBOR1ML] does not exist</v>
      </c>
      <c r="W964" s="78" t="str">
        <f ca="1"/>
        <v>[2016/10/18 11:07] Attribute [Terms_LIBOR3ML] does not exist</v>
      </c>
      <c r="X964" s="78">
        <f ca="1"/>
        <v>2.004364969759955E-5</v>
      </c>
    </row>
    <row r="965" spans="2:24">
      <c r="B965" s="72">
        <f>_xll.mirGetDate(B964,"1D","FOLLOWING","TkB:LnB")</f>
        <v>44092</v>
      </c>
      <c r="C965" s="72">
        <f t="shared" ca="1" si="14"/>
        <v>44097</v>
      </c>
      <c r="D965" s="72">
        <f>_xll.mirGetDate($B965,"1M","FOLLOWING","TkB:LnB")</f>
        <v>44123</v>
      </c>
      <c r="E965" s="72">
        <f>_xll.mirGetDate($B965,"3M","FOLLOWING","TkB:LnB")</f>
        <v>44183</v>
      </c>
      <c r="F965" s="69">
        <f>_xll.mirGetDate($B965,"6M","FOLLOWING","TkB:LnB")</f>
        <v>44273</v>
      </c>
      <c r="G965" s="68"/>
      <c r="H965" s="102"/>
      <c r="I965" s="58"/>
      <c r="J965" s="75">
        <f ca="1"/>
        <v>-1.7224933265223008E-3</v>
      </c>
      <c r="K965" s="78">
        <f ca="1"/>
        <v>-5.3752746789896772E-4</v>
      </c>
      <c r="L965" s="78">
        <f ca="1"/>
        <v>-3.3118876599380837E-4</v>
      </c>
      <c r="M965" s="78">
        <f ca="1"/>
        <v>1.84238507234592E-5</v>
      </c>
      <c r="O965" s="75">
        <f ca="1"/>
        <v>5.2263147161457017E-4</v>
      </c>
      <c r="P965" s="78">
        <f ca="1"/>
        <v>5.6242651468568913E-4</v>
      </c>
      <c r="Q965" s="78">
        <f ca="1"/>
        <v>8.9188939212279429E-4</v>
      </c>
      <c r="R965" s="68"/>
      <c r="S965" s="102"/>
      <c r="T965" s="58"/>
      <c r="U965" s="75">
        <f ca="1"/>
        <v>-1.7235348946511575E-3</v>
      </c>
      <c r="V965" s="78" t="str">
        <f ca="1"/>
        <v>[2016/10/18 11:07] Attribute [Terms_LIBOR1ML] does not exist</v>
      </c>
      <c r="W965" s="78" t="str">
        <f ca="1"/>
        <v>[2016/10/18 11:07] Attribute [Terms_LIBOR3ML] does not exist</v>
      </c>
      <c r="X965" s="78">
        <f ca="1"/>
        <v>2.1949892642449743E-5</v>
      </c>
    </row>
    <row r="966" spans="2:24">
      <c r="B966" s="72">
        <f>_xll.mirGetDate(B965,"1D","FOLLOWING","TkB:LnB")</f>
        <v>44097</v>
      </c>
      <c r="C966" s="72">
        <f t="shared" ref="C966:C1029" ca="1" si="15">B967</f>
        <v>44098</v>
      </c>
      <c r="D966" s="72">
        <f>_xll.mirGetDate($B966,"1M","FOLLOWING","TkB:LnB")</f>
        <v>44127</v>
      </c>
      <c r="E966" s="72">
        <f>_xll.mirGetDate($B966,"3M","FOLLOWING","TkB:LnB")</f>
        <v>44189</v>
      </c>
      <c r="F966" s="69">
        <f>_xll.mirGetDate($B966,"6M","FOLLOWING","TkB:LnB")</f>
        <v>44278</v>
      </c>
      <c r="G966" s="68"/>
      <c r="H966" s="102"/>
      <c r="I966" s="58"/>
      <c r="J966" s="75">
        <f ca="1"/>
        <v>-1.7174680142097998E-3</v>
      </c>
      <c r="K966" s="78">
        <f ca="1"/>
        <v>-5.2848416678506662E-4</v>
      </c>
      <c r="L966" s="78">
        <f ca="1"/>
        <v>-3.2108183582117472E-4</v>
      </c>
      <c r="M966" s="78">
        <f ca="1"/>
        <v>2.751484021866521E-5</v>
      </c>
      <c r="O966" s="75">
        <f ca="1"/>
        <v>5.325253792553404E-4</v>
      </c>
      <c r="P966" s="78">
        <f ca="1"/>
        <v>5.7196781441929117E-4</v>
      </c>
      <c r="Q966" s="78">
        <f ca="1"/>
        <v>9.0075505873622491E-4</v>
      </c>
      <c r="R966" s="68"/>
      <c r="S966" s="102"/>
      <c r="T966" s="58"/>
      <c r="U966" s="75">
        <f ca="1"/>
        <v>-1.7185650421667198E-3</v>
      </c>
      <c r="V966" s="78" t="str">
        <f ca="1"/>
        <v>[2016/10/18 11:07] Attribute [Terms_LIBOR1ML] does not exist</v>
      </c>
      <c r="W966" s="78" t="str">
        <f ca="1"/>
        <v>[2016/10/18 11:07] Attribute [Terms_LIBOR3ML] does not exist</v>
      </c>
      <c r="X966" s="78">
        <f ca="1"/>
        <v>3.1526712790410784E-5</v>
      </c>
    </row>
    <row r="967" spans="2:24">
      <c r="B967" s="72">
        <f>_xll.mirGetDate(B966,"1D","FOLLOWING","TkB:LnB")</f>
        <v>44098</v>
      </c>
      <c r="C967" s="72">
        <f t="shared" ca="1" si="15"/>
        <v>44099</v>
      </c>
      <c r="D967" s="72">
        <f>_xll.mirGetDate($B967,"1M","FOLLOWING","TkB:LnB")</f>
        <v>44130</v>
      </c>
      <c r="E967" s="72">
        <f>_xll.mirGetDate($B967,"3M","FOLLOWING","TkB:LnB")</f>
        <v>44189</v>
      </c>
      <c r="F967" s="69">
        <f>_xll.mirGetDate($B967,"6M","FOLLOWING","TkB:LnB")</f>
        <v>44279</v>
      </c>
      <c r="G967" s="68"/>
      <c r="H967" s="102"/>
      <c r="I967" s="58"/>
      <c r="J967" s="75">
        <f ca="1"/>
        <v>-1.7157893015448122E-3</v>
      </c>
      <c r="K967" s="78">
        <f ca="1"/>
        <v>-5.2445203773205046E-4</v>
      </c>
      <c r="L967" s="78">
        <f ca="1"/>
        <v>-3.2017398126381335E-4</v>
      </c>
      <c r="M967" s="78">
        <f ca="1"/>
        <v>2.9337100965076174E-5</v>
      </c>
      <c r="O967" s="75">
        <f ca="1"/>
        <v>5.3689203719124246E-4</v>
      </c>
      <c r="P967" s="78">
        <f ca="1"/>
        <v>5.728386549568033E-4</v>
      </c>
      <c r="Q967" s="78">
        <f ca="1"/>
        <v>9.0252960145015162E-4</v>
      </c>
      <c r="R967" s="68"/>
      <c r="S967" s="102"/>
      <c r="T967" s="58"/>
      <c r="U967" s="75">
        <f ca="1"/>
        <v>-1.7169029391055357E-3</v>
      </c>
      <c r="V967" s="78" t="str">
        <f ca="1"/>
        <v>[2016/10/18 11:07] Attribute [Terms_LIBOR1ML] does not exist</v>
      </c>
      <c r="W967" s="78" t="str">
        <f ca="1"/>
        <v>[2016/10/18 11:07] Attribute [Terms_LIBOR3ML] does not exist</v>
      </c>
      <c r="X967" s="78">
        <f ca="1"/>
        <v>3.3451198518278769E-5</v>
      </c>
    </row>
    <row r="968" spans="2:24">
      <c r="B968" s="72">
        <f>_xll.mirGetDate(B967,"1D","FOLLOWING","TkB:LnB")</f>
        <v>44099</v>
      </c>
      <c r="C968" s="72">
        <f t="shared" ca="1" si="15"/>
        <v>44102</v>
      </c>
      <c r="D968" s="72">
        <f>_xll.mirGetDate($B968,"1M","FOLLOWING","TkB:LnB")</f>
        <v>44130</v>
      </c>
      <c r="E968" s="72">
        <f>_xll.mirGetDate($B968,"3M","FOLLOWING","TkB:LnB")</f>
        <v>44194</v>
      </c>
      <c r="F968" s="69">
        <f>_xll.mirGetDate($B968,"6M","FOLLOWING","TkB:LnB")</f>
        <v>44280</v>
      </c>
      <c r="G968" s="68"/>
      <c r="H968" s="102"/>
      <c r="I968" s="58"/>
      <c r="J968" s="75">
        <f ca="1"/>
        <v>-1.7124267207955235E-3</v>
      </c>
      <c r="K968" s="78">
        <f ca="1"/>
        <v>-5.2344764662977698E-4</v>
      </c>
      <c r="L968" s="78">
        <f ca="1"/>
        <v>-3.1459551535277373E-4</v>
      </c>
      <c r="M968" s="78">
        <f ca="1"/>
        <v>3.1160716125587907E-5</v>
      </c>
      <c r="O968" s="75">
        <f ca="1"/>
        <v>5.3799123792960812E-4</v>
      </c>
      <c r="P968" s="78">
        <f ca="1"/>
        <v>5.7802087159604333E-4</v>
      </c>
      <c r="Q968" s="78">
        <f ca="1"/>
        <v>9.0430461391190241E-4</v>
      </c>
      <c r="R968" s="68"/>
      <c r="S968" s="102"/>
      <c r="T968" s="58"/>
      <c r="U968" s="75">
        <f ca="1"/>
        <v>-1.713570895900518E-3</v>
      </c>
      <c r="V968" s="78" t="str">
        <f ca="1"/>
        <v>[2016/10/18 11:07] Attribute [Terms_LIBOR1ML] does not exist</v>
      </c>
      <c r="W968" s="78" t="str">
        <f ca="1"/>
        <v>[2016/10/18 11:07] Attribute [Terms_LIBOR3ML] does not exist</v>
      </c>
      <c r="X968" s="78">
        <f ca="1"/>
        <v>3.537872501931709E-5</v>
      </c>
    </row>
    <row r="969" spans="2:24">
      <c r="B969" s="72">
        <f>_xll.mirGetDate(B968,"1D","FOLLOWING","TkB:LnB")</f>
        <v>44102</v>
      </c>
      <c r="C969" s="72">
        <f t="shared" ca="1" si="15"/>
        <v>44103</v>
      </c>
      <c r="D969" s="72">
        <f>_xll.mirGetDate($B969,"1M","FOLLOWING","TkB:LnB")</f>
        <v>44132</v>
      </c>
      <c r="E969" s="72">
        <f>_xll.mirGetDate($B969,"3M","FOLLOWING","TkB:LnB")</f>
        <v>44194</v>
      </c>
      <c r="F969" s="69">
        <f>_xll.mirGetDate($B969,"6M","FOLLOWING","TkB:LnB")</f>
        <v>44284</v>
      </c>
      <c r="G969" s="68"/>
      <c r="H969" s="102"/>
      <c r="I969" s="58"/>
      <c r="J969" s="75">
        <f ca="1"/>
        <v>-1.7090589815723645E-3</v>
      </c>
      <c r="K969" s="78">
        <f ca="1"/>
        <v>-5.1841078531801848E-4</v>
      </c>
      <c r="L969" s="78">
        <f ca="1"/>
        <v>-3.1186321767913682E-4</v>
      </c>
      <c r="M969" s="78">
        <f ca="1"/>
        <v>3.7574930026019463E-5</v>
      </c>
      <c r="O969" s="75">
        <f ca="1"/>
        <v>5.4345342583420758E-4</v>
      </c>
      <c r="P969" s="78">
        <f ca="1"/>
        <v>5.8063019586173899E-4</v>
      </c>
      <c r="Q969" s="78">
        <f ca="1"/>
        <v>9.1052970928240558E-4</v>
      </c>
      <c r="R969" s="68"/>
      <c r="S969" s="102"/>
      <c r="T969" s="58"/>
      <c r="U969" s="75">
        <f ca="1"/>
        <v>-1.7102310129876175E-3</v>
      </c>
      <c r="V969" s="78" t="str">
        <f ca="1"/>
        <v>[2016/10/18 11:07] Attribute [Terms_LIBOR1ML] does not exist</v>
      </c>
      <c r="W969" s="78" t="str">
        <f ca="1"/>
        <v>[2016/10/18 11:07] Attribute [Terms_LIBOR3ML] does not exist</v>
      </c>
      <c r="X969" s="78">
        <f ca="1"/>
        <v>4.2195447630778017E-5</v>
      </c>
    </row>
    <row r="970" spans="2:24">
      <c r="B970" s="72">
        <f>_xll.mirGetDate(B969,"1D","FOLLOWING","TkB:LnB")</f>
        <v>44103</v>
      </c>
      <c r="C970" s="72">
        <f t="shared" ca="1" si="15"/>
        <v>44104</v>
      </c>
      <c r="D970" s="72">
        <f>_xll.mirGetDate($B970,"1M","FOLLOWING","TkB:LnB")</f>
        <v>44133</v>
      </c>
      <c r="E970" s="72">
        <f>_xll.mirGetDate($B970,"3M","FOLLOWING","TkB:LnB")</f>
        <v>44194</v>
      </c>
      <c r="F970" s="69">
        <f>_xll.mirGetDate($B970,"6M","FOLLOWING","TkB:LnB")</f>
        <v>44284</v>
      </c>
      <c r="G970" s="68"/>
      <c r="H970" s="102"/>
      <c r="I970" s="58"/>
      <c r="J970" s="75">
        <f ca="1"/>
        <v>-1.7073725344960433E-3</v>
      </c>
      <c r="K970" s="78">
        <f ca="1"/>
        <v>-5.1639330561133439E-4</v>
      </c>
      <c r="L970" s="78">
        <f ca="1"/>
        <v>-3.1095139208137573E-4</v>
      </c>
      <c r="M970" s="78">
        <f ca="1"/>
        <v>3.8468722027619291E-5</v>
      </c>
      <c r="O970" s="75">
        <f ca="1"/>
        <v>5.456316299318546E-4</v>
      </c>
      <c r="P970" s="78">
        <f ca="1"/>
        <v>5.8149958020232095E-4</v>
      </c>
      <c r="Q970" s="78">
        <f ca="1"/>
        <v>9.1140936082432502E-4</v>
      </c>
      <c r="R970" s="68"/>
      <c r="S970" s="102"/>
      <c r="T970" s="58"/>
      <c r="U970" s="75">
        <f ca="1"/>
        <v>-1.7085571531950672E-3</v>
      </c>
      <c r="V970" s="78" t="str">
        <f ca="1"/>
        <v>[2016/10/18 11:07] Attribute [Terms_LIBOR1ML] does not exist</v>
      </c>
      <c r="W970" s="78" t="str">
        <f ca="1"/>
        <v>[2016/10/18 11:07] Attribute [Terms_LIBOR3ML] does not exist</v>
      </c>
      <c r="X970" s="78">
        <f ca="1"/>
        <v>4.3119240507296673E-5</v>
      </c>
    </row>
    <row r="971" spans="2:24">
      <c r="B971" s="72">
        <f>_xll.mirGetDate(B970,"1D","FOLLOWING","TkB:LnB")</f>
        <v>44104</v>
      </c>
      <c r="C971" s="72">
        <f t="shared" ca="1" si="15"/>
        <v>44105</v>
      </c>
      <c r="D971" s="72">
        <f>_xll.mirGetDate($B971,"1M","FOLLOWING","TkB:LnB")</f>
        <v>44134</v>
      </c>
      <c r="E971" s="72">
        <f>_xll.mirGetDate($B971,"3M","FOLLOWING","TkB:LnB")</f>
        <v>44195</v>
      </c>
      <c r="F971" s="69">
        <f>_xll.mirGetDate($B971,"6M","FOLLOWING","TkB:LnB")</f>
        <v>44285</v>
      </c>
      <c r="G971" s="68"/>
      <c r="H971" s="102"/>
      <c r="I971" s="58"/>
      <c r="J971" s="75">
        <f ca="1"/>
        <v>-1.70568454011788E-3</v>
      </c>
      <c r="K971" s="78">
        <f ca="1"/>
        <v>-5.1437489137214889E-4</v>
      </c>
      <c r="L971" s="78">
        <f ca="1"/>
        <v>-3.0910211735402679E-4</v>
      </c>
      <c r="M971" s="78">
        <f ca="1"/>
        <v>4.0299110100441867E-5</v>
      </c>
      <c r="O971" s="75">
        <f ca="1"/>
        <v>5.4780736569478574E-4</v>
      </c>
      <c r="P971" s="78">
        <f ca="1"/>
        <v>5.8323003561763103E-4</v>
      </c>
      <c r="Q971" s="78">
        <f ca="1"/>
        <v>9.1318672171445358E-4</v>
      </c>
      <c r="R971" s="68"/>
      <c r="S971" s="102"/>
      <c r="T971" s="58"/>
      <c r="U971" s="75">
        <f ca="1"/>
        <v>-1.7068809419158448E-3</v>
      </c>
      <c r="V971" s="78" t="str">
        <f ca="1"/>
        <v>[2016/10/18 11:07] Attribute [Terms_LIBOR1ML] does not exist</v>
      </c>
      <c r="W971" s="78" t="str">
        <f ca="1"/>
        <v>[2016/10/18 11:07] Attribute [Terms_LIBOR3ML] does not exist</v>
      </c>
      <c r="X971" s="78">
        <f ca="1"/>
        <v>4.5061972196898175E-5</v>
      </c>
    </row>
    <row r="972" spans="2:24">
      <c r="B972" s="72">
        <f>_xll.mirGetDate(B971,"1D","FOLLOWING","TkB:LnB")</f>
        <v>44105</v>
      </c>
      <c r="C972" s="72">
        <f t="shared" ca="1" si="15"/>
        <v>44106</v>
      </c>
      <c r="D972" s="72">
        <f>_xll.mirGetDate($B972,"1M","FOLLOWING","TkB:LnB")</f>
        <v>44137</v>
      </c>
      <c r="E972" s="72">
        <f>_xll.mirGetDate($B972,"3M","FOLLOWING","TkB:LnB")</f>
        <v>44200</v>
      </c>
      <c r="F972" s="69">
        <f>_xll.mirGetDate($B972,"6M","FOLLOWING","TkB:LnB")</f>
        <v>44287</v>
      </c>
      <c r="G972" s="68"/>
      <c r="H972" s="102"/>
      <c r="I972" s="58"/>
      <c r="J972" s="75">
        <f ca="1"/>
        <v>-1.7039949989152703E-3</v>
      </c>
      <c r="K972" s="78">
        <f ca="1"/>
        <v>-5.103297187176156E-4</v>
      </c>
      <c r="L972" s="78">
        <f ca="1"/>
        <v>-3.0351984937821786E-4</v>
      </c>
      <c r="M972" s="78">
        <f ca="1"/>
        <v>4.3068122775581153E-5</v>
      </c>
      <c r="O972" s="75">
        <f ca="1"/>
        <v>5.5213951296772623E-4</v>
      </c>
      <c r="P972" s="78">
        <f ca="1"/>
        <v>5.8847925004453688E-4</v>
      </c>
      <c r="Q972" s="78">
        <f ca="1"/>
        <v>9.1586228415287423E-4</v>
      </c>
      <c r="R972" s="68"/>
      <c r="S972" s="102"/>
      <c r="T972" s="58"/>
      <c r="U972" s="75">
        <f ca="1"/>
        <v>-1.7052023795023352E-3</v>
      </c>
      <c r="V972" s="78" t="str">
        <f ca="1"/>
        <v>[2016/10/18 11:07] Attribute [Terms_LIBOR1ML] does not exist</v>
      </c>
      <c r="W972" s="78" t="str">
        <f ca="1"/>
        <v>[2016/10/18 11:07] Attribute [Terms_LIBOR3ML] does not exist</v>
      </c>
      <c r="X972" s="78">
        <f ca="1"/>
        <v>4.8028204970015693E-5</v>
      </c>
    </row>
    <row r="973" spans="2:24">
      <c r="B973" s="72">
        <f>_xll.mirGetDate(B972,"1D","FOLLOWING","TkB:LnB")</f>
        <v>44106</v>
      </c>
      <c r="C973" s="72">
        <f t="shared" ca="1" si="15"/>
        <v>44109</v>
      </c>
      <c r="D973" s="72">
        <f>_xll.mirGetDate($B973,"1M","FOLLOWING","TkB:LnB")</f>
        <v>44137</v>
      </c>
      <c r="E973" s="72">
        <f>_xll.mirGetDate($B973,"3M","FOLLOWING","TkB:LnB")</f>
        <v>44200</v>
      </c>
      <c r="F973" s="69">
        <f>_xll.mirGetDate($B973,"6M","FOLLOWING","TkB:LnB")</f>
        <v>44292</v>
      </c>
      <c r="G973" s="68"/>
      <c r="H973" s="102"/>
      <c r="I973" s="58"/>
      <c r="J973" s="75">
        <f ca="1"/>
        <v>-1.7006107611712284E-3</v>
      </c>
      <c r="K973" s="78">
        <f ca="1"/>
        <v>-5.0932203713352866E-4</v>
      </c>
      <c r="L973" s="78">
        <f ca="1"/>
        <v>-3.0260511081551866E-4</v>
      </c>
      <c r="M973" s="78">
        <f ca="1"/>
        <v>4.865812424366386E-5</v>
      </c>
      <c r="O973" s="75">
        <f ca="1"/>
        <v>5.5323005119610729E-4</v>
      </c>
      <c r="P973" s="78">
        <f ca="1"/>
        <v>5.8934829499145429E-4</v>
      </c>
      <c r="Q973" s="78">
        <f ca="1"/>
        <v>9.2123315355549442E-4</v>
      </c>
      <c r="R973" s="68"/>
      <c r="S973" s="102"/>
      <c r="T973" s="58"/>
      <c r="U973" s="75">
        <f ca="1"/>
        <v>-1.7018374178101592E-3</v>
      </c>
      <c r="V973" s="78" t="str">
        <f ca="1"/>
        <v>[2016/10/18 11:07] Attribute [Terms_LIBOR1ML] does not exist</v>
      </c>
      <c r="W973" s="78" t="str">
        <f ca="1"/>
        <v>[2016/10/18 11:07] Attribute [Terms_LIBOR3ML] does not exist</v>
      </c>
      <c r="X973" s="78">
        <f ca="1"/>
        <v>5.4076535119342191E-5</v>
      </c>
    </row>
    <row r="974" spans="2:24">
      <c r="B974" s="72">
        <f>_xll.mirGetDate(B973,"1D","FOLLOWING","TkB:LnB")</f>
        <v>44109</v>
      </c>
      <c r="C974" s="72">
        <f t="shared" ca="1" si="15"/>
        <v>44110</v>
      </c>
      <c r="D974" s="72">
        <f>_xll.mirGetDate($B974,"1M","FOLLOWING","TkB:LnB")</f>
        <v>44140</v>
      </c>
      <c r="E974" s="72">
        <f>_xll.mirGetDate($B974,"3M","FOLLOWING","TkB:LnB")</f>
        <v>44201</v>
      </c>
      <c r="F974" s="69">
        <f>_xll.mirGetDate($B974,"6M","FOLLOWING","TkB:LnB")</f>
        <v>44292</v>
      </c>
      <c r="G974" s="68"/>
      <c r="H974" s="102"/>
      <c r="I974" s="58"/>
      <c r="J974" s="75">
        <f ca="1"/>
        <v>-1.6972213649361079E-3</v>
      </c>
      <c r="K974" s="78">
        <f ca="1"/>
        <v>-5.032541856672206E-4</v>
      </c>
      <c r="L974" s="78">
        <f ca="1"/>
        <v>-2.9892215647157064E-4</v>
      </c>
      <c r="M974" s="78">
        <f ca="1"/>
        <v>5.1351758081480081E-5</v>
      </c>
      <c r="O974" s="75">
        <f ca="1"/>
        <v>5.5972394716960461E-4</v>
      </c>
      <c r="P974" s="78">
        <f ca="1"/>
        <v>5.9283335067728882E-4</v>
      </c>
      <c r="Q974" s="78">
        <f ca="1"/>
        <v>9.2387742054913873E-4</v>
      </c>
      <c r="R974" s="68"/>
      <c r="S974" s="102"/>
      <c r="T974" s="58"/>
      <c r="U974" s="75">
        <f ca="1"/>
        <v>-1.69846461652845E-3</v>
      </c>
      <c r="V974" s="78" t="str">
        <f ca="1"/>
        <v>[2016/10/18 11:07] Attribute [Terms_LIBOR1ML] does not exist</v>
      </c>
      <c r="W974" s="78" t="str">
        <f ca="1"/>
        <v>[2016/10/18 11:07] Attribute [Terms_LIBOR3ML] does not exist</v>
      </c>
      <c r="X974" s="78">
        <f ca="1"/>
        <v>5.6875335916090828E-5</v>
      </c>
    </row>
    <row r="975" spans="2:24">
      <c r="B975" s="72">
        <f>_xll.mirGetDate(B974,"1D","FOLLOWING","TkB:LnB")</f>
        <v>44110</v>
      </c>
      <c r="C975" s="72">
        <f t="shared" ca="1" si="15"/>
        <v>44111</v>
      </c>
      <c r="D975" s="72">
        <f>_xll.mirGetDate($B975,"1M","FOLLOWING","TkB:LnB")</f>
        <v>44141</v>
      </c>
      <c r="E975" s="72">
        <f>_xll.mirGetDate($B975,"3M","FOLLOWING","TkB:LnB")</f>
        <v>44202</v>
      </c>
      <c r="F975" s="69">
        <f>_xll.mirGetDate($B975,"6M","FOLLOWING","TkB:LnB")</f>
        <v>44292</v>
      </c>
      <c r="G975" s="68"/>
      <c r="H975" s="102"/>
      <c r="I975" s="58"/>
      <c r="J975" s="75">
        <f ca="1"/>
        <v>-1.6955240889279244E-3</v>
      </c>
      <c r="K975" s="78">
        <f ca="1"/>
        <v>-5.0122969916799071E-4</v>
      </c>
      <c r="L975" s="78">
        <f ca="1"/>
        <v>-2.9706855037373714E-4</v>
      </c>
      <c r="M975" s="78">
        <f ca="1"/>
        <v>5.2250535372406038E-5</v>
      </c>
      <c r="O975" s="75">
        <f ca="1"/>
        <v>5.6188364283398884E-4</v>
      </c>
      <c r="P975" s="78">
        <f ca="1"/>
        <v>5.9458037351203135E-4</v>
      </c>
      <c r="Q975" s="78">
        <f ca="1"/>
        <v>9.2475929427353364E-4</v>
      </c>
      <c r="R975" s="68"/>
      <c r="S975" s="102"/>
      <c r="T975" s="58"/>
      <c r="U975" s="75">
        <f ca="1"/>
        <v>-1.6967742976587985E-3</v>
      </c>
      <c r="V975" s="78" t="str">
        <f ca="1"/>
        <v>[2016/10/18 11:07] Attribute [Terms_LIBOR1ML] does not exist</v>
      </c>
      <c r="W975" s="78" t="str">
        <f ca="1"/>
        <v>[2016/10/18 11:07] Attribute [Terms_LIBOR3ML] does not exist</v>
      </c>
      <c r="X975" s="78">
        <f ca="1"/>
        <v>5.7810290275028044E-5</v>
      </c>
    </row>
    <row r="976" spans="2:24">
      <c r="B976" s="72">
        <f>_xll.mirGetDate(B975,"1D","FOLLOWING","TkB:LnB")</f>
        <v>44111</v>
      </c>
      <c r="C976" s="72">
        <f t="shared" ca="1" si="15"/>
        <v>44112</v>
      </c>
      <c r="D976" s="72">
        <f>_xll.mirGetDate($B976,"1M","FOLLOWING","TkB:LnB")</f>
        <v>44144</v>
      </c>
      <c r="E976" s="72">
        <f>_xll.mirGetDate($B976,"3M","FOLLOWING","TkB:LnB")</f>
        <v>44203</v>
      </c>
      <c r="F976" s="69">
        <f>_xll.mirGetDate($B976,"6M","FOLLOWING","TkB:LnB")</f>
        <v>44293</v>
      </c>
      <c r="G976" s="68"/>
      <c r="H976" s="102"/>
      <c r="I976" s="58"/>
      <c r="J976" s="75">
        <f ca="1"/>
        <v>-1.6938252662505038E-3</v>
      </c>
      <c r="K976" s="78">
        <f ca="1"/>
        <v>-4.9717226128891481E-4</v>
      </c>
      <c r="L976" s="78">
        <f ca="1"/>
        <v>-2.9521324281406991E-4</v>
      </c>
      <c r="M976" s="78">
        <f ca="1"/>
        <v>5.4091082105542411E-5</v>
      </c>
      <c r="O976" s="75">
        <f ca="1"/>
        <v>5.6618334307765E-4</v>
      </c>
      <c r="P976" s="78">
        <f ca="1"/>
        <v>5.9632692137416435E-4</v>
      </c>
      <c r="Q976" s="78">
        <f ca="1"/>
        <v>9.2654010391543789E-4</v>
      </c>
      <c r="R976" s="68"/>
      <c r="S976" s="102"/>
      <c r="T976" s="58"/>
      <c r="U976" s="75">
        <f ca="1"/>
        <v>-1.6950816275431713E-3</v>
      </c>
      <c r="V976" s="78" t="str">
        <f ca="1"/>
        <v>[2016/10/18 11:07] Attribute [Terms_LIBOR1ML] does not exist</v>
      </c>
      <c r="W976" s="78" t="str">
        <f ca="1"/>
        <v>[2016/10/18 11:07] Attribute [Terms_LIBOR3ML] does not exist</v>
      </c>
      <c r="X976" s="78">
        <f ca="1"/>
        <v>5.9775831605053397E-5</v>
      </c>
    </row>
    <row r="977" spans="2:24">
      <c r="B977" s="72">
        <f>_xll.mirGetDate(B976,"1D","FOLLOWING","TkB:LnB")</f>
        <v>44112</v>
      </c>
      <c r="C977" s="72">
        <f t="shared" ca="1" si="15"/>
        <v>44113</v>
      </c>
      <c r="D977" s="72">
        <f>_xll.mirGetDate($B977,"1M","FOLLOWING","TkB:LnB")</f>
        <v>44144</v>
      </c>
      <c r="E977" s="72">
        <f>_xll.mirGetDate($B977,"3M","FOLLOWING","TkB:LnB")</f>
        <v>44204</v>
      </c>
      <c r="F977" s="69">
        <f>_xll.mirGetDate($B977,"6M","FOLLOWING","TkB:LnB")</f>
        <v>44294</v>
      </c>
      <c r="G977" s="68"/>
      <c r="H977" s="102"/>
      <c r="I977" s="58"/>
      <c r="J977" s="75">
        <f ca="1"/>
        <v>-1.6921248964510971E-3</v>
      </c>
      <c r="K977" s="78">
        <f ca="1"/>
        <v>-4.9616160339542787E-4</v>
      </c>
      <c r="L977" s="78">
        <f ca="1"/>
        <v>-2.9335623362563125E-4</v>
      </c>
      <c r="M977" s="78">
        <f ca="1"/>
        <v>5.593298370983911E-5</v>
      </c>
      <c r="O977" s="75">
        <f ca="1"/>
        <v>5.6726604523584195E-4</v>
      </c>
      <c r="P977" s="78">
        <f ca="1"/>
        <v>5.9807299423990249E-4</v>
      </c>
      <c r="Q977" s="78">
        <f ca="1"/>
        <v>9.2832138271555875E-4</v>
      </c>
      <c r="R977" s="68"/>
      <c r="S977" s="102"/>
      <c r="T977" s="58"/>
      <c r="U977" s="75">
        <f ca="1"/>
        <v>-1.6933866060887537E-3</v>
      </c>
      <c r="V977" s="78" t="str">
        <f ca="1"/>
        <v>[2016/10/18 11:07] Attribute [Terms_LIBOR1ML] does not exist</v>
      </c>
      <c r="W977" s="78" t="str">
        <f ca="1"/>
        <v>[2016/10/18 11:07] Attribute [Terms_LIBOR3ML] does not exist</v>
      </c>
      <c r="X977" s="78">
        <f ca="1"/>
        <v>6.1744414569044211E-5</v>
      </c>
    </row>
    <row r="978" spans="2:24">
      <c r="B978" s="72">
        <f>_xll.mirGetDate(B977,"1D","FOLLOWING","TkB:LnB")</f>
        <v>44113</v>
      </c>
      <c r="C978" s="72">
        <f t="shared" ca="1" si="15"/>
        <v>44117</v>
      </c>
      <c r="D978" s="72">
        <f>_xll.mirGetDate($B978,"1M","FOLLOWING","TkB:LnB")</f>
        <v>44144</v>
      </c>
      <c r="E978" s="72">
        <f>_xll.mirGetDate($B978,"3M","FOLLOWING","TkB:LnB")</f>
        <v>44208</v>
      </c>
      <c r="F978" s="69">
        <f>_xll.mirGetDate($B978,"6M","FOLLOWING","TkB:LnB")</f>
        <v>44295</v>
      </c>
      <c r="G978" s="68"/>
      <c r="H978" s="102"/>
      <c r="I978" s="58"/>
      <c r="J978" s="75">
        <f ca="1"/>
        <v>-1.6878662389290255E-3</v>
      </c>
      <c r="K978" s="78">
        <f ca="1"/>
        <v>-4.9515063125460303E-4</v>
      </c>
      <c r="L978" s="78">
        <f ca="1"/>
        <v>-2.8867459114658274E-4</v>
      </c>
      <c r="M978" s="78">
        <f ca="1"/>
        <v>5.7776240241405197E-5</v>
      </c>
      <c r="O978" s="75">
        <f ca="1"/>
        <v>5.683479212363425E-4</v>
      </c>
      <c r="P978" s="78">
        <f ca="1"/>
        <v>6.0244772632292074E-4</v>
      </c>
      <c r="Q978" s="78">
        <f ca="1"/>
        <v>9.301031306529682E-4</v>
      </c>
      <c r="R978" s="68"/>
      <c r="S978" s="102"/>
      <c r="T978" s="58"/>
      <c r="U978" s="75">
        <f ca="1"/>
        <v>-1.6891372981779895E-3</v>
      </c>
      <c r="V978" s="78" t="str">
        <f ca="1"/>
        <v>[2016/10/18 11:07] Attribute [Terms_LIBOR1ML] does not exist</v>
      </c>
      <c r="W978" s="78" t="str">
        <f ca="1"/>
        <v>[2016/10/18 11:07] Attribute [Terms_LIBOR3ML] does not exist</v>
      </c>
      <c r="X978" s="78">
        <f ca="1"/>
        <v>6.3716039257398355E-5</v>
      </c>
    </row>
    <row r="979" spans="2:24">
      <c r="B979" s="72">
        <f>_xll.mirGetDate(B978,"1D","FOLLOWING","TkB:LnB")</f>
        <v>44117</v>
      </c>
      <c r="C979" s="72">
        <f t="shared" ca="1" si="15"/>
        <v>44118</v>
      </c>
      <c r="D979" s="72">
        <f>_xll.mirGetDate($B979,"1M","FOLLOWING","TkB:LnB")</f>
        <v>44148</v>
      </c>
      <c r="E979" s="72">
        <f>_xll.mirGetDate($B979,"3M","FOLLOWING","TkB:LnB")</f>
        <v>44209</v>
      </c>
      <c r="F979" s="69">
        <f>_xll.mirGetDate($B979,"6M","FOLLOWING","TkB:LnB")</f>
        <v>44299</v>
      </c>
      <c r="G979" s="68"/>
      <c r="H979" s="102"/>
      <c r="I979" s="58"/>
      <c r="J979" s="75">
        <f ca="1"/>
        <v>-1.6835998430591026E-3</v>
      </c>
      <c r="K979" s="78">
        <f ca="1"/>
        <v>-4.8703212022013797E-4</v>
      </c>
      <c r="L979" s="78">
        <f ca="1"/>
        <v>-2.8404565726545275E-4</v>
      </c>
      <c r="M979" s="78">
        <f ca="1"/>
        <v>6.5162816791931519E-5</v>
      </c>
      <c r="O979" s="75">
        <f ca="1"/>
        <v>5.7693240674981682E-4</v>
      </c>
      <c r="P979" s="78">
        <f ca="1"/>
        <v>6.0679623288268226E-4</v>
      </c>
      <c r="Q979" s="78">
        <f ca="1"/>
        <v>9.372348133791428E-4</v>
      </c>
      <c r="R979" s="68"/>
      <c r="S979" s="102"/>
      <c r="T979" s="58"/>
      <c r="U979" s="75">
        <f ca="1"/>
        <v>-1.6848762305416987E-3</v>
      </c>
      <c r="V979" s="78" t="str">
        <f ca="1"/>
        <v>[2016/10/18 11:07] Attribute [Terms_LIBOR1ML] does not exist</v>
      </c>
      <c r="W979" s="78" t="str">
        <f ca="1"/>
        <v>[2016/10/18 11:07] Attribute [Terms_LIBOR3ML] does not exist</v>
      </c>
      <c r="X979" s="78">
        <f ca="1"/>
        <v>7.1632957069972408E-5</v>
      </c>
    </row>
    <row r="980" spans="2:24">
      <c r="B980" s="72">
        <f>_xll.mirGetDate(B979,"1D","FOLLOWING","TkB:LnB")</f>
        <v>44118</v>
      </c>
      <c r="C980" s="72">
        <f t="shared" ca="1" si="15"/>
        <v>44119</v>
      </c>
      <c r="D980" s="72">
        <f>_xll.mirGetDate($B980,"1M","FOLLOWING","TkB:LnB")</f>
        <v>44151</v>
      </c>
      <c r="E980" s="72">
        <f>_xll.mirGetDate($B980,"3M","FOLLOWING","TkB:LnB")</f>
        <v>44210</v>
      </c>
      <c r="F980" s="69">
        <f>_xll.mirGetDate($B980,"6M","FOLLOWING","TkB:LnB")</f>
        <v>44300</v>
      </c>
      <c r="G980" s="68"/>
      <c r="H980" s="102"/>
      <c r="I980" s="58"/>
      <c r="J980" s="75">
        <f ca="1"/>
        <v>-1.6818901914139595E-3</v>
      </c>
      <c r="K980" s="78">
        <f ca="1"/>
        <v>-4.8296163195448263E-4</v>
      </c>
      <c r="L980" s="78">
        <f ca="1"/>
        <v>-2.8217843471984921E-4</v>
      </c>
      <c r="M980" s="78">
        <f ca="1"/>
        <v>6.7012848822407912E-5</v>
      </c>
      <c r="O980" s="75">
        <f ca="1"/>
        <v>5.8119760318435325E-4</v>
      </c>
      <c r="P980" s="78">
        <f ca="1"/>
        <v>6.0853945531989188E-4</v>
      </c>
      <c r="Q980" s="78">
        <f ca="1"/>
        <v>9.3901890670284726E-4</v>
      </c>
      <c r="R980" s="68"/>
      <c r="S980" s="102"/>
      <c r="T980" s="58"/>
      <c r="U980" s="75">
        <f ca="1"/>
        <v>-1.683167101895644E-3</v>
      </c>
      <c r="V980" s="78" t="str">
        <f ca="1"/>
        <v>[2016/10/18 11:07] Attribute [Terms_LIBOR1ML] does not exist</v>
      </c>
      <c r="W980" s="78" t="str">
        <f ca="1"/>
        <v>[2016/10/18 11:07] Attribute [Terms_LIBOR3ML] does not exist</v>
      </c>
      <c r="X980" s="78">
        <f ca="1"/>
        <v>7.3619791743679449E-5</v>
      </c>
    </row>
    <row r="981" spans="2:24">
      <c r="B981" s="72">
        <f>_xll.mirGetDate(B980,"1D","FOLLOWING","TkB:LnB")</f>
        <v>44119</v>
      </c>
      <c r="C981" s="72">
        <f t="shared" ca="1" si="15"/>
        <v>44120</v>
      </c>
      <c r="D981" s="72">
        <f>_xll.mirGetDate($B981,"1M","FOLLOWING","TkB:LnB")</f>
        <v>44151</v>
      </c>
      <c r="E981" s="72">
        <f>_xll.mirGetDate($B981,"3M","FOLLOWING","TkB:LnB")</f>
        <v>44211</v>
      </c>
      <c r="F981" s="69">
        <f>_xll.mirGetDate($B981,"6M","FOLLOWING","TkB:LnB")</f>
        <v>44301</v>
      </c>
      <c r="G981" s="68"/>
      <c r="H981" s="102"/>
      <c r="I981" s="58"/>
      <c r="J981" s="75">
        <f ca="1"/>
        <v>-1.6801789928343469E-3</v>
      </c>
      <c r="K981" s="78">
        <f ca="1"/>
        <v>-4.8194768344684126E-4</v>
      </c>
      <c r="L981" s="78">
        <f ca="1"/>
        <v>-2.8030950935488679E-4</v>
      </c>
      <c r="M981" s="78">
        <f ca="1"/>
        <v>6.8864236124377616E-5</v>
      </c>
      <c r="O981" s="75">
        <f ca="1"/>
        <v>5.8227164342987761E-4</v>
      </c>
      <c r="P981" s="78">
        <f ca="1"/>
        <v>6.1028220261006628E-4</v>
      </c>
      <c r="Q981" s="78">
        <f ca="1"/>
        <v>9.4080346904405049E-4</v>
      </c>
      <c r="R981" s="68"/>
      <c r="S981" s="102"/>
      <c r="T981" s="58"/>
      <c r="U981" s="75">
        <f ca="1"/>
        <v>-1.6814556218673893E-3</v>
      </c>
      <c r="V981" s="78" t="str">
        <f ca="1"/>
        <v>[2016/10/18 11:07] Attribute [Terms_LIBOR1ML] does not exist</v>
      </c>
      <c r="W981" s="78" t="str">
        <f ca="1"/>
        <v>[2016/10/18 11:07] Attribute [Terms_LIBOR3ML] does not exist</v>
      </c>
      <c r="X981" s="78">
        <f ca="1"/>
        <v>7.5609668690370708E-5</v>
      </c>
    </row>
    <row r="982" spans="2:24">
      <c r="B982" s="72">
        <f>_xll.mirGetDate(B981,"1D","FOLLOWING","TkB:LnB")</f>
        <v>44120</v>
      </c>
      <c r="C982" s="72">
        <f t="shared" ca="1" si="15"/>
        <v>44123</v>
      </c>
      <c r="D982" s="72">
        <f>_xll.mirGetDate($B982,"1M","FOLLOWING","TkB:LnB")</f>
        <v>44151</v>
      </c>
      <c r="E982" s="72">
        <f>_xll.mirGetDate($B982,"3M","FOLLOWING","TkB:LnB")</f>
        <v>44214</v>
      </c>
      <c r="F982" s="69">
        <f>_xll.mirGetDate($B982,"6M","FOLLOWING","TkB:LnB")</f>
        <v>44302</v>
      </c>
      <c r="G982" s="68"/>
      <c r="H982" s="102"/>
      <c r="I982" s="58"/>
      <c r="J982" s="75">
        <f ca="1"/>
        <v>-1.6767514401487826E-3</v>
      </c>
      <c r="K982" s="78">
        <f ca="1"/>
        <v>-4.8093342071451516E-4</v>
      </c>
      <c r="L982" s="78">
        <f ca="1"/>
        <v>-2.7654421423709002E-4</v>
      </c>
      <c r="M982" s="78">
        <f ca="1"/>
        <v>7.071697875706676E-5</v>
      </c>
      <c r="O982" s="75">
        <f ca="1"/>
        <v>5.8334485754318584E-4</v>
      </c>
      <c r="P982" s="78">
        <f ca="1"/>
        <v>6.1377197308430285E-4</v>
      </c>
      <c r="Q982" s="78">
        <f ca="1"/>
        <v>9.4258850038137789E-4</v>
      </c>
      <c r="R982" s="68"/>
      <c r="S982" s="102"/>
      <c r="T982" s="58"/>
      <c r="U982" s="75">
        <f ca="1"/>
        <v>-1.6780248257404207E-3</v>
      </c>
      <c r="V982" s="78" t="str">
        <f ca="1"/>
        <v>[2016/10/18 11:07] Attribute [Terms_LIBOR1ML] does not exist</v>
      </c>
      <c r="W982" s="78" t="str">
        <f ca="1"/>
        <v>[2016/10/18 11:07] Attribute [Terms_LIBOR3ML] does not exist</v>
      </c>
      <c r="X982" s="78">
        <f ca="1"/>
        <v>7.7602587999553324E-5</v>
      </c>
    </row>
    <row r="983" spans="2:24">
      <c r="B983" s="72">
        <f>_xll.mirGetDate(B982,"1D","FOLLOWING","TkB:LnB")</f>
        <v>44123</v>
      </c>
      <c r="C983" s="72">
        <f t="shared" ca="1" si="15"/>
        <v>44124</v>
      </c>
      <c r="D983" s="72">
        <f>_xll.mirGetDate($B983,"1M","FOLLOWING","TkB:LnB")</f>
        <v>44154</v>
      </c>
      <c r="E983" s="72">
        <f>_xll.mirGetDate($B983,"3M","FOLLOWING","TkB:LnB")</f>
        <v>44215</v>
      </c>
      <c r="F983" s="69">
        <f>_xll.mirGetDate($B983,"6M","FOLLOWING","TkB:LnB")</f>
        <v>44305</v>
      </c>
      <c r="G983" s="68"/>
      <c r="H983" s="102"/>
      <c r="I983" s="58"/>
      <c r="J983" s="75">
        <f ca="1"/>
        <v>-1.6733187287287787E-3</v>
      </c>
      <c r="K983" s="78">
        <f ca="1"/>
        <v>-4.7482630650689758E-4</v>
      </c>
      <c r="L983" s="78">
        <f ca="1"/>
        <v>-2.7281677626975502E-4</v>
      </c>
      <c r="M983" s="78">
        <f ca="1"/>
        <v>7.6283339209001573E-5</v>
      </c>
      <c r="O983" s="75">
        <f ca="1"/>
        <v>5.8973509762422357E-4</v>
      </c>
      <c r="P983" s="78">
        <f ca="1"/>
        <v>6.1724843985113537E-4</v>
      </c>
      <c r="Q983" s="78">
        <f ca="1"/>
        <v>9.4794640817194272E-4</v>
      </c>
      <c r="R983" s="68"/>
      <c r="S983" s="102"/>
      <c r="T983" s="58"/>
      <c r="U983" s="75">
        <f ca="1"/>
        <v>-1.6745861904825521E-3</v>
      </c>
      <c r="V983" s="78" t="str">
        <f ca="1"/>
        <v>[2016/10/18 11:07] Attribute [Terms_LIBOR1ML] does not exist</v>
      </c>
      <c r="W983" s="78" t="str">
        <f ca="1"/>
        <v>[2016/10/18 11:07] Attribute [Terms_LIBOR3ML] does not exist</v>
      </c>
      <c r="X983" s="78">
        <f ca="1"/>
        <v>8.3599601029183302E-5</v>
      </c>
    </row>
    <row r="984" spans="2:24">
      <c r="B984" s="72">
        <f>_xll.mirGetDate(B983,"1D","FOLLOWING","TkB:LnB")</f>
        <v>44124</v>
      </c>
      <c r="C984" s="72">
        <f t="shared" ca="1" si="15"/>
        <v>44125</v>
      </c>
      <c r="D984" s="72">
        <f>_xll.mirGetDate($B984,"1M","FOLLOWING","TkB:LnB")</f>
        <v>44155</v>
      </c>
      <c r="E984" s="72">
        <f>_xll.mirGetDate($B984,"3M","FOLLOWING","TkB:LnB")</f>
        <v>44216</v>
      </c>
      <c r="F984" s="69">
        <f>_xll.mirGetDate($B984,"6M","FOLLOWING","TkB:LnB")</f>
        <v>44306</v>
      </c>
      <c r="G984" s="68"/>
      <c r="H984" s="102"/>
      <c r="I984" s="58"/>
      <c r="J984" s="75">
        <f ca="1"/>
        <v>-1.6715997953574702E-3</v>
      </c>
      <c r="K984" s="78">
        <f ca="1"/>
        <v>-4.7278873171436903E-4</v>
      </c>
      <c r="L984" s="78">
        <f ca="1"/>
        <v>-2.7093933423962354E-4</v>
      </c>
      <c r="M984" s="78">
        <f ca="1"/>
        <v>7.8141503736790883E-5</v>
      </c>
      <c r="O984" s="75">
        <f ca="1"/>
        <v>5.9186024206432479E-4</v>
      </c>
      <c r="P984" s="78">
        <f ca="1"/>
        <v>6.1898881107225819E-4</v>
      </c>
      <c r="Q984" s="78">
        <f ca="1"/>
        <v>9.4973331529471278E-4</v>
      </c>
      <c r="R984" s="68"/>
      <c r="S984" s="102"/>
      <c r="T984" s="58"/>
      <c r="U984" s="75">
        <f ca="1"/>
        <v>-1.6728629546163276E-3</v>
      </c>
      <c r="V984" s="78" t="str">
        <f ca="1"/>
        <v>[2016/10/18 11:07] Attribute [Terms_LIBOR1ML] does not exist</v>
      </c>
      <c r="W984" s="78" t="str">
        <f ca="1"/>
        <v>[2016/10/18 11:07] Attribute [Terms_LIBOR3ML] does not exist</v>
      </c>
      <c r="X984" s="78">
        <f ca="1"/>
        <v>8.5604690714574568E-5</v>
      </c>
    </row>
    <row r="985" spans="2:24">
      <c r="B985" s="72">
        <f>_xll.mirGetDate(B984,"1D","FOLLOWING","TkB:LnB")</f>
        <v>44125</v>
      </c>
      <c r="C985" s="72">
        <f t="shared" ca="1" si="15"/>
        <v>44126</v>
      </c>
      <c r="D985" s="72">
        <f>_xll.mirGetDate($B985,"1M","FOLLOWING","TkB:LnB")</f>
        <v>44159</v>
      </c>
      <c r="E985" s="72">
        <f>_xll.mirGetDate($B985,"3M","FOLLOWING","TkB:LnB")</f>
        <v>44217</v>
      </c>
      <c r="F985" s="69">
        <f>_xll.mirGetDate($B985,"6M","FOLLOWING","TkB:LnB")</f>
        <v>44307</v>
      </c>
      <c r="G985" s="68"/>
      <c r="H985" s="102"/>
      <c r="I985" s="58"/>
      <c r="J985" s="75">
        <f ca="1"/>
        <v>-1.6698793148022251E-3</v>
      </c>
      <c r="K985" s="78">
        <f ca="1"/>
        <v>-4.676822096890924E-4</v>
      </c>
      <c r="L985" s="78">
        <f ca="1"/>
        <v>-2.6906018836384059E-4</v>
      </c>
      <c r="M985" s="78">
        <f ca="1"/>
        <v>8.0001023883414732E-5</v>
      </c>
      <c r="O985" s="75">
        <f ca="1"/>
        <v>5.9714371908068103E-4</v>
      </c>
      <c r="P985" s="78">
        <f ca="1"/>
        <v>6.2072870701332405E-4</v>
      </c>
      <c r="Q985" s="78">
        <f ca="1"/>
        <v>9.5152069131341219E-4</v>
      </c>
      <c r="R985" s="68"/>
      <c r="S985" s="102"/>
      <c r="T985" s="58"/>
      <c r="U985" s="75">
        <f ca="1"/>
        <v>-1.6711373677004149E-3</v>
      </c>
      <c r="V985" s="78" t="str">
        <f ca="1"/>
        <v>[2016/10/18 11:07] Attribute [Terms_LIBOR1ML] does not exist</v>
      </c>
      <c r="W985" s="78" t="str">
        <f ca="1"/>
        <v>[2016/10/18 11:07] Attribute [Terms_LIBOR3ML] does not exist</v>
      </c>
      <c r="X985" s="78">
        <f ca="1"/>
        <v>8.761282322468818E-5</v>
      </c>
    </row>
    <row r="986" spans="2:24">
      <c r="B986" s="72">
        <f>_xll.mirGetDate(B985,"1D","FOLLOWING","TkB:LnB")</f>
        <v>44126</v>
      </c>
      <c r="C986" s="72">
        <f t="shared" ca="1" si="15"/>
        <v>44127</v>
      </c>
      <c r="D986" s="72">
        <f>_xll.mirGetDate($B986,"1M","FOLLOWING","TkB:LnB")</f>
        <v>44159</v>
      </c>
      <c r="E986" s="72">
        <f>_xll.mirGetDate($B986,"3M","FOLLOWING","TkB:LnB")</f>
        <v>44218</v>
      </c>
      <c r="F986" s="69">
        <f>_xll.mirGetDate($B986,"6M","FOLLOWING","TkB:LnB")</f>
        <v>44308</v>
      </c>
      <c r="G986" s="68"/>
      <c r="H986" s="102"/>
      <c r="I986" s="58"/>
      <c r="J986" s="75">
        <f ca="1"/>
        <v>-1.6681572873368244E-3</v>
      </c>
      <c r="K986" s="78">
        <f ca="1"/>
        <v>-4.6666481454870517E-4</v>
      </c>
      <c r="L986" s="78">
        <f ca="1"/>
        <v>-2.6717933847150314E-4</v>
      </c>
      <c r="M986" s="78">
        <f ca="1"/>
        <v>8.1861899707208469E-5</v>
      </c>
      <c r="O986" s="75">
        <f ca="1"/>
        <v>5.9820868641521918E-4</v>
      </c>
      <c r="P986" s="78">
        <f ca="1"/>
        <v>6.224681276523075E-4</v>
      </c>
      <c r="Q986" s="78">
        <f ca="1"/>
        <v>9.5330853620755507E-4</v>
      </c>
      <c r="R986" s="68"/>
      <c r="S986" s="102"/>
      <c r="T986" s="58"/>
      <c r="U986" s="75">
        <f ca="1"/>
        <v>-1.6694094295591766E-3</v>
      </c>
      <c r="V986" s="78" t="str">
        <f ca="1"/>
        <v>[2016/10/18 11:07] Attribute [Terms_LIBOR1ML] does not exist</v>
      </c>
      <c r="W986" s="78" t="str">
        <f ca="1"/>
        <v>[2016/10/18 11:07] Attribute [Terms_LIBOR3ML] does not exist</v>
      </c>
      <c r="X986" s="78">
        <f ca="1"/>
        <v>8.9623998653929536E-5</v>
      </c>
    </row>
    <row r="987" spans="2:24">
      <c r="B987" s="72">
        <f>_xll.mirGetDate(B986,"1D","FOLLOWING","TkB:LnB")</f>
        <v>44127</v>
      </c>
      <c r="C987" s="72">
        <f t="shared" ca="1" si="15"/>
        <v>44130</v>
      </c>
      <c r="D987" s="72">
        <f>_xll.mirGetDate($B987,"1M","FOLLOWING","TkB:LnB")</f>
        <v>44159</v>
      </c>
      <c r="E987" s="72">
        <f>_xll.mirGetDate($B987,"3M","FOLLOWING","TkB:LnB")</f>
        <v>44221</v>
      </c>
      <c r="F987" s="69">
        <f>_xll.mirGetDate($B987,"6M","FOLLOWING","TkB:LnB")</f>
        <v>44309</v>
      </c>
      <c r="G987" s="68"/>
      <c r="H987" s="102"/>
      <c r="I987" s="58"/>
      <c r="J987" s="75">
        <f ca="1"/>
        <v>-1.6647080766983846E-3</v>
      </c>
      <c r="K987" s="78">
        <f ca="1"/>
        <v>-4.6564710518403186E-4</v>
      </c>
      <c r="L987" s="78">
        <f ca="1"/>
        <v>-2.6338877126491227E-4</v>
      </c>
      <c r="M987" s="78">
        <f ca="1"/>
        <v>8.3724131265617272E-5</v>
      </c>
      <c r="O987" s="75">
        <f ca="1"/>
        <v>5.9927282760177311E-4</v>
      </c>
      <c r="P987" s="78">
        <f ca="1"/>
        <v>6.259487275423729E-4</v>
      </c>
      <c r="Q987" s="78">
        <f ca="1"/>
        <v>9.5509684995933252E-4</v>
      </c>
      <c r="R987" s="68"/>
      <c r="S987" s="102"/>
      <c r="T987" s="58"/>
      <c r="U987" s="75">
        <f ca="1"/>
        <v>-1.6659457172788494E-3</v>
      </c>
      <c r="V987" s="78" t="str">
        <f ca="1"/>
        <v>[2016/10/18 11:07] Attribute [Terms_LIBOR1ML] does not exist</v>
      </c>
      <c r="W987" s="78" t="str">
        <f ca="1"/>
        <v>[2016/10/18 11:07] Attribute [Terms_LIBOR3ML] does not exist</v>
      </c>
      <c r="X987" s="78">
        <f ca="1"/>
        <v>9.1638217093142039E-5</v>
      </c>
    </row>
    <row r="988" spans="2:24">
      <c r="B988" s="72">
        <f>_xll.mirGetDate(B987,"1D","FOLLOWING","TkB:LnB")</f>
        <v>44130</v>
      </c>
      <c r="C988" s="72">
        <f t="shared" ca="1" si="15"/>
        <v>44131</v>
      </c>
      <c r="D988" s="72">
        <f>_xll.mirGetDate($B988,"1M","FOLLOWING","TkB:LnB")</f>
        <v>44161</v>
      </c>
      <c r="E988" s="72">
        <f>_xll.mirGetDate($B988,"3M","FOLLOWING","TkB:LnB")</f>
        <v>44222</v>
      </c>
      <c r="F988" s="69">
        <f>_xll.mirGetDate($B988,"6M","FOLLOWING","TkB:LnB")</f>
        <v>44312</v>
      </c>
      <c r="G988" s="68"/>
      <c r="H988" s="102"/>
      <c r="I988" s="58"/>
      <c r="J988" s="75">
        <f ca="1"/>
        <v>-1.6612537073754652E-3</v>
      </c>
      <c r="K988" s="78">
        <f ca="1"/>
        <v>-4.605436456244467E-4</v>
      </c>
      <c r="L988" s="78">
        <f ca="1"/>
        <v>-2.5963889532386954E-4</v>
      </c>
      <c r="M988" s="78">
        <f ca="1"/>
        <v>8.9318960932333651E-5</v>
      </c>
      <c r="O988" s="75">
        <f ca="1"/>
        <v>6.0455928700448892E-4</v>
      </c>
      <c r="P988" s="78">
        <f ca="1"/>
        <v>6.294210567469779E-4</v>
      </c>
      <c r="Q988" s="78">
        <f ca="1"/>
        <v>9.6046460414893982E-4</v>
      </c>
      <c r="R988" s="68"/>
      <c r="S988" s="102"/>
      <c r="T988" s="58"/>
      <c r="U988" s="75">
        <f ca="1"/>
        <v>-1.6624741659678755E-3</v>
      </c>
      <c r="V988" s="78" t="str">
        <f ca="1"/>
        <v>[2016/10/18 11:07] Attribute [Terms_LIBOR1ML] does not exist</v>
      </c>
      <c r="W988" s="78" t="str">
        <f ca="1"/>
        <v>[2016/10/18 11:07] Attribute [Terms_LIBOR3ML] does not exist</v>
      </c>
      <c r="X988" s="78">
        <f ca="1"/>
        <v>9.7699131415551673E-5</v>
      </c>
    </row>
    <row r="989" spans="2:24">
      <c r="B989" s="72">
        <f>_xll.mirGetDate(B988,"1D","FOLLOWING","TkB:LnB")</f>
        <v>44131</v>
      </c>
      <c r="C989" s="72">
        <f t="shared" ca="1" si="15"/>
        <v>44132</v>
      </c>
      <c r="D989" s="72">
        <f>_xll.mirGetDate($B989,"1M","FOLLOWING","TkB:LnB")</f>
        <v>44162</v>
      </c>
      <c r="E989" s="72">
        <f>_xll.mirGetDate($B989,"3M","FOLLOWING","TkB:LnB")</f>
        <v>44223</v>
      </c>
      <c r="F989" s="69">
        <f>_xll.mirGetDate($B989,"6M","FOLLOWING","TkB:LnB")</f>
        <v>44313</v>
      </c>
      <c r="G989" s="68"/>
      <c r="H989" s="102"/>
      <c r="I989" s="58"/>
      <c r="J989" s="75">
        <f ca="1"/>
        <v>-1.6595239447592114E-3</v>
      </c>
      <c r="K989" s="78">
        <f ca="1"/>
        <v>-4.584995248205508E-4</v>
      </c>
      <c r="L989" s="78">
        <f ca="1"/>
        <v>-2.5774952278391613E-4</v>
      </c>
      <c r="M989" s="78">
        <f ca="1"/>
        <v>9.1186616013002724E-5</v>
      </c>
      <c r="O989" s="75">
        <f ca="1"/>
        <v>6.0666715779978168E-4</v>
      </c>
      <c r="P989" s="78">
        <f ca="1"/>
        <v>6.3115810054168884E-4</v>
      </c>
      <c r="Q989" s="78">
        <f ca="1"/>
        <v>9.6225479312551736E-4</v>
      </c>
      <c r="R989" s="68"/>
      <c r="S989" s="102"/>
      <c r="T989" s="58"/>
      <c r="U989" s="75">
        <f ca="1"/>
        <v>-1.6607344722113782E-3</v>
      </c>
      <c r="V989" s="78" t="str">
        <f ca="1"/>
        <v>[2016/10/18 11:07] Attribute [Terms_LIBOR1ML] does not exist</v>
      </c>
      <c r="W989" s="78" t="str">
        <f ca="1"/>
        <v>[2016/10/18 11:07] Attribute [Terms_LIBOR3ML] does not exist</v>
      </c>
      <c r="X989" s="78">
        <f ca="1"/>
        <v>9.9725522835586726E-5</v>
      </c>
    </row>
    <row r="990" spans="2:24">
      <c r="B990" s="72">
        <f>_xll.mirGetDate(B989,"1D","FOLLOWING","TkB:LnB")</f>
        <v>44132</v>
      </c>
      <c r="C990" s="72">
        <f t="shared" ca="1" si="15"/>
        <v>44133</v>
      </c>
      <c r="D990" s="72">
        <f>_xll.mirGetDate($B990,"1M","FOLLOWING","TkB:LnB")</f>
        <v>44165</v>
      </c>
      <c r="E990" s="72">
        <f>_xll.mirGetDate($B990,"3M","FOLLOWING","TkB:LnB")</f>
        <v>44224</v>
      </c>
      <c r="F990" s="69">
        <f>_xll.mirGetDate($B990,"6M","FOLLOWING","TkB:LnB")</f>
        <v>44314</v>
      </c>
      <c r="G990" s="68"/>
      <c r="H990" s="102"/>
      <c r="I990" s="58"/>
      <c r="J990" s="75">
        <f ca="1"/>
        <v>-1.6577926352261407E-3</v>
      </c>
      <c r="K990" s="78">
        <f ca="1"/>
        <v>-4.5440292537042825E-4</v>
      </c>
      <c r="L990" s="78">
        <f ca="1"/>
        <v>-2.5585844520023489E-4</v>
      </c>
      <c r="M990" s="78">
        <f ca="1"/>
        <v>9.3055627119073504E-5</v>
      </c>
      <c r="O990" s="75">
        <f ca="1"/>
        <v>6.1086335704237072E-4</v>
      </c>
      <c r="P990" s="78">
        <f ca="1"/>
        <v>6.3289466890481929E-4</v>
      </c>
      <c r="Q990" s="78">
        <f ca="1"/>
        <v>9.6404545085775019E-4</v>
      </c>
      <c r="R990" s="68"/>
      <c r="S990" s="102"/>
      <c r="T990" s="58"/>
      <c r="U990" s="75">
        <f ca="1"/>
        <v>-1.6589924274001966E-3</v>
      </c>
      <c r="V990" s="78" t="str">
        <f ca="1"/>
        <v>[2016/10/18 11:07] Attribute [Terms_LIBOR1ML] does not exist</v>
      </c>
      <c r="W990" s="78" t="str">
        <f ca="1"/>
        <v>[2016/10/18 11:07] Attribute [Terms_LIBOR3ML] does not exist</v>
      </c>
      <c r="X990" s="78">
        <f ca="1"/>
        <v>1.0175495773539383E-4</v>
      </c>
    </row>
    <row r="991" spans="2:24">
      <c r="B991" s="72">
        <f>_xll.mirGetDate(B990,"1D","FOLLOWING","TkB:LnB")</f>
        <v>44133</v>
      </c>
      <c r="C991" s="72">
        <f t="shared" ca="1" si="15"/>
        <v>44134</v>
      </c>
      <c r="D991" s="72">
        <f>_xll.mirGetDate($B991,"1M","FOLLOWING","TkB:LnB")</f>
        <v>44165</v>
      </c>
      <c r="E991" s="72">
        <f>_xll.mirGetDate($B991,"3M","FOLLOWING","TkB:LnB")</f>
        <v>44225</v>
      </c>
      <c r="F991" s="69">
        <f>_xll.mirGetDate($B991,"6M","FOLLOWING","TkB:LnB")</f>
        <v>44316</v>
      </c>
      <c r="G991" s="68"/>
      <c r="H991" s="102"/>
      <c r="I991" s="58"/>
      <c r="J991" s="75">
        <f ca="1"/>
        <v>-1.6560597785666431E-3</v>
      </c>
      <c r="K991" s="78">
        <f ca="1"/>
        <v>-4.533823952106356E-4</v>
      </c>
      <c r="L991" s="78">
        <f ca="1"/>
        <v>-2.5396566240280561E-4</v>
      </c>
      <c r="M991" s="78">
        <f ca="1"/>
        <v>9.5882514196922591E-5</v>
      </c>
      <c r="O991" s="75">
        <f ca="1"/>
        <v>6.1192007408429866E-4</v>
      </c>
      <c r="P991" s="78">
        <f ca="1"/>
        <v>6.3463076181082445E-4</v>
      </c>
      <c r="Q991" s="78">
        <f ca="1"/>
        <v>9.6673886124797536E-4</v>
      </c>
      <c r="R991" s="68"/>
      <c r="S991" s="102"/>
      <c r="T991" s="58"/>
      <c r="U991" s="75">
        <f ca="1"/>
        <v>-1.6572480314416271E-3</v>
      </c>
      <c r="V991" s="78" t="str">
        <f ca="1"/>
        <v>[2016/10/18 11:07] Attribute [Terms_LIBOR1ML] does not exist</v>
      </c>
      <c r="W991" s="78" t="str">
        <f ca="1"/>
        <v>[2016/10/18 11:07] Attribute [Terms_LIBOR3ML] does not exist</v>
      </c>
      <c r="X991" s="78">
        <f ca="1"/>
        <v>1.0485134672775336E-4</v>
      </c>
    </row>
    <row r="992" spans="2:24">
      <c r="B992" s="72">
        <f>_xll.mirGetDate(B991,"1D","FOLLOWING","TkB:LnB")</f>
        <v>44134</v>
      </c>
      <c r="C992" s="72">
        <f t="shared" ca="1" si="15"/>
        <v>44137</v>
      </c>
      <c r="D992" s="72">
        <f>_xll.mirGetDate($B992,"1M","FOLLOWING","TkB:LnB")</f>
        <v>44165</v>
      </c>
      <c r="E992" s="72">
        <f>_xll.mirGetDate($B992,"3M","FOLLOWING","TkB:LnB")</f>
        <v>44228</v>
      </c>
      <c r="F992" s="69">
        <f>_xll.mirGetDate($B992,"6M","FOLLOWING","TkB:LnB")</f>
        <v>44316</v>
      </c>
      <c r="G992" s="68"/>
      <c r="H992" s="102"/>
      <c r="I992" s="58"/>
      <c r="J992" s="75">
        <f ca="1"/>
        <v>-1.6525889095860835E-3</v>
      </c>
      <c r="K992" s="78">
        <f ca="1"/>
        <v>-4.5236155084019347E-4</v>
      </c>
      <c r="L992" s="78">
        <f ca="1"/>
        <v>-2.5014992177740546E-4</v>
      </c>
      <c r="M992" s="78">
        <f ca="1"/>
        <v>9.6797717646551507E-5</v>
      </c>
      <c r="O992" s="75">
        <f ca="1"/>
        <v>6.129759649778771E-4</v>
      </c>
      <c r="P992" s="78">
        <f ca="1"/>
        <v>6.3810208259587782E-4</v>
      </c>
      <c r="Q992" s="78">
        <f ca="1"/>
        <v>9.6762817251303727E-4</v>
      </c>
      <c r="R992" s="68"/>
      <c r="S992" s="102"/>
      <c r="T992" s="58"/>
      <c r="U992" s="75">
        <f ca="1"/>
        <v>-1.653751403633219E-3</v>
      </c>
      <c r="V992" s="78" t="str">
        <f ca="1"/>
        <v>[2016/10/18 11:07] Attribute [Terms_LIBOR1ML] does not exist</v>
      </c>
      <c r="W992" s="78" t="str">
        <f ca="1"/>
        <v>[2016/10/18 11:07] Attribute [Terms_LIBOR3ML] does not exist</v>
      </c>
      <c r="X992" s="78">
        <f ca="1"/>
        <v>1.0582295835105616E-4</v>
      </c>
    </row>
    <row r="993" spans="2:24">
      <c r="B993" s="72">
        <f>_xll.mirGetDate(B992,"1D","FOLLOWING","TkB:LnB")</f>
        <v>44137</v>
      </c>
      <c r="C993" s="72">
        <f t="shared" ca="1" si="15"/>
        <v>44139</v>
      </c>
      <c r="D993" s="72">
        <f>_xll.mirGetDate($B993,"1M","FOLLOWING","TkB:LnB")</f>
        <v>44167</v>
      </c>
      <c r="E993" s="72">
        <f>_xll.mirGetDate($B993,"3M","FOLLOWING","TkB:LnB")</f>
        <v>44229</v>
      </c>
      <c r="F993" s="69">
        <f>_xll.mirGetDate($B993,"6M","FOLLOWING","TkB:LnB")</f>
        <v>44322</v>
      </c>
      <c r="G993" s="68"/>
      <c r="H993" s="102"/>
      <c r="I993" s="58"/>
      <c r="J993" s="75">
        <f ca="1"/>
        <v>-1.6482425862389682E-3</v>
      </c>
      <c r="K993" s="78">
        <f ca="1"/>
        <v>-4.4724279274186622E-4</v>
      </c>
      <c r="L993" s="78">
        <f ca="1"/>
        <v>-2.4637747562673628E-4</v>
      </c>
      <c r="M993" s="78">
        <f ca="1"/>
        <v>1.0529990621374087E-4</v>
      </c>
      <c r="O993" s="75">
        <f ca="1"/>
        <v>6.182220890830919E-4</v>
      </c>
      <c r="P993" s="78">
        <f ca="1"/>
        <v>6.4157037841254885E-4</v>
      </c>
      <c r="Q993" s="78">
        <f ca="1"/>
        <v>9.7571477822894399E-4</v>
      </c>
      <c r="R993" s="68"/>
      <c r="S993" s="102"/>
      <c r="T993" s="58"/>
      <c r="U993" s="75">
        <f ca="1"/>
        <v>-1.649368861548095E-3</v>
      </c>
      <c r="V993" s="78" t="str">
        <f ca="1"/>
        <v>[2016/10/18 11:07] Attribute [Terms_LIBOR1ML] does not exist</v>
      </c>
      <c r="W993" s="78" t="str">
        <f ca="1"/>
        <v>[2016/10/18 11:07] Attribute [Terms_LIBOR3ML] does not exist</v>
      </c>
      <c r="X993" s="78">
        <f ca="1"/>
        <v>1.1516065325075987E-4</v>
      </c>
    </row>
    <row r="994" spans="2:24">
      <c r="B994" s="72">
        <f>_xll.mirGetDate(B993,"1D","FOLLOWING","TkB:LnB")</f>
        <v>44139</v>
      </c>
      <c r="C994" s="72">
        <f t="shared" ca="1" si="15"/>
        <v>44140</v>
      </c>
      <c r="D994" s="72">
        <f>_xll.mirGetDate($B994,"1M","FOLLOWING","TkB:LnB")</f>
        <v>44169</v>
      </c>
      <c r="E994" s="72">
        <f>_xll.mirGetDate($B994,"3M","FOLLOWING","TkB:LnB")</f>
        <v>44231</v>
      </c>
      <c r="F994" s="69">
        <f>_xll.mirGetDate($B994,"6M","FOLLOWING","TkB:LnB")</f>
        <v>44322</v>
      </c>
      <c r="G994" s="68"/>
      <c r="H994" s="102"/>
      <c r="I994" s="58"/>
      <c r="J994" s="75">
        <f ca="1"/>
        <v>-1.6456301510373583E-3</v>
      </c>
      <c r="K994" s="78">
        <f ca="1"/>
        <v>-4.4314145173599744E-4</v>
      </c>
      <c r="L994" s="78">
        <f ca="1"/>
        <v>-2.4257314648060951E-4</v>
      </c>
      <c r="M994" s="78">
        <f ca="1"/>
        <v>1.071371997318711E-4</v>
      </c>
      <c r="O994" s="75">
        <f ca="1"/>
        <v>6.2240327878803931E-4</v>
      </c>
      <c r="P994" s="78">
        <f ca="1"/>
        <v>6.4503733338924102E-4</v>
      </c>
      <c r="Q994" s="78">
        <f ca="1"/>
        <v>9.7749638866284215E-4</v>
      </c>
      <c r="R994" s="68"/>
      <c r="S994" s="102"/>
      <c r="T994" s="58"/>
      <c r="U994" s="75">
        <f ca="1"/>
        <v>-1.6467322829969433E-3</v>
      </c>
      <c r="V994" s="78" t="str">
        <f ca="1"/>
        <v>[2016/10/18 11:07] Attribute [Terms_LIBOR1ML] does not exist</v>
      </c>
      <c r="W994" s="78" t="str">
        <f ca="1"/>
        <v>[2016/10/18 11:07] Attribute [Terms_LIBOR3ML] does not exist</v>
      </c>
      <c r="X994" s="78">
        <f ca="1"/>
        <v>1.1711920221192073E-4</v>
      </c>
    </row>
    <row r="995" spans="2:24">
      <c r="B995" s="72">
        <f>_xll.mirGetDate(B994,"1D","FOLLOWING","TkB:LnB")</f>
        <v>44140</v>
      </c>
      <c r="C995" s="72">
        <f t="shared" ca="1" si="15"/>
        <v>44141</v>
      </c>
      <c r="D995" s="72">
        <f>_xll.mirGetDate($B995,"1M","FOLLOWING","TkB:LnB")</f>
        <v>44172</v>
      </c>
      <c r="E995" s="72">
        <f>_xll.mirGetDate($B995,"3M","FOLLOWING","TkB:LnB")</f>
        <v>44232</v>
      </c>
      <c r="F995" s="69">
        <f>_xll.mirGetDate($B995,"6M","FOLLOWING","TkB:LnB")</f>
        <v>44322</v>
      </c>
      <c r="G995" s="68"/>
      <c r="H995" s="102"/>
      <c r="I995" s="58"/>
      <c r="J995" s="75">
        <f ca="1"/>
        <v>-1.6438864651532326E-3</v>
      </c>
      <c r="K995" s="78">
        <f ca="1"/>
        <v>-4.3903100949172462E-4</v>
      </c>
      <c r="L995" s="78">
        <f ca="1"/>
        <v>-2.40668422365132E-4</v>
      </c>
      <c r="M995" s="78">
        <f ca="1"/>
        <v>1.0805653996252337E-4</v>
      </c>
      <c r="O995" s="75">
        <f ca="1"/>
        <v>6.2656292509160726E-4</v>
      </c>
      <c r="P995" s="78">
        <f ca="1"/>
        <v>6.467700974672622E-4</v>
      </c>
      <c r="Q995" s="78">
        <f ca="1"/>
        <v>9.783875855724853E-4</v>
      </c>
      <c r="R995" s="68"/>
      <c r="S995" s="102"/>
      <c r="T995" s="58"/>
      <c r="U995" s="75">
        <f ca="1"/>
        <v>-1.6449714295078133E-3</v>
      </c>
      <c r="V995" s="78" t="str">
        <f ca="1"/>
        <v>[2016/10/18 11:07] Attribute [Terms_LIBOR1ML] does not exist</v>
      </c>
      <c r="W995" s="78" t="str">
        <f ca="1"/>
        <v>[2016/10/18 11:07] Attribute [Terms_LIBOR3ML] does not exist</v>
      </c>
      <c r="X995" s="78">
        <f ca="1"/>
        <v>1.1810001353921636E-4</v>
      </c>
    </row>
    <row r="996" spans="2:24">
      <c r="B996" s="72">
        <f>_xll.mirGetDate(B995,"1D","FOLLOWING","TkB:LnB")</f>
        <v>44141</v>
      </c>
      <c r="C996" s="72">
        <f t="shared" ca="1" si="15"/>
        <v>44144</v>
      </c>
      <c r="D996" s="72">
        <f>_xll.mirGetDate($B996,"1M","FOLLOWING","TkB:LnB")</f>
        <v>44172</v>
      </c>
      <c r="E996" s="72">
        <f>_xll.mirGetDate($B996,"3M","FOLLOWING","TkB:LnB")</f>
        <v>44235</v>
      </c>
      <c r="F996" s="69">
        <f>_xll.mirGetDate($B996,"6M","FOLLOWING","TkB:LnB")</f>
        <v>44322</v>
      </c>
      <c r="G996" s="68"/>
      <c r="H996" s="102"/>
      <c r="I996" s="58"/>
      <c r="J996" s="75">
        <f ca="1"/>
        <v>-1.6403939373047516E-3</v>
      </c>
      <c r="K996" s="78">
        <f ca="1"/>
        <v>-4.3800687408231581E-4</v>
      </c>
      <c r="L996" s="78">
        <f ca="1"/>
        <v>-2.368276079583953E-4</v>
      </c>
      <c r="M996" s="78">
        <f ca="1"/>
        <v>1.0897634320398443E-4</v>
      </c>
      <c r="O996" s="75">
        <f ca="1"/>
        <v>6.27610154717612E-4</v>
      </c>
      <c r="P996" s="78">
        <f ca="1"/>
        <v>6.5023203091616659E-4</v>
      </c>
      <c r="Q996" s="78">
        <f ca="1"/>
        <v>9.792790464275994E-4</v>
      </c>
      <c r="R996" s="68"/>
      <c r="S996" s="102"/>
      <c r="T996" s="58"/>
      <c r="U996" s="75">
        <f ca="1"/>
        <v>-1.6414418867699565E-3</v>
      </c>
      <c r="V996" s="78" t="str">
        <f ca="1"/>
        <v>[2016/10/18 11:07] Attribute [Terms_LIBOR1ML] does not exist</v>
      </c>
      <c r="W996" s="78" t="str">
        <f ca="1"/>
        <v>[2016/10/18 11:07] Attribute [Terms_LIBOR3ML] does not exist</v>
      </c>
      <c r="X996" s="78">
        <f ca="1"/>
        <v>1.1908185020065282E-4</v>
      </c>
    </row>
    <row r="997" spans="2:24">
      <c r="B997" s="72">
        <f>_xll.mirGetDate(B996,"1D","FOLLOWING","TkB:LnB")</f>
        <v>44144</v>
      </c>
      <c r="C997" s="72">
        <f t="shared" ca="1" si="15"/>
        <v>44145</v>
      </c>
      <c r="D997" s="72">
        <f>_xll.mirGetDate($B997,"1M","FOLLOWING","TkB:LnB")</f>
        <v>44174</v>
      </c>
      <c r="E997" s="72">
        <f>_xll.mirGetDate($B997,"3M","FOLLOWING","TkB:LnB")</f>
        <v>44236</v>
      </c>
      <c r="F997" s="69">
        <f>_xll.mirGetDate($B997,"6M","FOLLOWING","TkB:LnB")</f>
        <v>44326</v>
      </c>
      <c r="G997" s="68"/>
      <c r="H997" s="102"/>
      <c r="I997" s="58"/>
      <c r="J997" s="75">
        <f ca="1"/>
        <v>-1.6368962506330131E-3</v>
      </c>
      <c r="K997" s="78">
        <f ca="1"/>
        <v>-4.328717288242228E-4</v>
      </c>
      <c r="L997" s="78">
        <f ca="1"/>
        <v>-2.3303245827356513E-4</v>
      </c>
      <c r="M997" s="78">
        <f ca="1"/>
        <v>1.1558955183405535E-4</v>
      </c>
      <c r="O997" s="75">
        <f ca="1"/>
        <v>6.3281307469472065E-4</v>
      </c>
      <c r="P997" s="78">
        <f ca="1"/>
        <v>6.5369639719954371E-4</v>
      </c>
      <c r="Q997" s="78">
        <f ca="1"/>
        <v>9.8556989944480959E-4</v>
      </c>
      <c r="R997" s="68"/>
      <c r="S997" s="102"/>
      <c r="T997" s="58"/>
      <c r="U997" s="75">
        <f ca="1"/>
        <v>-1.6379045049034202E-3</v>
      </c>
      <c r="V997" s="78" t="str">
        <f ca="1"/>
        <v>[2016/10/18 11:07] Attribute [Terms_LIBOR1ML] does not exist</v>
      </c>
      <c r="W997" s="78" t="str">
        <f ca="1"/>
        <v>[2016/10/18 11:07] Attribute [Terms_LIBOR3ML] does not exist</v>
      </c>
      <c r="X997" s="78">
        <f ca="1"/>
        <v>1.2634560240666192E-4</v>
      </c>
    </row>
    <row r="998" spans="2:24">
      <c r="B998" s="72">
        <f>_xll.mirGetDate(B997,"1D","FOLLOWING","TkB:LnB")</f>
        <v>44145</v>
      </c>
      <c r="C998" s="72">
        <f t="shared" ca="1" si="15"/>
        <v>44146</v>
      </c>
      <c r="D998" s="72">
        <f>_xll.mirGetDate($B998,"1M","FOLLOWING","TkB:LnB")</f>
        <v>44175</v>
      </c>
      <c r="E998" s="72">
        <f>_xll.mirGetDate($B998,"3M","FOLLOWING","TkB:LnB")</f>
        <v>44237</v>
      </c>
      <c r="F998" s="69">
        <f>_xll.mirGetDate($B998,"6M","FOLLOWING","TkB:LnB")</f>
        <v>44326</v>
      </c>
      <c r="G998" s="68"/>
      <c r="H998" s="102"/>
      <c r="I998" s="58"/>
      <c r="J998" s="75">
        <f ca="1"/>
        <v>-1.6351448291964665E-3</v>
      </c>
      <c r="K998" s="78">
        <f ca="1"/>
        <v>-4.3081497767481135E-4</v>
      </c>
      <c r="L998" s="78">
        <f ca="1"/>
        <v>-2.3111919948170327E-4</v>
      </c>
      <c r="M998" s="78">
        <f ca="1"/>
        <v>1.1651212164163027E-4</v>
      </c>
      <c r="O998" s="75">
        <f ca="1"/>
        <v>6.3488763208078398E-4</v>
      </c>
      <c r="P998" s="78">
        <f ca="1"/>
        <v>6.5542678287402567E-4</v>
      </c>
      <c r="Q998" s="78">
        <f ca="1"/>
        <v>9.8646262814408884E-4</v>
      </c>
      <c r="R998" s="68"/>
      <c r="S998" s="102"/>
      <c r="T998" s="58"/>
      <c r="U998" s="75">
        <f ca="1"/>
        <v>-1.6361318963115101E-3</v>
      </c>
      <c r="V998" s="78" t="str">
        <f ca="1"/>
        <v>[2016/10/18 11:07] Attribute [Terms_LIBOR1ML] does not exist</v>
      </c>
      <c r="W998" s="78" t="str">
        <f ca="1"/>
        <v>[2016/10/18 11:07] Attribute [Terms_LIBOR3ML] does not exist</v>
      </c>
      <c r="X998" s="78">
        <f ca="1"/>
        <v>1.2733358234299377E-4</v>
      </c>
    </row>
    <row r="999" spans="2:24">
      <c r="B999" s="72">
        <f>_xll.mirGetDate(B998,"1D","FOLLOWING","TkB:LnB")</f>
        <v>44146</v>
      </c>
      <c r="C999" s="72">
        <f t="shared" ca="1" si="15"/>
        <v>44147</v>
      </c>
      <c r="D999" s="72">
        <f>_xll.mirGetDate($B999,"1M","FOLLOWING","TkB:LnB")</f>
        <v>44176</v>
      </c>
      <c r="E999" s="72">
        <f>_xll.mirGetDate($B999,"3M","FOLLOWING","TkB:LnB")</f>
        <v>44239</v>
      </c>
      <c r="F999" s="69">
        <f>_xll.mirGetDate($B999,"6M","FOLLOWING","TkB:LnB")</f>
        <v>44327</v>
      </c>
      <c r="G999" s="68"/>
      <c r="H999" s="102"/>
      <c r="I999" s="58"/>
      <c r="J999" s="75">
        <f ca="1"/>
        <v>-1.6333918607301934E-3</v>
      </c>
      <c r="K999" s="78">
        <f ca="1"/>
        <v>-4.2875729095550057E-4</v>
      </c>
      <c r="L999" s="78">
        <f ca="1"/>
        <v>-2.2823270500482563E-4</v>
      </c>
      <c r="M999" s="78">
        <f ca="1"/>
        <v>1.1839945893981289E-4</v>
      </c>
      <c r="O999" s="75">
        <f ca="1"/>
        <v>6.3695972225866876E-4</v>
      </c>
      <c r="P999" s="78">
        <f ca="1"/>
        <v>6.5801951222272032E-4</v>
      </c>
      <c r="Q999" s="78">
        <f ca="1"/>
        <v>9.8825969559948579E-4</v>
      </c>
      <c r="R999" s="68"/>
      <c r="S999" s="102"/>
      <c r="T999" s="58"/>
      <c r="U999" s="75">
        <f ca="1"/>
        <v>-1.63435693649161E-3</v>
      </c>
      <c r="V999" s="78" t="str">
        <f ca="1"/>
        <v>[2016/10/18 11:07] Attribute [Terms_LIBOR1ML] does not exist</v>
      </c>
      <c r="W999" s="78" t="str">
        <f ca="1"/>
        <v>[2016/10/18 11:07] Attribute [Terms_LIBOR3ML] does not exist</v>
      </c>
      <c r="X999" s="78">
        <f ca="1"/>
        <v>1.2940412793808293E-4</v>
      </c>
    </row>
    <row r="1000" spans="2:24">
      <c r="B1000" s="72">
        <f>_xll.mirGetDate(B999,"1D","FOLLOWING","TkB:LnB")</f>
        <v>44147</v>
      </c>
      <c r="C1000" s="72">
        <f t="shared" ca="1" si="15"/>
        <v>44148</v>
      </c>
      <c r="D1000" s="72">
        <f>_xll.mirGetDate($B1000,"1M","FOLLOWING","TkB:LnB")</f>
        <v>44179</v>
      </c>
      <c r="E1000" s="72">
        <f>_xll.mirGetDate($B1000,"3M","FOLLOWING","TkB:LnB")</f>
        <v>44239</v>
      </c>
      <c r="F1000" s="69">
        <f>_xll.mirGetDate($B1000,"6M","FOLLOWING","TkB:LnB")</f>
        <v>44328</v>
      </c>
      <c r="G1000" s="68"/>
      <c r="H1000" s="102"/>
      <c r="I1000" s="58"/>
      <c r="J1000" s="75">
        <f ca="1"/>
        <v>-1.6316373452263111E-3</v>
      </c>
      <c r="K1000" s="78">
        <f ca="1"/>
        <v>-4.2463378426992569E-4</v>
      </c>
      <c r="L1000" s="78">
        <f ca="1"/>
        <v>-2.2728755936075423E-4</v>
      </c>
      <c r="M1000" s="78">
        <f ca="1"/>
        <v>1.2028815343095388E-4</v>
      </c>
      <c r="O1000" s="75">
        <f ca="1"/>
        <v>6.4108487852606016E-4</v>
      </c>
      <c r="P1000" s="78">
        <f ca="1"/>
        <v>6.5888612695481886E-4</v>
      </c>
      <c r="Q1000" s="78">
        <f ca="1"/>
        <v>9.9005723182433222E-4</v>
      </c>
      <c r="R1000" s="68"/>
      <c r="S1000" s="102"/>
      <c r="T1000" s="58"/>
      <c r="U1000" s="75">
        <f ca="1"/>
        <v>-1.6325796255527436E-3</v>
      </c>
      <c r="V1000" s="78" t="str">
        <f ca="1"/>
        <v>[2016/10/18 11:07] Attribute [Terms_LIBOR1ML] does not exist</v>
      </c>
      <c r="W1000" s="78" t="str">
        <f ca="1"/>
        <v>[2016/10/18 11:07] Attribute [Terms_LIBOR3ML] does not exist</v>
      </c>
      <c r="X1000" s="78">
        <f ca="1"/>
        <v>1.3147771875135042E-4</v>
      </c>
    </row>
    <row r="1001" spans="2:24">
      <c r="B1001" s="72">
        <f>_xll.mirGetDate(B1000,"1D","FOLLOWING","TkB:LnB")</f>
        <v>44148</v>
      </c>
      <c r="C1001" s="72">
        <f t="shared" ca="1" si="15"/>
        <v>44151</v>
      </c>
      <c r="D1001" s="72">
        <f>_xll.mirGetDate($B1001,"1M","FOLLOWING","TkB:LnB")</f>
        <v>44179</v>
      </c>
      <c r="E1001" s="72">
        <f>_xll.mirGetDate($B1001,"3M","FOLLOWING","TkB:LnB")</f>
        <v>44242</v>
      </c>
      <c r="F1001" s="69">
        <f>_xll.mirGetDate($B1001,"6M","FOLLOWING","TkB:LnB")</f>
        <v>44329</v>
      </c>
      <c r="G1001" s="68"/>
      <c r="H1001" s="102"/>
      <c r="I1001" s="58"/>
      <c r="J1001" s="75">
        <f ca="1"/>
        <v>-1.6281231582350175E-3</v>
      </c>
      <c r="K1001" s="78">
        <f ca="1"/>
        <v>-4.2360635774540121E-4</v>
      </c>
      <c r="L1001" s="78">
        <f ca="1"/>
        <v>-2.2342177178434741E-4</v>
      </c>
      <c r="M1001" s="78">
        <f ca="1"/>
        <v>1.2217820517818878E-4</v>
      </c>
      <c r="O1001" s="75">
        <f ca="1"/>
        <v>6.4212344722615366E-4</v>
      </c>
      <c r="P1001" s="78">
        <f ca="1"/>
        <v>6.6233856510991725E-4</v>
      </c>
      <c r="Q1001" s="78">
        <f ca="1"/>
        <v>9.9185523680026953E-4</v>
      </c>
      <c r="R1001" s="68"/>
      <c r="S1001" s="102"/>
      <c r="T1001" s="58"/>
      <c r="U1001" s="75">
        <f ca="1"/>
        <v>-1.6290171682917798E-3</v>
      </c>
      <c r="V1001" s="78" t="str">
        <f ca="1"/>
        <v>[2016/10/18 11:07] Attribute [Terms_LIBOR1ML] does not exist</v>
      </c>
      <c r="W1001" s="78" t="str">
        <f ca="1"/>
        <v>[2016/10/18 11:07] Attribute [Terms_LIBOR3ML] does not exist</v>
      </c>
      <c r="X1001" s="78">
        <f ca="1"/>
        <v>1.3355435487906662E-4</v>
      </c>
    </row>
    <row r="1002" spans="2:24">
      <c r="B1002" s="72">
        <f>_xll.mirGetDate(B1001,"1D","FOLLOWING","TkB:LnB")</f>
        <v>44151</v>
      </c>
      <c r="C1002" s="72">
        <f t="shared" ca="1" si="15"/>
        <v>44152</v>
      </c>
      <c r="D1002" s="72">
        <f>_xll.mirGetDate($B1002,"1M","FOLLOWING","TkB:LnB")</f>
        <v>44181</v>
      </c>
      <c r="E1002" s="72">
        <f>_xll.mirGetDate($B1002,"3M","FOLLOWING","TkB:LnB")</f>
        <v>44243</v>
      </c>
      <c r="F1002" s="69">
        <f>_xll.mirGetDate($B1002,"6M","FOLLOWING","TkB:LnB")</f>
        <v>44333</v>
      </c>
      <c r="G1002" s="68"/>
      <c r="H1002" s="102"/>
      <c r="I1002" s="58"/>
      <c r="J1002" s="75">
        <f ca="1"/>
        <v>-1.6246038119028805E-3</v>
      </c>
      <c r="K1002" s="78">
        <f ca="1"/>
        <v>-4.1845482273659794E-4</v>
      </c>
      <c r="L1002" s="78">
        <f ca="1"/>
        <v>-2.1960378414594009E-4</v>
      </c>
      <c r="M1002" s="78">
        <f ca="1"/>
        <v>1.2882456142871126E-4</v>
      </c>
      <c r="O1002" s="75">
        <f ca="1"/>
        <v>6.4728316596285751E-4</v>
      </c>
      <c r="P1002" s="78">
        <f ca="1"/>
        <v>6.6579910540592543E-4</v>
      </c>
      <c r="Q1002" s="78">
        <f ca="1"/>
        <v>9.9815698521603944E-4</v>
      </c>
      <c r="R1002" s="68"/>
      <c r="S1002" s="102"/>
      <c r="T1002" s="58"/>
      <c r="U1002" s="75">
        <f ca="1"/>
        <v>-1.6254468718545079E-3</v>
      </c>
      <c r="V1002" s="78" t="str">
        <f ca="1"/>
        <v>[2016/10/18 11:07] Attribute [Terms_LIBOR1ML] does not exist</v>
      </c>
      <c r="W1002" s="78" t="str">
        <f ca="1"/>
        <v>[2016/10/18 11:07] Attribute [Terms_LIBOR3ML] does not exist</v>
      </c>
      <c r="X1002" s="78">
        <f ca="1"/>
        <v>1.4089260831511263E-4</v>
      </c>
    </row>
    <row r="1003" spans="2:24">
      <c r="B1003" s="72">
        <f>_xll.mirGetDate(B1002,"1D","FOLLOWING","TkB:LnB")</f>
        <v>44152</v>
      </c>
      <c r="C1003" s="72">
        <f t="shared" ca="1" si="15"/>
        <v>44153</v>
      </c>
      <c r="D1003" s="72">
        <f>_xll.mirGetDate($B1003,"1M","FOLLOWING","TkB:LnB")</f>
        <v>44182</v>
      </c>
      <c r="E1003" s="72">
        <f>_xll.mirGetDate($B1003,"3M","FOLLOWING","TkB:LnB")</f>
        <v>44244</v>
      </c>
      <c r="F1003" s="69">
        <f>_xll.mirGetDate($B1003,"6M","FOLLOWING","TkB:LnB")</f>
        <v>44333</v>
      </c>
      <c r="G1003" s="68"/>
      <c r="H1003" s="102"/>
      <c r="I1003" s="58"/>
      <c r="J1003" s="75">
        <f ca="1"/>
        <v>-1.6228415608451341E-3</v>
      </c>
      <c r="K1003" s="78">
        <f ca="1"/>
        <v>-4.163915219967934E-4</v>
      </c>
      <c r="L1003" s="78">
        <f ca="1"/>
        <v>-2.1767856954592237E-4</v>
      </c>
      <c r="M1003" s="78">
        <f ca="1"/>
        <v>1.2975198590077554E-4</v>
      </c>
      <c r="O1003" s="75">
        <f ca="1"/>
        <v>6.4934045348330211E-4</v>
      </c>
      <c r="P1003" s="78">
        <f ca="1"/>
        <v>6.6752616036456905E-4</v>
      </c>
      <c r="Q1003" s="78">
        <f ca="1"/>
        <v>9.9905194381417171E-4</v>
      </c>
      <c r="R1003" s="68"/>
      <c r="S1003" s="102"/>
      <c r="T1003" s="58"/>
      <c r="U1003" s="75">
        <f ca="1"/>
        <v>-1.6236578061031848E-3</v>
      </c>
      <c r="V1003" s="78" t="str">
        <f ca="1"/>
        <v>[2016/10/18 11:07] Attribute [Terms_LIBOR1ML] does not exist</v>
      </c>
      <c r="W1003" s="78" t="str">
        <f ca="1"/>
        <v>[2016/10/18 11:07] Attribute [Terms_LIBOR3ML] does not exist</v>
      </c>
      <c r="X1003" s="78">
        <f ca="1"/>
        <v>1.4189135448087293E-4</v>
      </c>
    </row>
    <row r="1004" spans="2:24">
      <c r="B1004" s="72">
        <f>_xll.mirGetDate(B1003,"1D","FOLLOWING","TkB:LnB")</f>
        <v>44153</v>
      </c>
      <c r="C1004" s="72">
        <f t="shared" ca="1" si="15"/>
        <v>44154</v>
      </c>
      <c r="D1004" s="72">
        <f>_xll.mirGetDate($B1004,"1M","FOLLOWING","TkB:LnB")</f>
        <v>44183</v>
      </c>
      <c r="E1004" s="72">
        <f>_xll.mirGetDate($B1004,"3M","FOLLOWING","TkB:LnB")</f>
        <v>44245</v>
      </c>
      <c r="F1004" s="69">
        <f>_xll.mirGetDate($B1004,"6M","FOLLOWING","TkB:LnB")</f>
        <v>44334</v>
      </c>
      <c r="G1004" s="68"/>
      <c r="H1004" s="102"/>
      <c r="I1004" s="58"/>
      <c r="J1004" s="75">
        <f ca="1"/>
        <v>-1.6210777626205486E-3</v>
      </c>
      <c r="K1004" s="78">
        <f ca="1"/>
        <v>-4.1432728550473995E-4</v>
      </c>
      <c r="L1004" s="78">
        <f ca="1"/>
        <v>-2.1575164628108347E-4</v>
      </c>
      <c r="M1004" s="78">
        <f ca="1"/>
        <v>1.316488248164068E-4</v>
      </c>
      <c r="O1004" s="75">
        <f ca="1"/>
        <v>6.5139527399548942E-4</v>
      </c>
      <c r="P1004" s="78">
        <f ca="1"/>
        <v>6.6925273941504954E-4</v>
      </c>
      <c r="Q1004" s="78">
        <f ca="1"/>
        <v>1.0008522922469003E-3</v>
      </c>
      <c r="R1004" s="68"/>
      <c r="S1004" s="102"/>
      <c r="T1004" s="58"/>
      <c r="U1004" s="75">
        <f ca="1"/>
        <v>-1.621866388996307E-3</v>
      </c>
      <c r="V1004" s="78" t="str">
        <f ca="1"/>
        <v>[2016/10/18 11:07] Attribute [Terms_LIBOR1ML] does not exist</v>
      </c>
      <c r="W1004" s="78" t="str">
        <f ca="1"/>
        <v>[2016/10/18 11:07] Attribute [Terms_LIBOR3ML] does not exist</v>
      </c>
      <c r="X1004" s="78">
        <f ca="1"/>
        <v>1.4398321864369582E-4</v>
      </c>
    </row>
    <row r="1005" spans="2:24">
      <c r="B1005" s="72">
        <f>_xll.mirGetDate(B1004,"1D","FOLLOWING","TkB:LnB")</f>
        <v>44154</v>
      </c>
      <c r="C1005" s="72">
        <f t="shared" ca="1" si="15"/>
        <v>44155</v>
      </c>
      <c r="D1005" s="72">
        <f>_xll.mirGetDate($B1005,"1M","FOLLOWING","TkB:LnB")</f>
        <v>44186</v>
      </c>
      <c r="E1005" s="72">
        <f>_xll.mirGetDate($B1005,"3M","FOLLOWING","TkB:LnB")</f>
        <v>44246</v>
      </c>
      <c r="F1005" s="69">
        <f>_xll.mirGetDate($B1005,"6M","FOLLOWING","TkB:LnB")</f>
        <v>44335</v>
      </c>
      <c r="G1005" s="68"/>
      <c r="H1005" s="102"/>
      <c r="I1005" s="58"/>
      <c r="J1005" s="75">
        <f ca="1"/>
        <v>-1.6193124172202422E-3</v>
      </c>
      <c r="K1005" s="78">
        <f ca="1"/>
        <v>-4.1019071076184397E-4</v>
      </c>
      <c r="L1005" s="78">
        <f ca="1"/>
        <v>-2.138230141778779E-4</v>
      </c>
      <c r="M1005" s="78">
        <f ca="1"/>
        <v>1.3354702134500424E-4</v>
      </c>
      <c r="O1005" s="75">
        <f ca="1"/>
        <v>6.5548594361426347E-4</v>
      </c>
      <c r="P1005" s="78">
        <f ca="1"/>
        <v>6.7097884253446009E-4</v>
      </c>
      <c r="Q1005" s="78">
        <f ca="1"/>
        <v>1.0026531093111652E-3</v>
      </c>
      <c r="R1005" s="68"/>
      <c r="S1005" s="102"/>
      <c r="T1005" s="58"/>
      <c r="U1005" s="75">
        <f ca="1"/>
        <v>-1.6200726210870986E-3</v>
      </c>
      <c r="V1005" s="78" t="str">
        <f ca="1"/>
        <v>[2016/10/18 11:07] Attribute [Terms_LIBOR1ML] does not exist</v>
      </c>
      <c r="W1005" s="78" t="str">
        <f ca="1"/>
        <v>[2016/10/18 11:07] Attribute [Terms_LIBOR3ML] does not exist</v>
      </c>
      <c r="X1005" s="78">
        <f ca="1"/>
        <v>1.4607812870664997E-4</v>
      </c>
    </row>
    <row r="1006" spans="2:24">
      <c r="B1006" s="72">
        <f>_xll.mirGetDate(B1005,"1D","FOLLOWING","TkB:LnB")</f>
        <v>44155</v>
      </c>
      <c r="C1006" s="72">
        <f t="shared" ca="1" si="15"/>
        <v>44159</v>
      </c>
      <c r="D1006" s="72">
        <f>_xll.mirGetDate($B1006,"1M","FOLLOWING","TkB:LnB")</f>
        <v>44186</v>
      </c>
      <c r="E1006" s="72">
        <f>_xll.mirGetDate($B1006,"3M","FOLLOWING","TkB:LnB")</f>
        <v>44249</v>
      </c>
      <c r="F1006" s="69">
        <f>_xll.mirGetDate($B1006,"6M","FOLLOWING","TkB:LnB")</f>
        <v>44336</v>
      </c>
      <c r="G1006" s="68"/>
      <c r="H1006" s="102"/>
      <c r="I1006" s="58"/>
      <c r="J1006" s="75">
        <f ca="1"/>
        <v>-1.6148913198718029E-3</v>
      </c>
      <c r="K1006" s="78">
        <f ca="1"/>
        <v>-4.0915999307383739E-4</v>
      </c>
      <c r="L1006" s="78">
        <f ca="1"/>
        <v>-2.0993235501833599E-4</v>
      </c>
      <c r="M1006" s="78">
        <f ca="1"/>
        <v>1.3544657554746451E-4</v>
      </c>
      <c r="O1006" s="75">
        <f ca="1"/>
        <v>6.5651585177676499E-4</v>
      </c>
      <c r="P1006" s="78">
        <f ca="1"/>
        <v>6.7442167772604491E-4</v>
      </c>
      <c r="Q1006" s="78">
        <f ca="1"/>
        <v>1.0044543949877121E-3</v>
      </c>
      <c r="R1006" s="68"/>
      <c r="S1006" s="102"/>
      <c r="T1006" s="58"/>
      <c r="U1006" s="75">
        <f ca="1"/>
        <v>-1.6155764480781931E-3</v>
      </c>
      <c r="V1006" s="78" t="str">
        <f ca="1"/>
        <v>[2016/10/18 11:07] Attribute [Terms_LIBOR1ML] does not exist</v>
      </c>
      <c r="W1006" s="78" t="str">
        <f ca="1"/>
        <v>[2016/10/18 11:07] Attribute [Terms_LIBOR3ML] does not exist</v>
      </c>
      <c r="X1006" s="78">
        <f ca="1"/>
        <v>1.48176084769588E-4</v>
      </c>
    </row>
    <row r="1007" spans="2:24">
      <c r="B1007" s="72">
        <f>_xll.mirGetDate(B1006,"1D","FOLLOWING","TkB:LnB")</f>
        <v>44159</v>
      </c>
      <c r="C1007" s="72">
        <f t="shared" ca="1" si="15"/>
        <v>44160</v>
      </c>
      <c r="D1007" s="72">
        <f>_xll.mirGetDate($B1007,"1M","FOLLOWING","TkB:LnB")</f>
        <v>44189</v>
      </c>
      <c r="E1007" s="72">
        <f>_xll.mirGetDate($B1007,"3M","FOLLOWING","TkB:LnB")</f>
        <v>44251</v>
      </c>
      <c r="F1007" s="69">
        <f>_xll.mirGetDate($B1007,"6M","FOLLOWING","TkB:LnB")</f>
        <v>44340</v>
      </c>
      <c r="G1007" s="68"/>
      <c r="H1007" s="102"/>
      <c r="I1007" s="58"/>
      <c r="J1007" s="75">
        <f ca="1"/>
        <v>-1.6104624829046399E-3</v>
      </c>
      <c r="K1007" s="78">
        <f ca="1"/>
        <v>-4.0192221416389206E-4</v>
      </c>
      <c r="L1007" s="78">
        <f ca="1"/>
        <v>-2.0415421501140276E-4</v>
      </c>
      <c r="M1007" s="78">
        <f ca="1"/>
        <v>1.430583703022253E-4</v>
      </c>
      <c r="O1007" s="75">
        <f ca="1"/>
        <v>6.6367239172671522E-4</v>
      </c>
      <c r="P1007" s="78">
        <f ca="1"/>
        <v>6.7960221838759844E-4</v>
      </c>
      <c r="Q1007" s="78">
        <f ca="1"/>
        <v>1.0116642234258213E-3</v>
      </c>
      <c r="R1007" s="68"/>
      <c r="S1007" s="102"/>
      <c r="T1007" s="58"/>
      <c r="U1007" s="75">
        <f ca="1"/>
        <v>-1.6110685160293237E-3</v>
      </c>
      <c r="V1007" s="78" t="str">
        <f ca="1"/>
        <v>[2016/10/18 11:07] Attribute [Terms_LIBOR1ML] does not exist</v>
      </c>
      <c r="W1007" s="78" t="str">
        <f ca="1"/>
        <v>[2016/10/18 11:07] Attribute [Terms_LIBOR3ML] does not exist</v>
      </c>
      <c r="X1007" s="78">
        <f ca="1"/>
        <v>1.5659837098285707E-4</v>
      </c>
    </row>
    <row r="1008" spans="2:24">
      <c r="B1008" s="72">
        <f>_xll.mirGetDate(B1007,"1D","FOLLOWING","TkB:LnB")</f>
        <v>44160</v>
      </c>
      <c r="C1008" s="72">
        <f t="shared" ca="1" si="15"/>
        <v>44161</v>
      </c>
      <c r="D1008" s="72">
        <f>_xll.mirGetDate($B1008,"1M","FOLLOWING","TkB:LnB")</f>
        <v>44194</v>
      </c>
      <c r="E1008" s="72">
        <f>_xll.mirGetDate($B1008,"3M","FOLLOWING","TkB:LnB")</f>
        <v>44252</v>
      </c>
      <c r="F1008" s="69">
        <f>_xll.mirGetDate($B1008,"6M","FOLLOWING","TkB:LnB")</f>
        <v>44341</v>
      </c>
      <c r="G1008" s="68"/>
      <c r="H1008" s="102"/>
      <c r="I1008" s="58"/>
      <c r="J1008" s="75">
        <f ca="1"/>
        <v>-1.6086878544410155E-3</v>
      </c>
      <c r="K1008" s="78">
        <f ca="1"/>
        <v>-3.9569620507830564E-4</v>
      </c>
      <c r="L1008" s="78">
        <f ca="1"/>
        <v>-2.0221532622827148E-4</v>
      </c>
      <c r="M1008" s="78">
        <f ca="1"/>
        <v>1.4496471377849416E-4</v>
      </c>
      <c r="O1008" s="75">
        <f ca="1"/>
        <v>6.6975379096863654E-4</v>
      </c>
      <c r="P1008" s="78">
        <f ca="1"/>
        <v>6.813254654484068E-4</v>
      </c>
      <c r="Q1008" s="78">
        <f ca="1"/>
        <v>1.0134678518691469E-3</v>
      </c>
      <c r="R1008" s="68"/>
      <c r="S1008" s="102"/>
      <c r="T1008" s="58"/>
      <c r="U1008" s="75">
        <f ca="1"/>
        <v>-1.609260641908139E-3</v>
      </c>
      <c r="V1008" s="78" t="str">
        <f ca="1"/>
        <v>[2016/10/18 11:07] Attribute [Terms_LIBOR1ML] does not exist</v>
      </c>
      <c r="W1008" s="78" t="str">
        <f ca="1"/>
        <v>[2016/10/18 11:07] Attribute [Terms_LIBOR3ML] does not exist</v>
      </c>
      <c r="X1008" s="78">
        <f ca="1"/>
        <v>1.5871155852335375E-4</v>
      </c>
    </row>
    <row r="1009" spans="2:24">
      <c r="B1009" s="72">
        <f>_xll.mirGetDate(B1008,"1D","FOLLOWING","TkB:LnB")</f>
        <v>44161</v>
      </c>
      <c r="C1009" s="72">
        <f t="shared" ca="1" si="15"/>
        <v>44162</v>
      </c>
      <c r="D1009" s="72">
        <f>_xll.mirGetDate($B1009,"1M","FOLLOWING","TkB:LnB")</f>
        <v>44194</v>
      </c>
      <c r="E1009" s="72">
        <f>_xll.mirGetDate($B1009,"3M","FOLLOWING","TkB:LnB")</f>
        <v>44253</v>
      </c>
      <c r="F1009" s="69">
        <f>_xll.mirGetDate($B1009,"6M","FOLLOWING","TkB:LnB")</f>
        <v>44342</v>
      </c>
      <c r="G1009" s="68"/>
      <c r="H1009" s="102"/>
      <c r="I1009" s="58"/>
      <c r="J1009" s="75">
        <f ca="1"/>
        <v>-1.6069116788242077E-3</v>
      </c>
      <c r="K1009" s="78">
        <f ca="1"/>
        <v>-3.9466235415876541E-4</v>
      </c>
      <c r="L1009" s="78">
        <f ca="1"/>
        <v>-2.0027472739328093E-4</v>
      </c>
      <c r="M1009" s="78">
        <f ca="1"/>
        <v>1.4687241529310997E-4</v>
      </c>
      <c r="O1009" s="75">
        <f ca="1"/>
        <v>6.7077545386837482E-4</v>
      </c>
      <c r="P1009" s="78">
        <f ca="1"/>
        <v>6.830482364178122E-4</v>
      </c>
      <c r="Q1009" s="78">
        <f ca="1"/>
        <v>1.0152719488078852E-3</v>
      </c>
      <c r="R1009" s="68"/>
      <c r="S1009" s="102"/>
      <c r="T1009" s="58"/>
      <c r="U1009" s="75">
        <f ca="1"/>
        <v>-1.607450416975853E-3</v>
      </c>
      <c r="V1009" s="78" t="str">
        <f ca="1"/>
        <v>[2016/10/18 11:07] Attribute [Terms_LIBOR1ML] does not exist</v>
      </c>
      <c r="W1009" s="78" t="str">
        <f ca="1"/>
        <v>[2016/10/18 11:07] Attribute [Terms_LIBOR3ML] does not exist</v>
      </c>
      <c r="X1009" s="78">
        <f ca="1"/>
        <v>1.6082779265578527E-4</v>
      </c>
    </row>
    <row r="1010" spans="2:24">
      <c r="B1010" s="72">
        <f>_xll.mirGetDate(B1009,"1D","FOLLOWING","TkB:LnB")</f>
        <v>44162</v>
      </c>
      <c r="C1010" s="72">
        <f t="shared" ca="1" si="15"/>
        <v>44165</v>
      </c>
      <c r="D1010" s="72">
        <f>_xll.mirGetDate($B1010,"1M","FOLLOWING","TkB:LnB")</f>
        <v>44194</v>
      </c>
      <c r="E1010" s="72">
        <f>_xll.mirGetDate($B1010,"3M","FOLLOWING","TkB:LnB")</f>
        <v>44256</v>
      </c>
      <c r="F1010" s="69">
        <f>_xll.mirGetDate($B1010,"6M","FOLLOWING","TkB:LnB")</f>
        <v>44343</v>
      </c>
      <c r="G1010" s="68"/>
      <c r="H1010" s="102"/>
      <c r="I1010" s="58"/>
      <c r="J1010" s="75">
        <f ca="1"/>
        <v>-1.6033541714727262E-3</v>
      </c>
      <c r="K1010" s="78">
        <f ca="1"/>
        <v>-3.9362818908202546E-4</v>
      </c>
      <c r="L1010" s="78">
        <f ca="1"/>
        <v>-1.9635929920573246E-4</v>
      </c>
      <c r="M1010" s="78">
        <f ca="1"/>
        <v>1.4878147490383553E-4</v>
      </c>
      <c r="O1010" s="75">
        <f ca="1"/>
        <v>6.717962906664267E-4</v>
      </c>
      <c r="P1010" s="78">
        <f ca="1"/>
        <v>6.8648136126087567E-4</v>
      </c>
      <c r="Q1010" s="78">
        <f ca="1"/>
        <v>1.0170765142218899E-3</v>
      </c>
      <c r="R1010" s="68"/>
      <c r="S1010" s="102"/>
      <c r="T1010" s="58"/>
      <c r="U1010" s="75">
        <f ca="1"/>
        <v>-1.6038221314408352E-3</v>
      </c>
      <c r="V1010" s="78" t="str">
        <f ca="1"/>
        <v>[2016/10/18 11:07] Attribute [Terms_LIBOR1ML] does not exist</v>
      </c>
      <c r="W1010" s="78" t="str">
        <f ca="1"/>
        <v>[2016/10/18 11:07] Attribute [Terms_LIBOR3ML] does not exist</v>
      </c>
      <c r="X1010" s="78">
        <f ca="1"/>
        <v>1.6294707348224366E-4</v>
      </c>
    </row>
    <row r="1011" spans="2:24">
      <c r="B1011" s="72">
        <f>_xll.mirGetDate(B1010,"1D","FOLLOWING","TkB:LnB")</f>
        <v>44165</v>
      </c>
      <c r="C1011" s="72">
        <f t="shared" ca="1" si="15"/>
        <v>44166</v>
      </c>
      <c r="D1011" s="72">
        <f>_xll.mirGetDate($B1011,"1M","FOLLOWING","TkB:LnB")</f>
        <v>44195</v>
      </c>
      <c r="E1011" s="72">
        <f>_xll.mirGetDate($B1011,"3M","FOLLOWING","TkB:LnB")</f>
        <v>44256</v>
      </c>
      <c r="F1011" s="69">
        <f>_xll.mirGetDate($B1011,"6M","FOLLOWING","TkB:LnB")</f>
        <v>44348</v>
      </c>
      <c r="G1011" s="68"/>
      <c r="H1011" s="102"/>
      <c r="I1011" s="58"/>
      <c r="J1011" s="75">
        <f ca="1"/>
        <v>-1.5997915045926625E-3</v>
      </c>
      <c r="K1011" s="78">
        <f ca="1"/>
        <v>-3.8948344877328154E-4</v>
      </c>
      <c r="L1011" s="78">
        <f ca="1"/>
        <v>-1.9348362364149889E-4</v>
      </c>
      <c r="M1011" s="78">
        <f ca="1"/>
        <v>1.5647185530383049E-4</v>
      </c>
      <c r="O1011" s="75">
        <f ca="1"/>
        <v>6.7586070471392374E-4</v>
      </c>
      <c r="P1011" s="78">
        <f ca="1"/>
        <v>6.89080044686525E-4</v>
      </c>
      <c r="Q1011" s="78">
        <f ca="1"/>
        <v>1.0243070960281077E-3</v>
      </c>
      <c r="R1011" s="68"/>
      <c r="S1011" s="102"/>
      <c r="T1011" s="58"/>
      <c r="U1011" s="75">
        <f ca="1"/>
        <v>-1.6001860069501106E-3</v>
      </c>
      <c r="V1011" s="78" t="str">
        <f ca="1"/>
        <v>[2016/10/18 11:07] Attribute [Terms_LIBOR1ML] does not exist</v>
      </c>
      <c r="W1011" s="78" t="str">
        <f ca="1"/>
        <v>[2016/10/18 11:07] Attribute [Terms_LIBOR3ML] does not exist</v>
      </c>
      <c r="X1011" s="78">
        <f ca="1"/>
        <v>1.7154645540187597E-4</v>
      </c>
    </row>
    <row r="1012" spans="2:24">
      <c r="B1012" s="72">
        <f>_xll.mirGetDate(B1011,"1D","FOLLOWING","TkB:LnB")</f>
        <v>44166</v>
      </c>
      <c r="C1012" s="72">
        <f t="shared" ca="1" si="15"/>
        <v>44167</v>
      </c>
      <c r="D1012" s="72">
        <f>_xll.mirGetDate($B1012,"1M","FOLLOWING","TkB:LnB")</f>
        <v>44200</v>
      </c>
      <c r="E1012" s="72">
        <f>_xll.mirGetDate($B1012,"3M","FOLLOWING","TkB:LnB")</f>
        <v>44256</v>
      </c>
      <c r="F1012" s="69">
        <f>_xll.mirGetDate($B1012,"6M","FOLLOWING","TkB:LnB")</f>
        <v>44348</v>
      </c>
      <c r="G1012" s="68"/>
      <c r="H1012" s="102"/>
      <c r="I1012" s="58"/>
      <c r="J1012" s="75">
        <f ca="1"/>
        <v>-1.5980075929306059E-3</v>
      </c>
      <c r="K1012" s="78">
        <f ca="1"/>
        <v>-3.8335274304088132E-4</v>
      </c>
      <c r="L1012" s="78">
        <f ca="1"/>
        <v>-1.9252409373494205E-4</v>
      </c>
      <c r="M1012" s="78">
        <f ca="1"/>
        <v>1.5740926253022755E-4</v>
      </c>
      <c r="O1012" s="75">
        <f ca="1"/>
        <v>6.8212856944628618E-4</v>
      </c>
      <c r="P1012" s="78">
        <f ca="1"/>
        <v>6.8994653533564277E-4</v>
      </c>
      <c r="Q1012" s="78">
        <f ca="1"/>
        <v>1.0252065832966715E-3</v>
      </c>
      <c r="R1012" s="68"/>
      <c r="S1012" s="102"/>
      <c r="T1012" s="58"/>
      <c r="U1012" s="75">
        <f ca="1"/>
        <v>-1.5983640270478272E-3</v>
      </c>
      <c r="V1012" s="78" t="str">
        <f ca="1"/>
        <v>[2016/10/18 11:07] Attribute [Terms_LIBOR1ML] does not exist</v>
      </c>
      <c r="W1012" s="78" t="str">
        <f ca="1"/>
        <v>[2016/10/18 11:07] Attribute [Terms_LIBOR3ML] does not exist</v>
      </c>
      <c r="X1012" s="78">
        <f ca="1"/>
        <v>1.7256729799475739E-4</v>
      </c>
    </row>
    <row r="1013" spans="2:24">
      <c r="B1013" s="72">
        <f>_xll.mirGetDate(B1012,"1D","FOLLOWING","TkB:LnB")</f>
        <v>44167</v>
      </c>
      <c r="C1013" s="72">
        <f t="shared" ca="1" si="15"/>
        <v>44168</v>
      </c>
      <c r="D1013" s="72">
        <f>_xll.mirGetDate($B1013,"1M","FOLLOWING","TkB:LnB")</f>
        <v>44200</v>
      </c>
      <c r="E1013" s="72">
        <f>_xll.mirGetDate($B1013,"3M","FOLLOWING","TkB:LnB")</f>
        <v>44257</v>
      </c>
      <c r="F1013" s="69">
        <f>_xll.mirGetDate($B1013,"6M","FOLLOWING","TkB:LnB")</f>
        <v>44349</v>
      </c>
      <c r="G1013" s="68"/>
      <c r="H1013" s="102"/>
      <c r="I1013" s="58"/>
      <c r="J1013" s="75">
        <f ca="1"/>
        <v>-1.5962221341074834E-3</v>
      </c>
      <c r="K1013" s="78">
        <f ca="1"/>
        <v>-3.823194679463575E-4</v>
      </c>
      <c r="L1013" s="78">
        <f ca="1"/>
        <v>-1.9057505064106064E-4</v>
      </c>
      <c r="M1013" s="78">
        <f ca="1"/>
        <v>1.5932577194247179E-4</v>
      </c>
      <c r="O1013" s="75">
        <f ca="1"/>
        <v>6.8314980221138757E-4</v>
      </c>
      <c r="P1013" s="78">
        <f ca="1"/>
        <v>6.9166739360389685E-4</v>
      </c>
      <c r="Q1013" s="78">
        <f ca="1"/>
        <v>1.0270136351440602E-3</v>
      </c>
      <c r="R1013" s="68"/>
      <c r="S1013" s="102"/>
      <c r="T1013" s="58"/>
      <c r="U1013" s="75">
        <f ca="1"/>
        <v>-1.5965396960969658E-3</v>
      </c>
      <c r="V1013" s="78" t="str">
        <f ca="1"/>
        <v>[2016/10/18 11:07] Attribute [Terms_LIBOR1ML] does not exist</v>
      </c>
      <c r="W1013" s="78" t="str">
        <f ca="1"/>
        <v>[2016/10/18 11:07] Attribute [Terms_LIBOR3ML] does not exist</v>
      </c>
      <c r="X1013" s="78">
        <f ca="1"/>
        <v>1.7470331533236673E-4</v>
      </c>
    </row>
    <row r="1014" spans="2:24">
      <c r="B1014" s="72">
        <f>_xll.mirGetDate(B1013,"1D","FOLLOWING","TkB:LnB")</f>
        <v>44168</v>
      </c>
      <c r="C1014" s="72">
        <f t="shared" ca="1" si="15"/>
        <v>44169</v>
      </c>
      <c r="D1014" s="72">
        <f>_xll.mirGetDate($B1014,"1M","FOLLOWING","TkB:LnB")</f>
        <v>44200</v>
      </c>
      <c r="E1014" s="72">
        <f>_xll.mirGetDate($B1014,"3M","FOLLOWING","TkB:LnB")</f>
        <v>44258</v>
      </c>
      <c r="F1014" s="69">
        <f>_xll.mirGetDate($B1014,"6M","FOLLOWING","TkB:LnB")</f>
        <v>44350</v>
      </c>
      <c r="G1014" s="68"/>
      <c r="H1014" s="102"/>
      <c r="I1014" s="58"/>
      <c r="J1014" s="75">
        <f ca="1"/>
        <v>-1.5944351281149682E-3</v>
      </c>
      <c r="K1014" s="78">
        <f ca="1"/>
        <v>-3.812860910264707E-4</v>
      </c>
      <c r="L1014" s="78">
        <f ca="1"/>
        <v>-1.8862429386589595E-4</v>
      </c>
      <c r="M1014" s="78">
        <f ca="1"/>
        <v>1.6124363953274272E-4</v>
      </c>
      <c r="O1014" s="75">
        <f ca="1"/>
        <v>6.841706459256192E-4</v>
      </c>
      <c r="P1014" s="78">
        <f ca="1"/>
        <v>6.9338777787657983E-4</v>
      </c>
      <c r="Q1014" s="78">
        <f ca="1"/>
        <v>1.0288211550466342E-3</v>
      </c>
      <c r="R1014" s="68"/>
      <c r="S1014" s="102"/>
      <c r="T1014" s="58"/>
      <c r="U1014" s="75">
        <f ca="1"/>
        <v>-1.5947130142059951E-3</v>
      </c>
      <c r="V1014" s="78" t="str">
        <f ca="1"/>
        <v>[2016/10/18 11:07] Attribute [Terms_LIBOR1ML] does not exist</v>
      </c>
      <c r="W1014" s="78" t="str">
        <f ca="1"/>
        <v>[2016/10/18 11:07] Attribute [Terms_LIBOR3ML] does not exist</v>
      </c>
      <c r="X1014" s="78">
        <f ca="1"/>
        <v>1.7684237965700383E-4</v>
      </c>
    </row>
    <row r="1015" spans="2:24">
      <c r="B1015" s="72">
        <f>_xll.mirGetDate(B1014,"1D","FOLLOWING","TkB:LnB")</f>
        <v>44169</v>
      </c>
      <c r="C1015" s="72">
        <f t="shared" ca="1" si="15"/>
        <v>44172</v>
      </c>
      <c r="D1015" s="72">
        <f>_xll.mirGetDate($B1015,"1M","FOLLOWING","TkB:LnB")</f>
        <v>44200</v>
      </c>
      <c r="E1015" s="72">
        <f>_xll.mirGetDate($B1015,"3M","FOLLOWING","TkB:LnB")</f>
        <v>44259</v>
      </c>
      <c r="F1015" s="69">
        <f>_xll.mirGetDate($B1015,"6M","FOLLOWING","TkB:LnB")</f>
        <v>44351</v>
      </c>
      <c r="G1015" s="68"/>
      <c r="H1015" s="102"/>
      <c r="I1015" s="58"/>
      <c r="J1015" s="75">
        <f ca="1"/>
        <v>-1.5908559594862703E-3</v>
      </c>
      <c r="K1015" s="78">
        <f ca="1"/>
        <v>-3.802526328260448E-4</v>
      </c>
      <c r="L1015" s="78">
        <f ca="1"/>
        <v>-1.8667182322934576E-4</v>
      </c>
      <c r="M1015" s="78">
        <f ca="1"/>
        <v>1.6316286536204771E-4</v>
      </c>
      <c r="O1015" s="75">
        <f ca="1"/>
        <v>6.8519114289497453E-4</v>
      </c>
      <c r="P1015" s="78">
        <f ca="1"/>
        <v>6.951076881311812E-4</v>
      </c>
      <c r="Q1015" s="78">
        <f ca="1"/>
        <v>1.0306291429843552E-3</v>
      </c>
      <c r="R1015" s="68"/>
      <c r="S1015" s="102"/>
      <c r="T1015" s="58"/>
      <c r="U1015" s="75">
        <f ca="1"/>
        <v>-1.5910518147834729E-3</v>
      </c>
      <c r="V1015" s="78" t="str">
        <f ca="1"/>
        <v>[2016/10/18 11:07] Attribute [Terms_LIBOR1ML] does not exist</v>
      </c>
      <c r="W1015" s="78" t="str">
        <f ca="1"/>
        <v>[2016/10/18 11:07] Attribute [Terms_LIBOR3ML] does not exist</v>
      </c>
      <c r="X1015" s="78">
        <f ca="1"/>
        <v>1.7898449106886326E-4</v>
      </c>
    </row>
    <row r="1016" spans="2:24">
      <c r="B1016" s="72">
        <f>_xll.mirGetDate(B1015,"1D","FOLLOWING","TkB:LnB")</f>
        <v>44172</v>
      </c>
      <c r="C1016" s="72">
        <f t="shared" ca="1" si="15"/>
        <v>44173</v>
      </c>
      <c r="D1016" s="72">
        <f>_xll.mirGetDate($B1016,"1M","FOLLOWING","TkB:LnB")</f>
        <v>44203</v>
      </c>
      <c r="E1016" s="72">
        <f>_xll.mirGetDate($B1016,"3M","FOLLOWING","TkB:LnB")</f>
        <v>44263</v>
      </c>
      <c r="F1016" s="69">
        <f>_xll.mirGetDate($B1016,"6M","FOLLOWING","TkB:LnB")</f>
        <v>44354</v>
      </c>
      <c r="G1016" s="68"/>
      <c r="H1016" s="102"/>
      <c r="I1016" s="58"/>
      <c r="J1016" s="75">
        <f ca="1"/>
        <v>-1.5872716312745894E-3</v>
      </c>
      <c r="K1016" s="78">
        <f ca="1"/>
        <v>-3.740962974421437E-4</v>
      </c>
      <c r="L1016" s="78">
        <f ca="1"/>
        <v>-1.79809966284719E-4</v>
      </c>
      <c r="M1016" s="78">
        <f ca="1"/>
        <v>1.6892869290225602E-4</v>
      </c>
      <c r="O1016" s="75">
        <f ca="1"/>
        <v>6.9141220495114815E-4</v>
      </c>
      <c r="P1016" s="78">
        <f ca="1"/>
        <v>7.0111608069356403E-4</v>
      </c>
      <c r="Q1016" s="78">
        <f ca="1"/>
        <v>1.0360559148222565E-3</v>
      </c>
      <c r="R1016" s="68"/>
      <c r="S1016" s="102"/>
      <c r="T1016" s="58"/>
      <c r="U1016" s="75">
        <f ca="1"/>
        <v>-1.5873827764979476E-3</v>
      </c>
      <c r="V1016" s="78" t="str">
        <f ca="1"/>
        <v>[2016/10/18 11:07] Attribute [Terms_LIBOR1ML] does not exist</v>
      </c>
      <c r="W1016" s="78" t="str">
        <f ca="1"/>
        <v>[2016/10/18 11:07] Attribute [Terms_LIBOR3ML] does not exist</v>
      </c>
      <c r="X1016" s="78">
        <f ca="1"/>
        <v>1.8542910884486162E-4</v>
      </c>
    </row>
    <row r="1017" spans="2:24">
      <c r="B1017" s="72">
        <f>_xll.mirGetDate(B1016,"1D","FOLLOWING","TkB:LnB")</f>
        <v>44173</v>
      </c>
      <c r="C1017" s="72">
        <f t="shared" ca="1" si="15"/>
        <v>44174</v>
      </c>
      <c r="D1017" s="72">
        <f>_xll.mirGetDate($B1017,"1M","FOLLOWING","TkB:LnB")</f>
        <v>44204</v>
      </c>
      <c r="E1017" s="72">
        <f>_xll.mirGetDate($B1017,"3M","FOLLOWING","TkB:LnB")</f>
        <v>44263</v>
      </c>
      <c r="F1017" s="69">
        <f>_xll.mirGetDate($B1017,"6M","FOLLOWING","TkB:LnB")</f>
        <v>44355</v>
      </c>
      <c r="G1017" s="68"/>
      <c r="H1017" s="102"/>
      <c r="I1017" s="58"/>
      <c r="J1017" s="75">
        <f ca="1"/>
        <v>-1.585476888906534E-3</v>
      </c>
      <c r="K1017" s="78">
        <f ca="1"/>
        <v>-3.7204156971539881E-4</v>
      </c>
      <c r="L1017" s="78">
        <f ca="1"/>
        <v>-1.7884479852305524E-4</v>
      </c>
      <c r="M1017" s="78">
        <f ca="1"/>
        <v>1.7085335230222401E-4</v>
      </c>
      <c r="O1017" s="75">
        <f ca="1"/>
        <v>6.9348165366812627E-4</v>
      </c>
      <c r="P1017" s="78">
        <f ca="1"/>
        <v>7.0198258847074943E-4</v>
      </c>
      <c r="Q1017" s="78">
        <f ca="1"/>
        <v>1.0378657747126434E-3</v>
      </c>
      <c r="R1017" s="68"/>
      <c r="S1017" s="102"/>
      <c r="T1017" s="58"/>
      <c r="U1017" s="75">
        <f ca="1"/>
        <v>-1.5855443396322055E-3</v>
      </c>
      <c r="V1017" s="78" t="str">
        <f ca="1"/>
        <v>[2016/10/18 11:07] Attribute [Terms_LIBOR1ML] does not exist</v>
      </c>
      <c r="W1017" s="78" t="str">
        <f ca="1"/>
        <v>[2016/10/18 11:07] Attribute [Terms_LIBOR3ML] does not exist</v>
      </c>
      <c r="X1017" s="78">
        <f ca="1"/>
        <v>1.8758340962002489E-4</v>
      </c>
    </row>
    <row r="1018" spans="2:24">
      <c r="B1018" s="72">
        <f>_xll.mirGetDate(B1017,"1D","FOLLOWING","TkB:LnB")</f>
        <v>44174</v>
      </c>
      <c r="C1018" s="72">
        <f t="shared" ca="1" si="15"/>
        <v>44175</v>
      </c>
      <c r="D1018" s="72">
        <f>_xll.mirGetDate($B1018,"1M","FOLLOWING","TkB:LnB")</f>
        <v>44208</v>
      </c>
      <c r="E1018" s="72">
        <f>_xll.mirGetDate($B1018,"3M","FOLLOWING","TkB:LnB")</f>
        <v>44264</v>
      </c>
      <c r="F1018" s="69">
        <f>_xll.mirGetDate($B1018,"6M","FOLLOWING","TkB:LnB")</f>
        <v>44356</v>
      </c>
      <c r="G1018" s="68"/>
      <c r="H1018" s="102"/>
      <c r="I1018" s="58"/>
      <c r="J1018" s="75">
        <f ca="1"/>
        <v>-1.5836805991170655E-3</v>
      </c>
      <c r="K1018" s="78">
        <f ca="1"/>
        <v>-3.6690084281935421E-4</v>
      </c>
      <c r="L1018" s="78">
        <f ca="1"/>
        <v>-1.7688375591495207E-4</v>
      </c>
      <c r="M1018" s="78">
        <f ca="1"/>
        <v>1.7277937024982537E-4</v>
      </c>
      <c r="O1018" s="75">
        <f ca="1"/>
        <v>6.9865921908032714E-4</v>
      </c>
      <c r="P1018" s="78">
        <f ca="1"/>
        <v>7.037001282657172E-4</v>
      </c>
      <c r="Q1018" s="78">
        <f ca="1"/>
        <v>1.0396761025442168E-3</v>
      </c>
      <c r="R1018" s="68"/>
      <c r="S1018" s="102"/>
      <c r="T1018" s="58"/>
      <c r="U1018" s="75">
        <f ca="1"/>
        <v>-1.5837035519108422E-3</v>
      </c>
      <c r="V1018" s="78" t="str">
        <f ca="1"/>
        <v>[2016/10/18 11:07] Attribute [Terms_LIBOR1ML] does not exist</v>
      </c>
      <c r="W1018" s="78" t="str">
        <f ca="1"/>
        <v>[2016/10/18 11:07] Attribute [Terms_LIBOR3ML] does not exist</v>
      </c>
      <c r="X1018" s="78">
        <f ca="1"/>
        <v>1.8974075799095365E-4</v>
      </c>
    </row>
    <row r="1019" spans="2:24">
      <c r="B1019" s="72">
        <f>_xll.mirGetDate(B1018,"1D","FOLLOWING","TkB:LnB")</f>
        <v>44175</v>
      </c>
      <c r="C1019" s="72">
        <f t="shared" ca="1" si="15"/>
        <v>44176</v>
      </c>
      <c r="D1019" s="72">
        <f>_xll.mirGetDate($B1019,"1M","FOLLOWING","TkB:LnB")</f>
        <v>44208</v>
      </c>
      <c r="E1019" s="72">
        <f>_xll.mirGetDate($B1019,"3M","FOLLOWING","TkB:LnB")</f>
        <v>44265</v>
      </c>
      <c r="F1019" s="69">
        <f>_xll.mirGetDate($B1019,"6M","FOLLOWING","TkB:LnB")</f>
        <v>44357</v>
      </c>
      <c r="G1019" s="68"/>
      <c r="H1019" s="102"/>
      <c r="I1019" s="58"/>
      <c r="J1019" s="75">
        <f ca="1"/>
        <v>-1.5818827623429454E-3</v>
      </c>
      <c r="K1019" s="78">
        <f ca="1"/>
        <v>-3.6587010751612211E-4</v>
      </c>
      <c r="L1019" s="78">
        <f ca="1"/>
        <v>-1.7492099837790312E-4</v>
      </c>
      <c r="M1019" s="78">
        <f ca="1"/>
        <v>1.7470674680384121E-4</v>
      </c>
      <c r="O1019" s="75">
        <f ca="1"/>
        <v>6.996850017784317E-4</v>
      </c>
      <c r="P1019" s="78">
        <f ca="1"/>
        <v>7.0541719389581722E-4</v>
      </c>
      <c r="Q1019" s="78">
        <f ca="1"/>
        <v>1.0414868982969395E-3</v>
      </c>
      <c r="R1019" s="68"/>
      <c r="S1019" s="102"/>
      <c r="T1019" s="58"/>
      <c r="U1019" s="75">
        <f ca="1"/>
        <v>-1.581860412997127E-3</v>
      </c>
      <c r="V1019" s="78" t="str">
        <f ca="1"/>
        <v>[2016/10/18 11:07] Attribute [Terms_LIBOR1ML] does not exist</v>
      </c>
      <c r="W1019" s="78" t="str">
        <f ca="1"/>
        <v>[2016/10/18 11:07] Attribute [Terms_LIBOR3ML] does not exist</v>
      </c>
      <c r="X1019" s="78">
        <f ca="1"/>
        <v>1.9190115405917874E-4</v>
      </c>
    </row>
    <row r="1020" spans="2:24">
      <c r="B1020" s="72">
        <f>_xll.mirGetDate(B1019,"1D","FOLLOWING","TkB:LnB")</f>
        <v>44176</v>
      </c>
      <c r="C1020" s="72">
        <f t="shared" ca="1" si="15"/>
        <v>44179</v>
      </c>
      <c r="D1020" s="72">
        <f>_xll.mirGetDate($B1020,"1M","FOLLOWING","TkB:LnB")</f>
        <v>44208</v>
      </c>
      <c r="E1020" s="72">
        <f>_xll.mirGetDate($B1020,"3M","FOLLOWING","TkB:LnB")</f>
        <v>44266</v>
      </c>
      <c r="F1020" s="69">
        <f>_xll.mirGetDate($B1020,"6M","FOLLOWING","TkB:LnB")</f>
        <v>44358</v>
      </c>
      <c r="G1020" s="68"/>
      <c r="H1020" s="102"/>
      <c r="I1020" s="58"/>
      <c r="J1020" s="75">
        <f ca="1"/>
        <v>-1.5782819318543861E-3</v>
      </c>
      <c r="K1020" s="78">
        <f ca="1"/>
        <v>-3.6483966425367317E-4</v>
      </c>
      <c r="L1020" s="78">
        <f ca="1"/>
        <v>-1.7295652573225584E-4</v>
      </c>
      <c r="M1020" s="78">
        <f ca="1"/>
        <v>1.7663548202750484E-4</v>
      </c>
      <c r="O1020" s="75">
        <f ca="1"/>
        <v>7.0071129838475009E-4</v>
      </c>
      <c r="P1020" s="78">
        <f ca="1"/>
        <v>7.0713378534033745E-4</v>
      </c>
      <c r="Q1020" s="78">
        <f ca="1"/>
        <v>1.0432981619516596E-3</v>
      </c>
      <c r="R1020" s="68"/>
      <c r="S1020" s="102"/>
      <c r="T1020" s="58"/>
      <c r="U1020" s="75">
        <f ca="1"/>
        <v>-1.5781662998882728E-3</v>
      </c>
      <c r="V1020" s="78" t="str">
        <f ca="1"/>
        <v>[2016/10/18 11:07] Attribute [Terms_LIBOR1ML] does not exist</v>
      </c>
      <c r="W1020" s="78" t="str">
        <f ca="1"/>
        <v>[2016/10/18 11:07] Attribute [Terms_LIBOR3ML] does not exist</v>
      </c>
      <c r="X1020" s="78">
        <f ca="1"/>
        <v>1.940645979266753E-4</v>
      </c>
    </row>
    <row r="1021" spans="2:24">
      <c r="B1021" s="72">
        <f>_xll.mirGetDate(B1020,"1D","FOLLOWING","TkB:LnB")</f>
        <v>44179</v>
      </c>
      <c r="C1021" s="72">
        <f t="shared" ca="1" si="15"/>
        <v>44180</v>
      </c>
      <c r="D1021" s="72">
        <f>_xll.mirGetDate($B1021,"1M","FOLLOWING","TkB:LnB")</f>
        <v>44210</v>
      </c>
      <c r="E1021" s="72">
        <f>_xll.mirGetDate($B1021,"3M","FOLLOWING","TkB:LnB")</f>
        <v>44270</v>
      </c>
      <c r="F1021" s="69">
        <f>_xll.mirGetDate($B1021,"6M","FOLLOWING","TkB:LnB")</f>
        <v>44361</v>
      </c>
      <c r="G1021" s="68"/>
      <c r="H1021" s="102"/>
      <c r="I1021" s="58"/>
      <c r="J1021" s="75">
        <f ca="1"/>
        <v>-1.5746759414302369E-3</v>
      </c>
      <c r="K1021" s="78">
        <f ca="1"/>
        <v>-3.596857165558561E-4</v>
      </c>
      <c r="L1021" s="78">
        <f ca="1"/>
        <v>-1.660523548517573E-4</v>
      </c>
      <c r="M1021" s="78">
        <f ca="1"/>
        <v>1.8242984033447324E-4</v>
      </c>
      <c r="O1021" s="75">
        <f ca="1"/>
        <v>7.0585379623337144E-4</v>
      </c>
      <c r="P1021" s="78">
        <f ca="1"/>
        <v>7.131288292443539E-4</v>
      </c>
      <c r="Q1021" s="78">
        <f ca="1"/>
        <v>1.0487347601456818E-3</v>
      </c>
      <c r="R1021" s="68"/>
      <c r="S1021" s="102"/>
      <c r="T1021" s="58"/>
      <c r="U1021" s="75">
        <f ca="1"/>
        <v>-1.5744643479512765E-3</v>
      </c>
      <c r="V1021" s="78" t="str">
        <f ca="1"/>
        <v>[2016/10/18 11:07] Attribute [Terms_LIBOR1ML] does not exist</v>
      </c>
      <c r="W1021" s="78" t="str">
        <f ca="1"/>
        <v>[2016/10/18 11:07] Attribute [Terms_LIBOR3ML] does not exist</v>
      </c>
      <c r="X1021" s="78">
        <f ca="1"/>
        <v>2.0057321735078798E-4</v>
      </c>
    </row>
    <row r="1022" spans="2:24">
      <c r="B1022" s="72">
        <f>_xll.mirGetDate(B1021,"1D","FOLLOWING","TkB:LnB")</f>
        <v>44180</v>
      </c>
      <c r="C1022" s="72">
        <f t="shared" ca="1" si="15"/>
        <v>44181</v>
      </c>
      <c r="D1022" s="72">
        <f>_xll.mirGetDate($B1022,"1M","FOLLOWING","TkB:LnB")</f>
        <v>44211</v>
      </c>
      <c r="E1022" s="72">
        <f>_xll.mirGetDate($B1022,"3M","FOLLOWING","TkB:LnB")</f>
        <v>44270</v>
      </c>
      <c r="F1022" s="69">
        <f>_xll.mirGetDate($B1022,"6M","FOLLOWING","TkB:LnB")</f>
        <v>44362</v>
      </c>
      <c r="G1022" s="68"/>
      <c r="H1022" s="102"/>
      <c r="I1022" s="58"/>
      <c r="J1022" s="75">
        <f ca="1"/>
        <v>-1.5728703680704115E-3</v>
      </c>
      <c r="K1022" s="78">
        <f ca="1"/>
        <v>-3.5762182397842284E-4</v>
      </c>
      <c r="L1022" s="78">
        <f ca="1"/>
        <v>-1.6508148049989809E-4</v>
      </c>
      <c r="M1022" s="78">
        <f ca="1"/>
        <v>1.8436401085392785E-4</v>
      </c>
      <c r="O1022" s="75">
        <f ca="1"/>
        <v>7.0790838916446491E-4</v>
      </c>
      <c r="P1022" s="78">
        <f ca="1"/>
        <v>7.1399540873942288E-4</v>
      </c>
      <c r="Q1022" s="78">
        <f ca="1"/>
        <v>1.0505478952231499E-3</v>
      </c>
      <c r="R1022" s="68"/>
      <c r="S1022" s="102"/>
      <c r="T1022" s="58"/>
      <c r="U1022" s="75">
        <f ca="1"/>
        <v>-1.5726094541353985E-3</v>
      </c>
      <c r="V1022" s="78" t="str">
        <f ca="1"/>
        <v>[2016/10/18 11:07] Attribute [Terms_LIBOR1ML] does not exist</v>
      </c>
      <c r="W1022" s="78" t="str">
        <f ca="1"/>
        <v>[2016/10/18 11:07] Attribute [Terms_LIBOR3ML] does not exist</v>
      </c>
      <c r="X1022" s="78">
        <f ca="1"/>
        <v>2.0274885344136428E-4</v>
      </c>
    </row>
    <row r="1023" spans="2:24">
      <c r="B1023" s="72">
        <f>_xll.mirGetDate(B1022,"1D","FOLLOWING","TkB:LnB")</f>
        <v>44181</v>
      </c>
      <c r="C1023" s="72">
        <f t="shared" ca="1" si="15"/>
        <v>44182</v>
      </c>
      <c r="D1023" s="72">
        <f>_xll.mirGetDate($B1023,"1M","FOLLOWING","TkB:LnB")</f>
        <v>44214</v>
      </c>
      <c r="E1023" s="72">
        <f>_xll.mirGetDate($B1023,"3M","FOLLOWING","TkB:LnB")</f>
        <v>44271</v>
      </c>
      <c r="F1023" s="69">
        <f>_xll.mirGetDate($B1023,"6M","FOLLOWING","TkB:LnB")</f>
        <v>44363</v>
      </c>
      <c r="G1023" s="68"/>
      <c r="H1023" s="102"/>
      <c r="I1023" s="58"/>
      <c r="J1023" s="75">
        <f ca="1"/>
        <v>-1.5710632471498398E-3</v>
      </c>
      <c r="K1023" s="78">
        <f ca="1"/>
        <v>-3.5347904363311651E-4</v>
      </c>
      <c r="L1023" s="78">
        <f ca="1"/>
        <v>-1.631084296488887E-4</v>
      </c>
      <c r="M1023" s="78">
        <f ca="1"/>
        <v>1.8629954035252047E-4</v>
      </c>
      <c r="O1023" s="75">
        <f ca="1"/>
        <v>7.1199638192824598E-4</v>
      </c>
      <c r="P1023" s="78">
        <f ca="1"/>
        <v>7.1570962884270862E-4</v>
      </c>
      <c r="Q1023" s="78">
        <f ca="1"/>
        <v>1.0523614981082117E-3</v>
      </c>
      <c r="R1023" s="68"/>
      <c r="S1023" s="102"/>
      <c r="T1023" s="58"/>
      <c r="U1023" s="75">
        <f ca="1"/>
        <v>-1.5707522094132731E-3</v>
      </c>
      <c r="V1023" s="78" t="str">
        <f ca="1"/>
        <v>[2016/10/18 11:07] Attribute [Terms_LIBOR1ML] does not exist</v>
      </c>
      <c r="W1023" s="78" t="str">
        <f ca="1"/>
        <v>[2016/10/18 11:07] Attribute [Terms_LIBOR3ML] does not exist</v>
      </c>
      <c r="X1023" s="78">
        <f ca="1"/>
        <v>2.0492753784598984E-4</v>
      </c>
    </row>
    <row r="1024" spans="2:24">
      <c r="B1024" s="72">
        <f>_xll.mirGetDate(B1023,"1D","FOLLOWING","TkB:LnB")</f>
        <v>44182</v>
      </c>
      <c r="C1024" s="72">
        <f t="shared" ca="1" si="15"/>
        <v>44183</v>
      </c>
      <c r="D1024" s="72">
        <f>_xll.mirGetDate($B1024,"1M","FOLLOWING","TkB:LnB")</f>
        <v>44214</v>
      </c>
      <c r="E1024" s="72">
        <f>_xll.mirGetDate($B1024,"3M","FOLLOWING","TkB:LnB")</f>
        <v>44272</v>
      </c>
      <c r="F1024" s="69">
        <f>_xll.mirGetDate($B1024,"6M","FOLLOWING","TkB:LnB")</f>
        <v>44364</v>
      </c>
      <c r="G1024" s="68"/>
      <c r="H1024" s="102"/>
      <c r="I1024" s="58"/>
      <c r="J1024" s="75">
        <f ca="1"/>
        <v>-1.569254578903001E-3</v>
      </c>
      <c r="K1024" s="78">
        <f ca="1"/>
        <v>-3.5245034073670478E-4</v>
      </c>
      <c r="L1024" s="78">
        <f ca="1"/>
        <v>-1.6113366268971017E-4</v>
      </c>
      <c r="M1024" s="78">
        <f ca="1"/>
        <v>1.8823642889125849E-4</v>
      </c>
      <c r="O1024" s="75">
        <f ca="1"/>
        <v>7.1302719253273344E-4</v>
      </c>
      <c r="P1024" s="78">
        <f ca="1"/>
        <v>7.1742337446504612E-4</v>
      </c>
      <c r="Q1024" s="78">
        <f ca="1"/>
        <v>1.0541755687835002E-3</v>
      </c>
      <c r="R1024" s="68"/>
      <c r="S1024" s="102"/>
      <c r="T1024" s="58"/>
      <c r="U1024" s="75">
        <f ca="1"/>
        <v>-1.5688926137312764E-3</v>
      </c>
      <c r="V1024" s="78" t="str">
        <f ca="1"/>
        <v>[2016/10/18 11:07] Attribute [Terms_LIBOR1ML] does not exist</v>
      </c>
      <c r="W1024" s="78" t="str">
        <f ca="1"/>
        <v>[2016/10/18 11:07] Attribute [Terms_LIBOR3ML] does not exist</v>
      </c>
      <c r="X1024" s="78">
        <f ca="1"/>
        <v>2.0710927066797647E-4</v>
      </c>
    </row>
    <row r="1025" spans="2:24">
      <c r="B1025" s="72">
        <f>_xll.mirGetDate(B1024,"1D","FOLLOWING","TkB:LnB")</f>
        <v>44183</v>
      </c>
      <c r="C1025" s="72">
        <f t="shared" ca="1" si="15"/>
        <v>44186</v>
      </c>
      <c r="D1025" s="72">
        <f>_xll.mirGetDate($B1025,"1M","FOLLOWING","TkB:LnB")</f>
        <v>44214</v>
      </c>
      <c r="E1025" s="72">
        <f>_xll.mirGetDate($B1025,"3M","FOLLOWING","TkB:LnB")</f>
        <v>44273</v>
      </c>
      <c r="F1025" s="69">
        <f>_xll.mirGetDate($B1025,"6M","FOLLOWING","TkB:LnB")</f>
        <v>44365</v>
      </c>
      <c r="G1025" s="68"/>
      <c r="H1025" s="102"/>
      <c r="I1025" s="58"/>
      <c r="J1025" s="75">
        <f ca="1"/>
        <v>-1.5656320858208339E-3</v>
      </c>
      <c r="K1025" s="78">
        <f ca="1"/>
        <v>-3.5142228287190602E-4</v>
      </c>
      <c r="L1025" s="78">
        <f ca="1"/>
        <v>-1.5915717951204951E-4</v>
      </c>
      <c r="M1025" s="78">
        <f ca="1"/>
        <v>1.9017467653293047E-4</v>
      </c>
      <c r="O1025" s="75">
        <f ca="1"/>
        <v>7.1405941681566788E-4</v>
      </c>
      <c r="P1025" s="78">
        <f ca="1"/>
        <v>7.1913664543984002E-4</v>
      </c>
      <c r="Q1025" s="78">
        <f ca="1"/>
        <v>1.0559901072294217E-3</v>
      </c>
      <c r="R1025" s="68"/>
      <c r="S1025" s="102"/>
      <c r="T1025" s="58"/>
      <c r="U1025" s="75">
        <f ca="1"/>
        <v>-1.5651655868809122E-3</v>
      </c>
      <c r="V1025" s="78" t="str">
        <f ca="1"/>
        <v>[2016/10/18 11:07] Attribute [Terms_LIBOR1ML] does not exist</v>
      </c>
      <c r="W1025" s="78" t="str">
        <f ca="1"/>
        <v>[2016/10/18 11:07] Attribute [Terms_LIBOR3ML] does not exist</v>
      </c>
      <c r="X1025" s="78">
        <f ca="1"/>
        <v>2.0929405201019054E-4</v>
      </c>
    </row>
    <row r="1026" spans="2:24">
      <c r="B1026" s="72">
        <f>_xll.mirGetDate(B1025,"1D","FOLLOWING","TkB:LnB")</f>
        <v>44186</v>
      </c>
      <c r="C1026" s="72">
        <f t="shared" ca="1" si="15"/>
        <v>44187</v>
      </c>
      <c r="D1026" s="72">
        <f>_xll.mirGetDate($B1026,"1M","FOLLOWING","TkB:LnB")</f>
        <v>44217</v>
      </c>
      <c r="E1026" s="72">
        <f>_xll.mirGetDate($B1026,"3M","FOLLOWING","TkB:LnB")</f>
        <v>44277</v>
      </c>
      <c r="F1026" s="69">
        <f>_xll.mirGetDate($B1026,"6M","FOLLOWING","TkB:LnB")</f>
        <v>44368</v>
      </c>
      <c r="G1026" s="68"/>
      <c r="H1026" s="102"/>
      <c r="I1026" s="58"/>
      <c r="J1026" s="75">
        <f ca="1"/>
        <v>-1.5620044324448079E-3</v>
      </c>
      <c r="K1026" s="78">
        <f ca="1"/>
        <v>-3.4521094089487903E-4</v>
      </c>
      <c r="L1026" s="78">
        <f ca="1"/>
        <v>-1.5221073259596784E-4</v>
      </c>
      <c r="M1026" s="78">
        <f ca="1"/>
        <v>1.959975746985383E-4</v>
      </c>
      <c r="O1026" s="75">
        <f ca="1"/>
        <v>7.2019130467655223E-4</v>
      </c>
      <c r="P1026" s="78">
        <f ca="1"/>
        <v>7.2511827433804595E-4</v>
      </c>
      <c r="Q1026" s="78">
        <f ca="1"/>
        <v>1.0614365290039557E-3</v>
      </c>
      <c r="R1026" s="68"/>
      <c r="S1026" s="102"/>
      <c r="T1026" s="58"/>
      <c r="U1026" s="75">
        <f ca="1"/>
        <v>-1.5614307209819156E-3</v>
      </c>
      <c r="V1026" s="78" t="str">
        <f ca="1"/>
        <v>[2016/10/18 11:07] Attribute [Terms_LIBOR1ML] does not exist</v>
      </c>
      <c r="W1026" s="78" t="str">
        <f ca="1"/>
        <v>[2016/10/18 11:07] Attribute [Terms_LIBOR3ML] does not exist</v>
      </c>
      <c r="X1026" s="78">
        <f ca="1"/>
        <v>2.1586668819665905E-4</v>
      </c>
    </row>
    <row r="1027" spans="2:24">
      <c r="B1027" s="72">
        <f>_xll.mirGetDate(B1026,"1D","FOLLOWING","TkB:LnB")</f>
        <v>44187</v>
      </c>
      <c r="C1027" s="72">
        <f t="shared" ca="1" si="15"/>
        <v>44189</v>
      </c>
      <c r="D1027" s="72">
        <f>_xll.mirGetDate($B1027,"1M","FOLLOWING","TkB:LnB")</f>
        <v>44218</v>
      </c>
      <c r="E1027" s="72">
        <f>_xll.mirGetDate($B1027,"3M","FOLLOWING","TkB:LnB")</f>
        <v>44277</v>
      </c>
      <c r="F1027" s="69">
        <f>_xll.mirGetDate($B1027,"6M","FOLLOWING","TkB:LnB")</f>
        <v>44369</v>
      </c>
      <c r="G1027" s="68"/>
      <c r="H1027" s="102"/>
      <c r="I1027" s="58"/>
      <c r="J1027" s="75">
        <f ca="1"/>
        <v>-1.5592790517244826E-3</v>
      </c>
      <c r="K1027" s="78">
        <f ca="1"/>
        <v>-3.4313786984967496E-4</v>
      </c>
      <c r="L1027" s="78">
        <f ca="1"/>
        <v>-1.5123408245310048E-4</v>
      </c>
      <c r="M1027" s="78">
        <f ca="1"/>
        <v>1.9794125937448853E-4</v>
      </c>
      <c r="O1027" s="75">
        <f ca="1"/>
        <v>7.2223101109737751E-4</v>
      </c>
      <c r="P1027" s="78">
        <f ca="1"/>
        <v>7.2598497961362757E-4</v>
      </c>
      <c r="Q1027" s="78">
        <f ca="1"/>
        <v>1.0632529383458244E-3</v>
      </c>
      <c r="R1027" s="68"/>
      <c r="S1027" s="102"/>
      <c r="T1027" s="58"/>
      <c r="U1027" s="75">
        <f ca="1"/>
        <v>-1.5586225200328041E-3</v>
      </c>
      <c r="V1027" s="78" t="str">
        <f ca="1"/>
        <v>[2016/10/18 11:07] Attribute [Terms_LIBOR1ML] does not exist</v>
      </c>
      <c r="W1027" s="78" t="str">
        <f ca="1"/>
        <v>[2016/10/18 11:07] Attribute [Terms_LIBOR3ML] does not exist</v>
      </c>
      <c r="X1027" s="78">
        <f ca="1"/>
        <v>2.1806366466091599E-4</v>
      </c>
    </row>
    <row r="1028" spans="2:24">
      <c r="B1028" s="72">
        <f>_xll.mirGetDate(B1027,"1D","FOLLOWING","TkB:LnB")</f>
        <v>44189</v>
      </c>
      <c r="C1028" s="72">
        <f t="shared" ca="1" si="15"/>
        <v>44194</v>
      </c>
      <c r="D1028" s="72">
        <f>_xll.mirGetDate($B1028,"1M","FOLLOWING","TkB:LnB")</f>
        <v>44221</v>
      </c>
      <c r="E1028" s="72">
        <f>_xll.mirGetDate($B1028,"3M","FOLLOWING","TkB:LnB")</f>
        <v>44279</v>
      </c>
      <c r="F1028" s="69">
        <f>_xll.mirGetDate($B1028,"6M","FOLLOWING","TkB:LnB")</f>
        <v>44371</v>
      </c>
      <c r="G1028" s="68"/>
      <c r="H1028" s="102"/>
      <c r="I1028" s="58"/>
      <c r="J1028" s="75">
        <f ca="1"/>
        <v>-1.5529053890965816E-3</v>
      </c>
      <c r="K1028" s="78">
        <f ca="1"/>
        <v>-3.3793699868486587E-4</v>
      </c>
      <c r="L1028" s="78">
        <f ca="1"/>
        <v>-1.4726223378399198E-4</v>
      </c>
      <c r="M1028" s="78">
        <f ca="1"/>
        <v>2.0183270703401916E-4</v>
      </c>
      <c r="O1028" s="75">
        <f ca="1"/>
        <v>7.2729848144828784E-4</v>
      </c>
      <c r="P1028" s="78">
        <f ca="1"/>
        <v>7.2940629457968783E-4</v>
      </c>
      <c r="Q1028" s="78">
        <f ca="1"/>
        <v>1.0668871600404298E-3</v>
      </c>
      <c r="R1028" s="68"/>
      <c r="S1028" s="102"/>
      <c r="T1028" s="58"/>
      <c r="U1028" s="75">
        <f ca="1"/>
        <v>-1.5520481103912243E-3</v>
      </c>
      <c r="V1028" s="78" t="str">
        <f ca="1"/>
        <v>[2016/10/18 11:07] Attribute [Terms_LIBOR1ML] does not exist</v>
      </c>
      <c r="W1028" s="78" t="str">
        <f ca="1"/>
        <v>[2016/10/18 11:07] Attribute [Terms_LIBOR3ML] does not exist</v>
      </c>
      <c r="X1028" s="78">
        <f ca="1"/>
        <v>2.224667648169043E-4</v>
      </c>
    </row>
    <row r="1029" spans="2:24">
      <c r="B1029" s="72">
        <f>_xll.mirGetDate(B1028,"1D","FOLLOWING","TkB:LnB")</f>
        <v>44194</v>
      </c>
      <c r="C1029" s="72">
        <f t="shared" ca="1" si="15"/>
        <v>44195</v>
      </c>
      <c r="D1029" s="72">
        <f>_xll.mirGetDate($B1029,"1M","FOLLOWING","TkB:LnB")</f>
        <v>44225</v>
      </c>
      <c r="E1029" s="72">
        <f>_xll.mirGetDate($B1029,"3M","FOLLOWING","TkB:LnB")</f>
        <v>44284</v>
      </c>
      <c r="F1029" s="69">
        <f>_xll.mirGetDate($B1029,"6M","FOLLOWING","TkB:LnB")</f>
        <v>44376</v>
      </c>
      <c r="G1029" s="68"/>
      <c r="H1029" s="102"/>
      <c r="I1029" s="58"/>
      <c r="J1029" s="75">
        <f ca="1"/>
        <v>-1.5474298645046236E-3</v>
      </c>
      <c r="K1029" s="78">
        <f ca="1"/>
        <v>-3.2858961201087845E-4</v>
      </c>
      <c r="L1029" s="78">
        <f ca="1"/>
        <v>-1.3730256301979087E-4</v>
      </c>
      <c r="M1029" s="78">
        <f ca="1"/>
        <v>2.1158511923028773E-4</v>
      </c>
      <c r="O1029" s="75">
        <f ca="1"/>
        <v>7.3644930506283483E-4</v>
      </c>
      <c r="P1029" s="78">
        <f ca="1"/>
        <v>7.3795125282129042E-4</v>
      </c>
      <c r="Q1029" s="78">
        <f ca="1"/>
        <v>1.0759808976503978E-3</v>
      </c>
      <c r="R1029" s="68"/>
      <c r="S1029" s="102"/>
      <c r="T1029" s="58"/>
      <c r="U1029" s="75">
        <f ca="1"/>
        <v>-1.5463940880493521E-3</v>
      </c>
      <c r="V1029" s="78" t="str">
        <f ca="1"/>
        <v>[2016/10/18 11:07] Attribute [Terms_LIBOR1ML] does not exist</v>
      </c>
      <c r="W1029" s="78" t="str">
        <f ca="1"/>
        <v>[2016/10/18 11:07] Attribute [Terms_LIBOR3ML] does not exist</v>
      </c>
      <c r="X1029" s="78">
        <f ca="1"/>
        <v>2.3352787894616778E-4</v>
      </c>
    </row>
    <row r="1030" spans="2:24">
      <c r="B1030" s="72">
        <f>_xll.mirGetDate(B1029,"1D","FOLLOWING","TkB:LnB")</f>
        <v>44195</v>
      </c>
      <c r="C1030" s="72">
        <f t="shared" ref="C1030:C1093" ca="1" si="16">B1031</f>
        <v>44200</v>
      </c>
      <c r="D1030" s="72">
        <f>_xll.mirGetDate($B1030,"1M","FOLLOWING","TkB:LnB")</f>
        <v>44228</v>
      </c>
      <c r="E1030" s="72">
        <f>_xll.mirGetDate($B1030,"3M","FOLLOWING","TkB:LnB")</f>
        <v>44285</v>
      </c>
      <c r="F1030" s="69">
        <f>_xll.mirGetDate($B1030,"6M","FOLLOWING","TkB:LnB")</f>
        <v>44377</v>
      </c>
      <c r="G1030" s="68"/>
      <c r="H1030" s="102"/>
      <c r="I1030" s="58"/>
      <c r="J1030" s="75">
        <f ca="1"/>
        <v>-1.5453042294071295E-3</v>
      </c>
      <c r="K1030" s="78">
        <f ca="1"/>
        <v>-3.2438607327849674E-4</v>
      </c>
      <c r="L1030" s="78">
        <f ca="1"/>
        <v>-1.3530547671678858E-4</v>
      </c>
      <c r="M1030" s="78">
        <f ca="1"/>
        <v>2.1353968098018644E-4</v>
      </c>
      <c r="O1030" s="75">
        <f ca="1"/>
        <v>7.4042210559635351E-4</v>
      </c>
      <c r="P1030" s="78">
        <f ca="1"/>
        <v>7.3965881530399795E-4</v>
      </c>
      <c r="Q1030" s="78">
        <f ca="1"/>
        <v>1.0778010478868631E-3</v>
      </c>
      <c r="R1030" s="68"/>
      <c r="S1030" s="102"/>
      <c r="T1030" s="58"/>
      <c r="U1030" s="75">
        <f ca="1"/>
        <v>-1.5440780881322835E-3</v>
      </c>
      <c r="V1030" s="78" t="str">
        <f ca="1"/>
        <v>[2016/10/18 11:07] Attribute [Terms_LIBOR1ML] does not exist</v>
      </c>
      <c r="W1030" s="78" t="str">
        <f ca="1"/>
        <v>[2016/10/18 11:07] Attribute [Terms_LIBOR3ML] does not exist</v>
      </c>
      <c r="X1030" s="78">
        <f ca="1"/>
        <v>2.3574925068516883E-4</v>
      </c>
    </row>
    <row r="1031" spans="2:24">
      <c r="B1031" s="72">
        <f>_xll.mirGetDate(B1030,"1D","FOLLOWING","TkB:LnB")</f>
        <v>44200</v>
      </c>
      <c r="C1031" s="72">
        <f t="shared" ca="1" si="16"/>
        <v>44201</v>
      </c>
      <c r="D1031" s="72">
        <f>_xll.mirGetDate($B1031,"1M","FOLLOWING","TkB:LnB")</f>
        <v>44231</v>
      </c>
      <c r="E1031" s="72">
        <f>_xll.mirGetDate($B1031,"3M","FOLLOWING","TkB:LnB")</f>
        <v>44292</v>
      </c>
      <c r="F1031" s="69">
        <f>_xll.mirGetDate($B1031,"6M","FOLLOWING","TkB:LnB")</f>
        <v>44382</v>
      </c>
      <c r="G1031" s="68"/>
      <c r="H1031" s="102"/>
      <c r="I1031" s="58"/>
      <c r="J1031" s="75">
        <f ca="1"/>
        <v>-1.5406173948915303E-3</v>
      </c>
      <c r="K1031" s="78">
        <f ca="1"/>
        <v>-3.1594547316514908E-4</v>
      </c>
      <c r="L1031" s="78">
        <f ca="1"/>
        <v>-1.2323027218715264E-4</v>
      </c>
      <c r="M1031" s="78">
        <f ca="1"/>
        <v>2.2332997986708884E-4</v>
      </c>
      <c r="O1031" s="75">
        <f ca="1"/>
        <v>7.4830010860848324E-4</v>
      </c>
      <c r="P1031" s="78">
        <f ca="1"/>
        <v>7.4978464088406205E-4</v>
      </c>
      <c r="Q1031" s="78">
        <f ca="1"/>
        <v>1.0868533453988075E-3</v>
      </c>
      <c r="R1031" s="68"/>
      <c r="S1031" s="102"/>
      <c r="T1031" s="58"/>
      <c r="U1031" s="75">
        <f ca="1"/>
        <v>-1.5391966333242468E-3</v>
      </c>
      <c r="V1031" s="78" t="str">
        <f ca="1"/>
        <v>[2016/10/18 11:07] Attribute [Terms_LIBOR1ML] does not exist</v>
      </c>
      <c r="W1031" s="78" t="str">
        <f ca="1"/>
        <v>[2016/10/18 11:07] Attribute [Terms_LIBOR3ML] does not exist</v>
      </c>
      <c r="X1031" s="78">
        <f ca="1"/>
        <v>2.4689876362183862E-4</v>
      </c>
    </row>
    <row r="1032" spans="2:24">
      <c r="B1032" s="72">
        <f>_xll.mirGetDate(B1031,"1D","FOLLOWING","TkB:LnB")</f>
        <v>44201</v>
      </c>
      <c r="C1032" s="72">
        <f t="shared" ca="1" si="16"/>
        <v>44202</v>
      </c>
      <c r="D1032" s="72">
        <f>_xll.mirGetDate($B1032,"1M","FOLLOWING","TkB:LnB")</f>
        <v>44232</v>
      </c>
      <c r="E1032" s="72">
        <f>_xll.mirGetDate($B1032,"3M","FOLLOWING","TkB:LnB")</f>
        <v>44292</v>
      </c>
      <c r="F1032" s="69">
        <f>_xll.mirGetDate($B1032,"6M","FOLLOWING","TkB:LnB")</f>
        <v>44382</v>
      </c>
      <c r="G1032" s="68"/>
      <c r="H1032" s="102"/>
      <c r="I1032" s="58"/>
      <c r="J1032" s="75">
        <f ca="1"/>
        <v>-1.5387692264604569E-3</v>
      </c>
      <c r="K1032" s="78">
        <f ca="1"/>
        <v>-3.1382419369276981E-4</v>
      </c>
      <c r="L1032" s="78">
        <f ca="1"/>
        <v>-1.2223508230569803E-4</v>
      </c>
      <c r="M1032" s="78">
        <f ca="1"/>
        <v>2.2429097422385055E-4</v>
      </c>
      <c r="O1032" s="75">
        <f ca="1"/>
        <v>7.5024580022985837E-4</v>
      </c>
      <c r="P1032" s="78">
        <f ca="1"/>
        <v>7.5063010422914361E-4</v>
      </c>
      <c r="Q1032" s="78">
        <f ca="1"/>
        <v>1.0877499208591574E-3</v>
      </c>
      <c r="R1032" s="68"/>
      <c r="S1032" s="102"/>
      <c r="T1032" s="58"/>
      <c r="U1032" s="75">
        <f ca="1"/>
        <v>-1.5372818956077561E-3</v>
      </c>
      <c r="V1032" s="78" t="str">
        <f ca="1"/>
        <v>[2016/10/18 11:07] Attribute [Terms_LIBOR1ML] does not exist</v>
      </c>
      <c r="W1032" s="78" t="str">
        <f ca="1"/>
        <v>[2016/10/18 11:07] Attribute [Terms_LIBOR3ML] does not exist</v>
      </c>
      <c r="X1032" s="78">
        <f ca="1"/>
        <v>2.4797249037773175E-4</v>
      </c>
    </row>
    <row r="1033" spans="2:24">
      <c r="B1033" s="72">
        <f>_xll.mirGetDate(B1032,"1D","FOLLOWING","TkB:LnB")</f>
        <v>44202</v>
      </c>
      <c r="C1033" s="72">
        <f t="shared" ca="1" si="16"/>
        <v>44203</v>
      </c>
      <c r="D1033" s="72">
        <f>_xll.mirGetDate($B1033,"1M","FOLLOWING","TkB:LnB")</f>
        <v>44235</v>
      </c>
      <c r="E1033" s="72">
        <f>_xll.mirGetDate($B1033,"3M","FOLLOWING","TkB:LnB")</f>
        <v>44292</v>
      </c>
      <c r="F1033" s="69">
        <f>_xll.mirGetDate($B1033,"6M","FOLLOWING","TkB:LnB")</f>
        <v>44383</v>
      </c>
      <c r="G1033" s="68"/>
      <c r="H1033" s="102"/>
      <c r="I1033" s="58"/>
      <c r="J1033" s="75">
        <f ca="1"/>
        <v>-1.5369194976773137E-3</v>
      </c>
      <c r="K1033" s="78">
        <f ca="1"/>
        <v>-3.0957349981447757E-4</v>
      </c>
      <c r="L1033" s="78">
        <f ca="1"/>
        <v>-1.2123935819355023E-4</v>
      </c>
      <c r="M1033" s="78">
        <f ca="1"/>
        <v>2.2625348220717929E-4</v>
      </c>
      <c r="O1033" s="75">
        <f ca="1"/>
        <v>7.5411802456397815E-4</v>
      </c>
      <c r="P1033" s="78">
        <f ca="1"/>
        <v>7.5147537096701756E-4</v>
      </c>
      <c r="Q1033" s="78">
        <f ca="1"/>
        <v>1.0895590793508238E-3</v>
      </c>
      <c r="R1033" s="68"/>
      <c r="S1033" s="102"/>
      <c r="T1033" s="58"/>
      <c r="U1033" s="75">
        <f ca="1"/>
        <v>-1.5353647874174481E-3</v>
      </c>
      <c r="V1033" s="78" t="str">
        <f ca="1"/>
        <v>[2016/10/18 11:07] Attribute [Terms_LIBOR1ML] does not exist</v>
      </c>
      <c r="W1033" s="78" t="str">
        <f ca="1"/>
        <v>[2016/10/18 11:07] Attribute [Terms_LIBOR3ML] does not exist</v>
      </c>
      <c r="X1033" s="78">
        <f ca="1"/>
        <v>2.5021273675133944E-4</v>
      </c>
    </row>
    <row r="1034" spans="2:24">
      <c r="B1034" s="72">
        <f>_xll.mirGetDate(B1033,"1D","FOLLOWING","TkB:LnB")</f>
        <v>44203</v>
      </c>
      <c r="C1034" s="72">
        <f t="shared" ca="1" si="16"/>
        <v>44204</v>
      </c>
      <c r="D1034" s="72">
        <f>_xll.mirGetDate($B1034,"1M","FOLLOWING","TkB:LnB")</f>
        <v>44235</v>
      </c>
      <c r="E1034" s="72">
        <f>_xll.mirGetDate($B1034,"3M","FOLLOWING","TkB:LnB")</f>
        <v>44293</v>
      </c>
      <c r="F1034" s="69">
        <f>_xll.mirGetDate($B1034,"6M","FOLLOWING","TkB:LnB")</f>
        <v>44384</v>
      </c>
      <c r="G1034" s="68"/>
      <c r="H1034" s="102"/>
      <c r="I1034" s="58"/>
      <c r="J1034" s="75">
        <f ca="1"/>
        <v>-1.5350682087357237E-3</v>
      </c>
      <c r="K1034" s="78">
        <f ca="1"/>
        <v>-3.0851425114261768E-4</v>
      </c>
      <c r="L1034" s="78">
        <f ca="1"/>
        <v>-1.1922253799602331E-4</v>
      </c>
      <c r="M1034" s="78">
        <f ca="1"/>
        <v>2.2821729508757055E-4</v>
      </c>
      <c r="O1034" s="75">
        <f ca="1"/>
        <v>7.5509340855980554E-4</v>
      </c>
      <c r="P1034" s="78">
        <f ca="1"/>
        <v>7.5315824813578392E-4</v>
      </c>
      <c r="Q1034" s="78">
        <f ca="1"/>
        <v>1.0913686520521225E-3</v>
      </c>
      <c r="R1034" s="68"/>
      <c r="S1034" s="102"/>
      <c r="T1034" s="58"/>
      <c r="U1034" s="75">
        <f ca="1"/>
        <v>-1.5334453089014266E-3</v>
      </c>
      <c r="V1034" s="78" t="str">
        <f ca="1"/>
        <v>[2016/10/18 11:07] Attribute [Terms_LIBOR1ML] does not exist</v>
      </c>
      <c r="W1034" s="78" t="str">
        <f ca="1"/>
        <v>[2016/10/18 11:07] Attribute [Terms_LIBOR3ML] does not exist</v>
      </c>
      <c r="X1034" s="78">
        <f ca="1"/>
        <v>2.5245597437346723E-4</v>
      </c>
    </row>
    <row r="1035" spans="2:24">
      <c r="B1035" s="72">
        <f>_xll.mirGetDate(B1034,"1D","FOLLOWING","TkB:LnB")</f>
        <v>44204</v>
      </c>
      <c r="C1035" s="72">
        <f t="shared" ca="1" si="16"/>
        <v>44208</v>
      </c>
      <c r="D1035" s="72">
        <f>_xll.mirGetDate($B1035,"1M","FOLLOWING","TkB:LnB")</f>
        <v>44235</v>
      </c>
      <c r="E1035" s="72">
        <f>_xll.mirGetDate($B1035,"3M","FOLLOWING","TkB:LnB")</f>
        <v>44294</v>
      </c>
      <c r="F1035" s="69">
        <f>_xll.mirGetDate($B1035,"6M","FOLLOWING","TkB:LnB")</f>
        <v>44385</v>
      </c>
      <c r="G1035" s="68"/>
      <c r="H1035" s="102"/>
      <c r="I1035" s="58"/>
      <c r="J1035" s="75">
        <f ca="1"/>
        <v>-1.5304321866983495E-3</v>
      </c>
      <c r="K1035" s="78">
        <f ca="1"/>
        <v>-3.0745468579023902E-4</v>
      </c>
      <c r="L1035" s="78">
        <f ca="1"/>
        <v>-1.1720411757840414E-4</v>
      </c>
      <c r="M1035" s="78">
        <f ca="1"/>
        <v>2.301824128708445E-4</v>
      </c>
      <c r="O1035" s="75">
        <f ca="1"/>
        <v>7.5606795979657612E-4</v>
      </c>
      <c r="P1035" s="78">
        <f ca="1"/>
        <v>7.5484054372634498E-4</v>
      </c>
      <c r="Q1035" s="78">
        <f ca="1"/>
        <v>1.0931786389254369E-3</v>
      </c>
      <c r="R1035" s="68"/>
      <c r="S1035" s="102"/>
      <c r="T1035" s="58"/>
      <c r="U1035" s="75">
        <f ca="1"/>
        <v>-1.5286347628158392E-3</v>
      </c>
      <c r="V1035" s="78" t="str">
        <f ca="1"/>
        <v>[2016/10/18 11:07] Attribute [Terms_LIBOR1ML] does not exist</v>
      </c>
      <c r="W1035" s="78" t="str">
        <f ca="1"/>
        <v>[2016/10/18 11:07] Attribute [Terms_LIBOR3ML] does not exist</v>
      </c>
      <c r="X1035" s="78">
        <f ca="1"/>
        <v>2.5470220321545687E-4</v>
      </c>
    </row>
    <row r="1036" spans="2:24">
      <c r="B1036" s="72">
        <f>_xll.mirGetDate(B1035,"1D","FOLLOWING","TkB:LnB")</f>
        <v>44208</v>
      </c>
      <c r="C1036" s="72">
        <f t="shared" ca="1" si="16"/>
        <v>44209</v>
      </c>
      <c r="D1036" s="72">
        <f>_xll.mirGetDate($B1036,"1M","FOLLOWING","TkB:LnB")</f>
        <v>44239</v>
      </c>
      <c r="E1036" s="72">
        <f>_xll.mirGetDate($B1036,"3M","FOLLOWING","TkB:LnB")</f>
        <v>44298</v>
      </c>
      <c r="F1036" s="69">
        <f>_xll.mirGetDate($B1036,"6M","FOLLOWING","TkB:LnB")</f>
        <v>44389</v>
      </c>
      <c r="G1036" s="68"/>
      <c r="H1036" s="102"/>
      <c r="I1036" s="58"/>
      <c r="J1036" s="75">
        <f ca="1"/>
        <v>-1.5257883585576559E-3</v>
      </c>
      <c r="K1036" s="78">
        <f ca="1"/>
        <v>-2.9894877863686456E-4</v>
      </c>
      <c r="L1036" s="78">
        <f ca="1"/>
        <v>-1.091144343832913E-4</v>
      </c>
      <c r="M1036" s="78">
        <f ca="1"/>
        <v>2.3805593312232489E-4</v>
      </c>
      <c r="O1036" s="75">
        <f ca="1"/>
        <v>7.6379603788313843E-4</v>
      </c>
      <c r="P1036" s="78">
        <f ca="1"/>
        <v>7.6156390807776298E-4</v>
      </c>
      <c r="Q1036" s="78">
        <f ca="1"/>
        <v>1.1004227273848262E-3</v>
      </c>
      <c r="R1036" s="68"/>
      <c r="S1036" s="102"/>
      <c r="T1036" s="58"/>
      <c r="U1036" s="75">
        <f ca="1"/>
        <v>-1.5238123599882192E-3</v>
      </c>
      <c r="V1036" s="78" t="str">
        <f ca="1"/>
        <v>[2016/10/18 11:07] Attribute [Terms_LIBOR1ML] does not exist</v>
      </c>
      <c r="W1036" s="78" t="str">
        <f ca="1"/>
        <v>[2016/10/18 11:07] Attribute [Terms_LIBOR3ML] does not exist</v>
      </c>
      <c r="X1036" s="78">
        <f ca="1"/>
        <v>2.6371703023844636E-4</v>
      </c>
    </row>
    <row r="1037" spans="2:24">
      <c r="B1037" s="72">
        <f>_xll.mirGetDate(B1036,"1D","FOLLOWING","TkB:LnB")</f>
        <v>44209</v>
      </c>
      <c r="C1037" s="72">
        <f t="shared" ca="1" si="16"/>
        <v>44210</v>
      </c>
      <c r="D1037" s="72">
        <f>_xll.mirGetDate($B1037,"1M","FOLLOWING","TkB:LnB")</f>
        <v>44242</v>
      </c>
      <c r="E1037" s="72">
        <f>_xll.mirGetDate($B1037,"3M","FOLLOWING","TkB:LnB")</f>
        <v>44299</v>
      </c>
      <c r="F1037" s="69">
        <f>_xll.mirGetDate($B1037,"6M","FOLLOWING","TkB:LnB")</f>
        <v>44390</v>
      </c>
      <c r="G1037" s="68"/>
      <c r="H1037" s="102"/>
      <c r="I1037" s="58"/>
      <c r="J1037" s="75">
        <f ca="1"/>
        <v>-1.5239277076343205E-3</v>
      </c>
      <c r="K1037" s="78">
        <f ca="1"/>
        <v>-2.946848777848823E-4</v>
      </c>
      <c r="L1037" s="78">
        <f ca="1"/>
        <v>-1.0708801337355124E-4</v>
      </c>
      <c r="M1037" s="78">
        <f ca="1"/>
        <v>2.4002757549031417E-4</v>
      </c>
      <c r="O1037" s="75">
        <f ca="1"/>
        <v>7.6763351850267893E-4</v>
      </c>
      <c r="P1037" s="78">
        <f ca="1"/>
        <v>7.6324329410504233E-4</v>
      </c>
      <c r="Q1037" s="78">
        <f ca="1"/>
        <v>1.1022347845540399E-3</v>
      </c>
      <c r="R1037" s="68"/>
      <c r="S1037" s="102"/>
      <c r="T1037" s="58"/>
      <c r="U1037" s="75">
        <f ca="1"/>
        <v>-1.5218786587865019E-3</v>
      </c>
      <c r="V1037" s="78" t="str">
        <f ca="1"/>
        <v>[2016/10/18 11:07] Attribute [Terms_LIBOR1ML] does not exist</v>
      </c>
      <c r="W1037" s="78" t="str">
        <f ca="1"/>
        <v>[2016/10/18 11:07] Attribute [Terms_LIBOR3ML] does not exist</v>
      </c>
      <c r="X1037" s="78">
        <f ca="1"/>
        <v>2.6597821477362081E-4</v>
      </c>
    </row>
    <row r="1038" spans="2:24">
      <c r="B1038" s="72">
        <f>_xll.mirGetDate(B1037,"1D","FOLLOWING","TkB:LnB")</f>
        <v>44210</v>
      </c>
      <c r="C1038" s="72">
        <f t="shared" ca="1" si="16"/>
        <v>44211</v>
      </c>
      <c r="D1038" s="72">
        <f>_xll.mirGetDate($B1038,"1M","FOLLOWING","TkB:LnB")</f>
        <v>44242</v>
      </c>
      <c r="E1038" s="72">
        <f>_xll.mirGetDate($B1038,"3M","FOLLOWING","TkB:LnB")</f>
        <v>44300</v>
      </c>
      <c r="F1038" s="69">
        <f>_xll.mirGetDate($B1038,"6M","FOLLOWING","TkB:LnB")</f>
        <v>44391</v>
      </c>
      <c r="G1038" s="68"/>
      <c r="H1038" s="102"/>
      <c r="I1038" s="58"/>
      <c r="J1038" s="75">
        <f ca="1"/>
        <v>-1.5220654962087021E-3</v>
      </c>
      <c r="K1038" s="78">
        <f ca="1"/>
        <v>-2.9362230959470209E-4</v>
      </c>
      <c r="L1038" s="78">
        <f ca="1"/>
        <v>-1.0505999235128746E-4</v>
      </c>
      <c r="M1038" s="78">
        <f ca="1"/>
        <v>2.4200052278894831E-4</v>
      </c>
      <c r="O1038" s="75">
        <f ca="1"/>
        <v>7.6860017381414107E-4</v>
      </c>
      <c r="P1038" s="78">
        <f ca="1"/>
        <v>7.6492209788773591E-4</v>
      </c>
      <c r="Q1038" s="78">
        <f ca="1"/>
        <v>1.1040472556686997E-3</v>
      </c>
      <c r="R1038" s="68"/>
      <c r="S1038" s="102"/>
      <c r="T1038" s="58"/>
      <c r="U1038" s="75">
        <f ca="1"/>
        <v>-1.5199425873254624E-3</v>
      </c>
      <c r="V1038" s="78" t="str">
        <f ca="1"/>
        <v>[2016/10/18 11:07] Attribute [Terms_LIBOR1ML] does not exist</v>
      </c>
      <c r="W1038" s="78" t="str">
        <f ca="1"/>
        <v>[2016/10/18 11:07] Attribute [Terms_LIBOR3ML] does not exist</v>
      </c>
      <c r="X1038" s="78">
        <f ca="1"/>
        <v>2.682423903674606E-4</v>
      </c>
    </row>
    <row r="1039" spans="2:24">
      <c r="B1039" s="72">
        <f>_xll.mirGetDate(B1038,"1D","FOLLOWING","TkB:LnB")</f>
        <v>44211</v>
      </c>
      <c r="C1039" s="72">
        <f t="shared" ca="1" si="16"/>
        <v>44214</v>
      </c>
      <c r="D1039" s="72">
        <f>_xll.mirGetDate($B1039,"1M","FOLLOWING","TkB:LnB")</f>
        <v>44242</v>
      </c>
      <c r="E1039" s="72">
        <f>_xll.mirGetDate($B1039,"3M","FOLLOWING","TkB:LnB")</f>
        <v>44301</v>
      </c>
      <c r="F1039" s="69">
        <f>_xll.mirGetDate($B1039,"6M","FOLLOWING","TkB:LnB")</f>
        <v>44392</v>
      </c>
      <c r="G1039" s="68"/>
      <c r="H1039" s="102"/>
      <c r="I1039" s="58"/>
      <c r="J1039" s="75">
        <f ca="1"/>
        <v>-1.5183358731203356E-3</v>
      </c>
      <c r="K1039" s="78">
        <f ca="1"/>
        <v>-2.9255942475116459E-4</v>
      </c>
      <c r="L1039" s="78">
        <f ca="1"/>
        <v>-1.030303713457667E-4</v>
      </c>
      <c r="M1039" s="78">
        <f ca="1"/>
        <v>2.4397477502763042E-4</v>
      </c>
      <c r="O1039" s="75">
        <f ca="1"/>
        <v>7.6956599645021221E-4</v>
      </c>
      <c r="P1039" s="78">
        <f ca="1"/>
        <v>7.6660031931147818E-4</v>
      </c>
      <c r="Q1039" s="78">
        <f ca="1"/>
        <v>1.1058601406929846E-3</v>
      </c>
      <c r="R1039" s="68"/>
      <c r="S1039" s="102"/>
      <c r="T1039" s="58"/>
      <c r="U1039" s="75">
        <f ca="1"/>
        <v>-1.516062544030361E-3</v>
      </c>
      <c r="V1039" s="78" t="str">
        <f ca="1"/>
        <v>[2016/10/18 11:07] Attribute [Terms_LIBOR1ML] does not exist</v>
      </c>
      <c r="W1039" s="78" t="str">
        <f ca="1"/>
        <v>[2016/10/18 11:07] Attribute [Terms_LIBOR3ML] does not exist</v>
      </c>
      <c r="X1039" s="78">
        <f ca="1"/>
        <v>2.7050955699354731E-4</v>
      </c>
    </row>
    <row r="1040" spans="2:24">
      <c r="B1040" s="72">
        <f>_xll.mirGetDate(B1039,"1D","FOLLOWING","TkB:LnB")</f>
        <v>44214</v>
      </c>
      <c r="C1040" s="72">
        <f t="shared" ca="1" si="16"/>
        <v>44215</v>
      </c>
      <c r="D1040" s="72">
        <f>_xll.mirGetDate($B1040,"1M","FOLLOWING","TkB:LnB")</f>
        <v>44245</v>
      </c>
      <c r="E1040" s="72">
        <f>_xll.mirGetDate($B1040,"3M","FOLLOWING","TkB:LnB")</f>
        <v>44305</v>
      </c>
      <c r="F1040" s="69">
        <f>_xll.mirGetDate($B1040,"6M","FOLLOWING","TkB:LnB")</f>
        <v>44397</v>
      </c>
      <c r="G1040" s="68"/>
      <c r="H1040" s="102"/>
      <c r="I1040" s="58"/>
      <c r="J1040" s="75">
        <f ca="1"/>
        <v>-1.5146010464430759E-3</v>
      </c>
      <c r="K1040" s="78">
        <f ca="1"/>
        <v>-2.8616156405436376E-4</v>
      </c>
      <c r="L1040" s="78">
        <f ca="1"/>
        <v>-9.5902025769022676E-5</v>
      </c>
      <c r="M1040" s="78">
        <f ca="1"/>
        <v>2.5192451588368651E-4</v>
      </c>
      <c r="O1040" s="75">
        <f ca="1"/>
        <v>7.7531358431696788E-4</v>
      </c>
      <c r="P1040" s="78">
        <f ca="1"/>
        <v>7.7246592778652064E-4</v>
      </c>
      <c r="Q1040" s="78">
        <f ca="1"/>
        <v>1.1131316813212818E-3</v>
      </c>
      <c r="R1040" s="68"/>
      <c r="S1040" s="102"/>
      <c r="T1040" s="58"/>
      <c r="U1040" s="75">
        <f ca="1"/>
        <v>-1.5121745965883671E-3</v>
      </c>
      <c r="V1040" s="78" t="str">
        <f ca="1"/>
        <v>[2016/10/18 11:07] Attribute [Terms_LIBOR1ML] does not exist</v>
      </c>
      <c r="W1040" s="78" t="str">
        <f ca="1"/>
        <v>[2016/10/18 11:07] Attribute [Terms_LIBOR3ML] does not exist</v>
      </c>
      <c r="X1040" s="78">
        <f ca="1"/>
        <v>2.7969895132284227E-4</v>
      </c>
    </row>
    <row r="1041" spans="2:24">
      <c r="B1041" s="72">
        <f>_xll.mirGetDate(B1040,"1D","FOLLOWING","TkB:LnB")</f>
        <v>44215</v>
      </c>
      <c r="C1041" s="72">
        <f t="shared" ca="1" si="16"/>
        <v>44216</v>
      </c>
      <c r="D1041" s="72">
        <f>_xll.mirGetDate($B1041,"1M","FOLLOWING","TkB:LnB")</f>
        <v>44246</v>
      </c>
      <c r="E1041" s="72">
        <f>_xll.mirGetDate($B1041,"3M","FOLLOWING","TkB:LnB")</f>
        <v>44305</v>
      </c>
      <c r="F1041" s="69">
        <f>_xll.mirGetDate($B1041,"6M","FOLLOWING","TkB:LnB")</f>
        <v>44397</v>
      </c>
      <c r="G1041" s="68"/>
      <c r="H1041" s="102"/>
      <c r="I1041" s="58"/>
      <c r="J1041" s="75">
        <f ca="1"/>
        <v>-1.5127310330225185E-3</v>
      </c>
      <c r="K1041" s="78">
        <f ca="1"/>
        <v>-2.8402705327205946E-4</v>
      </c>
      <c r="L1041" s="78">
        <f ca="1"/>
        <v>-9.489588819126349E-5</v>
      </c>
      <c r="M1041" s="78">
        <f ca="1"/>
        <v>2.5289484634035948E-4</v>
      </c>
      <c r="O1041" s="75">
        <f ca="1"/>
        <v>7.7722447580261494E-4</v>
      </c>
      <c r="P1041" s="78">
        <f ca="1"/>
        <v>7.7330737919896909E-4</v>
      </c>
      <c r="Q1041" s="78">
        <f ca="1"/>
        <v>1.1140311605730851E-3</v>
      </c>
      <c r="R1041" s="68"/>
      <c r="S1041" s="102"/>
      <c r="T1041" s="58"/>
      <c r="U1041" s="75">
        <f ca="1"/>
        <v>-1.5102266728136415E-3</v>
      </c>
      <c r="V1041" s="78" t="str">
        <f ca="1"/>
        <v>[2016/10/18 11:07] Attribute [Terms_LIBOR1ML] does not exist</v>
      </c>
      <c r="W1041" s="78" t="str">
        <f ca="1"/>
        <v>[2016/10/18 11:07] Attribute [Terms_LIBOR3ML] does not exist</v>
      </c>
      <c r="X1041" s="78">
        <f ca="1"/>
        <v>2.8079410494517013E-4</v>
      </c>
    </row>
    <row r="1042" spans="2:24">
      <c r="B1042" s="72">
        <f>_xll.mirGetDate(B1041,"1D","FOLLOWING","TkB:LnB")</f>
        <v>44216</v>
      </c>
      <c r="C1042" s="72">
        <f t="shared" ca="1" si="16"/>
        <v>44217</v>
      </c>
      <c r="D1042" s="72">
        <f>_xll.mirGetDate($B1042,"1M","FOLLOWING","TkB:LnB")</f>
        <v>44249</v>
      </c>
      <c r="E1042" s="72">
        <f>_xll.mirGetDate($B1042,"3M","FOLLOWING","TkB:LnB")</f>
        <v>44306</v>
      </c>
      <c r="F1042" s="69">
        <f>_xll.mirGetDate($B1042,"6M","FOLLOWING","TkB:LnB")</f>
        <v>44397</v>
      </c>
      <c r="G1042" s="68"/>
      <c r="H1042" s="102"/>
      <c r="I1042" s="58"/>
      <c r="J1042" s="75">
        <f ca="1"/>
        <v>-1.5108594590074187E-3</v>
      </c>
      <c r="K1042" s="78">
        <f ca="1"/>
        <v>-2.7974994121712001E-4</v>
      </c>
      <c r="L1042" s="78">
        <f ca="1"/>
        <v>-9.2858267787253429E-5</v>
      </c>
      <c r="M1042" s="78">
        <f ca="1"/>
        <v>2.5386561046415127E-4</v>
      </c>
      <c r="O1042" s="75">
        <f ca="1"/>
        <v>7.8102721569272573E-4</v>
      </c>
      <c r="P1042" s="78">
        <f ca="1"/>
        <v>7.749826871602031E-4</v>
      </c>
      <c r="Q1042" s="78">
        <f ca="1"/>
        <v>1.1149307731338303E-3</v>
      </c>
      <c r="R1042" s="68"/>
      <c r="S1042" s="102"/>
      <c r="T1042" s="58"/>
      <c r="U1042" s="75">
        <f ca="1"/>
        <v>-1.5082763786972153E-3</v>
      </c>
      <c r="V1042" s="78" t="str">
        <f ca="1"/>
        <v>[2016/10/18 11:07] Attribute [Terms_LIBOR1ML] does not exist</v>
      </c>
      <c r="W1042" s="78" t="str">
        <f ca="1"/>
        <v>[2016/10/18 11:07] Attribute [Terms_LIBOR3ML] does not exist</v>
      </c>
      <c r="X1042" s="78">
        <f ca="1"/>
        <v>2.8189025470542919E-4</v>
      </c>
    </row>
    <row r="1043" spans="2:24">
      <c r="B1043" s="72">
        <f>_xll.mirGetDate(B1042,"1D","FOLLOWING","TkB:LnB")</f>
        <v>44217</v>
      </c>
      <c r="C1043" s="72">
        <f t="shared" ca="1" si="16"/>
        <v>44218</v>
      </c>
      <c r="D1043" s="72">
        <f>_xll.mirGetDate($B1043,"1M","FOLLOWING","TkB:LnB")</f>
        <v>44249</v>
      </c>
      <c r="E1043" s="72">
        <f>_xll.mirGetDate($B1043,"3M","FOLLOWING","TkB:LnB")</f>
        <v>44307</v>
      </c>
      <c r="F1043" s="69">
        <f>_xll.mirGetDate($B1043,"6M","FOLLOWING","TkB:LnB")</f>
        <v>44398</v>
      </c>
      <c r="G1043" s="68"/>
      <c r="H1043" s="102"/>
      <c r="I1043" s="58"/>
      <c r="J1043" s="75">
        <f ca="1"/>
        <v>-1.5089863246312563E-3</v>
      </c>
      <c r="K1043" s="78">
        <f ca="1"/>
        <v>-2.7868405334928985E-4</v>
      </c>
      <c r="L1043" s="78">
        <f ca="1"/>
        <v>-9.0819047605753878E-5</v>
      </c>
      <c r="M1043" s="78">
        <f ca="1"/>
        <v>2.5584769243983948E-4</v>
      </c>
      <c r="O1043" s="75">
        <f ca="1"/>
        <v>7.8198514280886317E-4</v>
      </c>
      <c r="P1043" s="78">
        <f ca="1"/>
        <v>7.7665741209700598E-4</v>
      </c>
      <c r="Q1043" s="78">
        <f ca="1"/>
        <v>1.1167461408242074E-3</v>
      </c>
      <c r="R1043" s="68"/>
      <c r="S1043" s="102"/>
      <c r="T1043" s="58"/>
      <c r="U1043" s="75">
        <f ca="1"/>
        <v>-1.5063237137796781E-3</v>
      </c>
      <c r="V1043" s="78" t="str">
        <f ca="1"/>
        <v>[2016/10/18 11:07] Attribute [Terms_LIBOR1ML] does not exist</v>
      </c>
      <c r="W1043" s="78" t="str">
        <f ca="1"/>
        <v>[2016/10/18 11:07] Attribute [Terms_LIBOR3ML] does not exist</v>
      </c>
      <c r="X1043" s="78">
        <f ca="1"/>
        <v>2.8417536698677849E-4</v>
      </c>
    </row>
    <row r="1044" spans="2:24">
      <c r="B1044" s="72">
        <f>_xll.mirGetDate(B1043,"1D","FOLLOWING","TkB:LnB")</f>
        <v>44218</v>
      </c>
      <c r="C1044" s="72">
        <f t="shared" ca="1" si="16"/>
        <v>44221</v>
      </c>
      <c r="D1044" s="72">
        <f>_xll.mirGetDate($B1044,"1M","FOLLOWING","TkB:LnB")</f>
        <v>44249</v>
      </c>
      <c r="E1044" s="72">
        <f>_xll.mirGetDate($B1044,"3M","FOLLOWING","TkB:LnB")</f>
        <v>44308</v>
      </c>
      <c r="F1044" s="69">
        <f>_xll.mirGetDate($B1044,"6M","FOLLOWING","TkB:LnB")</f>
        <v>44399</v>
      </c>
      <c r="G1044" s="68"/>
      <c r="H1044" s="102"/>
      <c r="I1044" s="58"/>
      <c r="J1044" s="75">
        <f ca="1"/>
        <v>-1.5052348554581707E-3</v>
      </c>
      <c r="K1044" s="78">
        <f ca="1"/>
        <v>-2.7761784883321977E-4</v>
      </c>
      <c r="L1044" s="78">
        <f ca="1"/>
        <v>-8.877822767783257E-5</v>
      </c>
      <c r="M1044" s="78">
        <f ca="1"/>
        <v>2.5783107939229274E-4</v>
      </c>
      <c r="O1044" s="75">
        <f ca="1"/>
        <v>7.829422372471783E-4</v>
      </c>
      <c r="P1044" s="78">
        <f ca="1"/>
        <v>7.7833155389231076E-4</v>
      </c>
      <c r="Q1044" s="78">
        <f ca="1"/>
        <v>1.1185619221618162E-3</v>
      </c>
      <c r="R1044" s="68"/>
      <c r="S1044" s="102"/>
      <c r="T1044" s="58"/>
      <c r="U1044" s="75">
        <f ca="1"/>
        <v>-1.5024104839043151E-3</v>
      </c>
      <c r="V1044" s="78" t="str">
        <f ca="1"/>
        <v>[2016/10/18 11:07] Attribute [Terms_LIBOR1ML] does not exist</v>
      </c>
      <c r="W1044" s="78" t="str">
        <f ca="1"/>
        <v>[2016/10/18 11:07] Attribute [Terms_LIBOR3ML] does not exist</v>
      </c>
      <c r="X1044" s="78">
        <f ca="1"/>
        <v>2.8646347012216248E-4</v>
      </c>
    </row>
    <row r="1045" spans="2:24">
      <c r="B1045" s="72">
        <f>_xll.mirGetDate(B1044,"1D","FOLLOWING","TkB:LnB")</f>
        <v>44221</v>
      </c>
      <c r="C1045" s="72">
        <f t="shared" ca="1" si="16"/>
        <v>44222</v>
      </c>
      <c r="D1045" s="72">
        <f>_xll.mirGetDate($B1045,"1M","FOLLOWING","TkB:LnB")</f>
        <v>44252</v>
      </c>
      <c r="E1045" s="72">
        <f>_xll.mirGetDate($B1045,"3M","FOLLOWING","TkB:LnB")</f>
        <v>44312</v>
      </c>
      <c r="F1045" s="69">
        <f>_xll.mirGetDate($B1045,"6M","FOLLOWING","TkB:LnB")</f>
        <v>44403</v>
      </c>
      <c r="G1045" s="68"/>
      <c r="H1045" s="102"/>
      <c r="I1045" s="58"/>
      <c r="J1045" s="75">
        <f ca="1"/>
        <v>-1.5014781822901835E-3</v>
      </c>
      <c r="K1045" s="78">
        <f ca="1"/>
        <v>-2.7120013558980797E-4</v>
      </c>
      <c r="L1045" s="78">
        <f ca="1"/>
        <v>-8.1610694670485265E-5</v>
      </c>
      <c r="M1045" s="78">
        <f ca="1"/>
        <v>2.6480300606316086E-4</v>
      </c>
      <c r="O1045" s="75">
        <f ca="1"/>
        <v>7.8863762981890267E-4</v>
      </c>
      <c r="P1045" s="78">
        <f ca="1"/>
        <v>7.8418289356081889E-4</v>
      </c>
      <c r="Q1045" s="78">
        <f ca="1"/>
        <v>1.1249283584796488E-3</v>
      </c>
      <c r="R1045" s="68"/>
      <c r="S1045" s="102"/>
      <c r="T1045" s="58"/>
      <c r="U1045" s="75">
        <f ca="1"/>
        <v>-1.4984893497057561E-3</v>
      </c>
      <c r="V1045" s="78" t="str">
        <f ca="1"/>
        <v>[2016/10/18 11:07] Attribute [Terms_LIBOR1ML] does not exist</v>
      </c>
      <c r="W1045" s="78" t="str">
        <f ca="1"/>
        <v>[2016/10/18 11:07] Attribute [Terms_LIBOR3ML] does not exist</v>
      </c>
      <c r="X1045" s="78">
        <f ca="1"/>
        <v>2.9454067477221828E-4</v>
      </c>
    </row>
    <row r="1046" spans="2:24">
      <c r="B1046" s="72">
        <f>_xll.mirGetDate(B1045,"1D","FOLLOWING","TkB:LnB")</f>
        <v>44222</v>
      </c>
      <c r="C1046" s="72">
        <f t="shared" ca="1" si="16"/>
        <v>44223</v>
      </c>
      <c r="D1046" s="72">
        <f>_xll.mirGetDate($B1046,"1M","FOLLOWING","TkB:LnB")</f>
        <v>44253</v>
      </c>
      <c r="E1046" s="72">
        <f>_xll.mirGetDate($B1046,"3M","FOLLOWING","TkB:LnB")</f>
        <v>44312</v>
      </c>
      <c r="F1046" s="69">
        <f>_xll.mirGetDate($B1046,"6M","FOLLOWING","TkB:LnB")</f>
        <v>44403</v>
      </c>
      <c r="G1046" s="68"/>
      <c r="H1046" s="102"/>
      <c r="I1046" s="58"/>
      <c r="J1046" s="75">
        <f ca="1"/>
        <v>-1.4995972454927564E-3</v>
      </c>
      <c r="K1046" s="78">
        <f ca="1"/>
        <v>-2.6905900685187875E-4</v>
      </c>
      <c r="L1046" s="78">
        <f ca="1"/>
        <v>-8.059895117596475E-5</v>
      </c>
      <c r="M1046" s="78">
        <f ca="1"/>
        <v>2.6577767707901278E-4</v>
      </c>
      <c r="O1046" s="75">
        <f ca="1"/>
        <v>7.9053112328508106E-4</v>
      </c>
      <c r="P1046" s="78">
        <f ca="1"/>
        <v>7.8502228746579717E-4</v>
      </c>
      <c r="Q1046" s="78">
        <f ca="1"/>
        <v>1.1258291832314245E-3</v>
      </c>
      <c r="R1046" s="68"/>
      <c r="S1046" s="102"/>
      <c r="T1046" s="58"/>
      <c r="U1046" s="75">
        <f ca="1"/>
        <v>-1.4965248326387348E-3</v>
      </c>
      <c r="V1046" s="78" t="str">
        <f ca="1"/>
        <v>[2016/10/18 11:07] Attribute [Terms_LIBOR1ML] does not exist</v>
      </c>
      <c r="W1046" s="78" t="str">
        <f ca="1"/>
        <v>[2016/10/18 11:07] Attribute [Terms_LIBOR3ML] does not exist</v>
      </c>
      <c r="X1046" s="78">
        <f ca="1"/>
        <v>2.9564579071642455E-4</v>
      </c>
    </row>
    <row r="1047" spans="2:24">
      <c r="B1047" s="72">
        <f>_xll.mirGetDate(B1046,"1D","FOLLOWING","TkB:LnB")</f>
        <v>44223</v>
      </c>
      <c r="C1047" s="72">
        <f t="shared" ca="1" si="16"/>
        <v>44224</v>
      </c>
      <c r="D1047" s="72">
        <f>_xll.mirGetDate($B1047,"1M","FOLLOWING","TkB:LnB")</f>
        <v>44256</v>
      </c>
      <c r="E1047" s="72">
        <f>_xll.mirGetDate($B1047,"3M","FOLLOWING","TkB:LnB")</f>
        <v>44313</v>
      </c>
      <c r="F1047" s="69">
        <f>_xll.mirGetDate($B1047,"6M","FOLLOWING","TkB:LnB")</f>
        <v>44404</v>
      </c>
      <c r="G1047" s="68"/>
      <c r="H1047" s="102"/>
      <c r="I1047" s="58"/>
      <c r="J1047" s="75">
        <f ca="1"/>
        <v>-1.4977147481191055E-3</v>
      </c>
      <c r="K1047" s="78">
        <f ca="1"/>
        <v>-2.6476867943150696E-4</v>
      </c>
      <c r="L1047" s="78">
        <f ca="1"/>
        <v>-7.8550133017070854E-5</v>
      </c>
      <c r="M1047" s="78">
        <f ca="1"/>
        <v>2.6776758900126267E-4</v>
      </c>
      <c r="O1047" s="75">
        <f ca="1"/>
        <v>7.9429912635333301E-4</v>
      </c>
      <c r="P1047" s="78">
        <f ca="1"/>
        <v>7.8669351189936706E-4</v>
      </c>
      <c r="Q1047" s="78">
        <f ca="1"/>
        <v>1.1276470322423445E-3</v>
      </c>
      <c r="R1047" s="68"/>
      <c r="S1047" s="102"/>
      <c r="T1047" s="58"/>
      <c r="U1047" s="75">
        <f ca="1"/>
        <v>-1.4945579447267487E-3</v>
      </c>
      <c r="V1047" s="78" t="str">
        <f ca="1"/>
        <v>[2016/10/18 11:07] Attribute [Terms_LIBOR1ML] does not exist</v>
      </c>
      <c r="W1047" s="78" t="str">
        <f ca="1"/>
        <v>[2016/10/18 11:07] Attribute [Terms_LIBOR3ML] does not exist</v>
      </c>
      <c r="X1047" s="78">
        <f ca="1"/>
        <v>2.9794884775839249E-4</v>
      </c>
    </row>
    <row r="1048" spans="2:24">
      <c r="B1048" s="72">
        <f>_xll.mirGetDate(B1047,"1D","FOLLOWING","TkB:LnB")</f>
        <v>44224</v>
      </c>
      <c r="C1048" s="72">
        <f t="shared" ca="1" si="16"/>
        <v>44225</v>
      </c>
      <c r="D1048" s="72">
        <f>_xll.mirGetDate($B1048,"1M","FOLLOWING","TkB:LnB")</f>
        <v>44256</v>
      </c>
      <c r="E1048" s="72">
        <f>_xll.mirGetDate($B1048,"3M","FOLLOWING","TkB:LnB")</f>
        <v>44314</v>
      </c>
      <c r="F1048" s="69">
        <f>_xll.mirGetDate($B1048,"6M","FOLLOWING","TkB:LnB")</f>
        <v>44405</v>
      </c>
      <c r="G1048" s="68"/>
      <c r="H1048" s="102"/>
      <c r="I1048" s="58"/>
      <c r="J1048" s="75">
        <f ca="1"/>
        <v>-1.4958306902426166E-3</v>
      </c>
      <c r="K1048" s="78">
        <f ca="1"/>
        <v>-2.6369947164622663E-4</v>
      </c>
      <c r="L1048" s="78">
        <f ca="1"/>
        <v>-7.6499715313470404E-5</v>
      </c>
      <c r="M1048" s="78">
        <f ca="1"/>
        <v>2.6975880593430864E-4</v>
      </c>
      <c r="O1048" s="75">
        <f ca="1"/>
        <v>7.9524832546962404E-4</v>
      </c>
      <c r="P1048" s="78">
        <f ca="1"/>
        <v>7.8836415252145635E-4</v>
      </c>
      <c r="Q1048" s="78">
        <f ca="1"/>
        <v>1.1294652946761659E-3</v>
      </c>
      <c r="R1048" s="68"/>
      <c r="S1048" s="102"/>
      <c r="T1048" s="58"/>
      <c r="U1048" s="75">
        <f ca="1"/>
        <v>-1.4925886863618176E-3</v>
      </c>
      <c r="V1048" s="78" t="str">
        <f ca="1"/>
        <v>[2016/10/18 11:07] Attribute [Terms_LIBOR1ML] does not exist</v>
      </c>
      <c r="W1048" s="78" t="str">
        <f ca="1"/>
        <v>[2016/10/18 11:07] Attribute [Terms_LIBOR3ML] does not exist</v>
      </c>
      <c r="X1048" s="78">
        <f ca="1"/>
        <v>3.0025489550931825E-4</v>
      </c>
    </row>
    <row r="1049" spans="2:24">
      <c r="B1049" s="72">
        <f>_xll.mirGetDate(B1048,"1D","FOLLOWING","TkB:LnB")</f>
        <v>44225</v>
      </c>
      <c r="C1049" s="72">
        <f t="shared" ca="1" si="16"/>
        <v>44228</v>
      </c>
      <c r="D1049" s="72">
        <f>_xll.mirGetDate($B1049,"1M","FOLLOWING","TkB:LnB")</f>
        <v>44256</v>
      </c>
      <c r="E1049" s="72">
        <f>_xll.mirGetDate($B1049,"3M","FOLLOWING","TkB:LnB")</f>
        <v>44316</v>
      </c>
      <c r="F1049" s="69">
        <f>_xll.mirGetDate($B1049,"6M","FOLLOWING","TkB:LnB")</f>
        <v>44406</v>
      </c>
      <c r="G1049" s="68"/>
      <c r="H1049" s="102"/>
      <c r="I1049" s="58"/>
      <c r="J1049" s="75">
        <f ca="1"/>
        <v>-1.4920573737294829E-3</v>
      </c>
      <c r="K1049" s="78">
        <f ca="1"/>
        <v>-2.6262994721281031E-4</v>
      </c>
      <c r="L1049" s="78">
        <f ca="1"/>
        <v>-7.3409027721199374E-5</v>
      </c>
      <c r="M1049" s="78">
        <f ca="1"/>
        <v>2.7175132788620997E-4</v>
      </c>
      <c r="O1049" s="75">
        <f ca="1"/>
        <v>7.9619669191565866E-4</v>
      </c>
      <c r="P1049" s="78">
        <f ca="1"/>
        <v>7.9086546493123465E-4</v>
      </c>
      <c r="Q1049" s="78">
        <f ca="1"/>
        <v>1.1312839704961696E-3</v>
      </c>
      <c r="R1049" s="68"/>
      <c r="S1049" s="102"/>
      <c r="T1049" s="58"/>
      <c r="U1049" s="75">
        <f ca="1"/>
        <v>-1.4886422694042611E-3</v>
      </c>
      <c r="V1049" s="78" t="str">
        <f ca="1"/>
        <v>[2016/10/18 11:07] Attribute [Terms_LIBOR1ML] does not exist</v>
      </c>
      <c r="W1049" s="78" t="str">
        <f ca="1"/>
        <v>[2016/10/18 11:07] Attribute [Terms_LIBOR3ML] does not exist</v>
      </c>
      <c r="X1049" s="78">
        <f ca="1"/>
        <v>3.0256393394770845E-4</v>
      </c>
    </row>
    <row r="1050" spans="2:24">
      <c r="B1050" s="72">
        <f>_xll.mirGetDate(B1049,"1D","FOLLOWING","TkB:LnB")</f>
        <v>44228</v>
      </c>
      <c r="C1050" s="72">
        <f t="shared" ca="1" si="16"/>
        <v>44229</v>
      </c>
      <c r="D1050" s="72">
        <f>_xll.mirGetDate($B1050,"1M","FOLLOWING","TkB:LnB")</f>
        <v>44256</v>
      </c>
      <c r="E1050" s="72">
        <f>_xll.mirGetDate($B1050,"3M","FOLLOWING","TkB:LnB")</f>
        <v>44322</v>
      </c>
      <c r="F1050" s="69">
        <f>_xll.mirGetDate($B1050,"6M","FOLLOWING","TkB:LnB")</f>
        <v>44410</v>
      </c>
      <c r="G1050" s="68"/>
      <c r="H1050" s="102"/>
      <c r="I1050" s="58"/>
      <c r="J1050" s="75">
        <f ca="1"/>
        <v>-1.4882788529210211E-3</v>
      </c>
      <c r="K1050" s="78">
        <f ca="1"/>
        <v>-2.5941947405958758E-4</v>
      </c>
      <c r="L1050" s="78">
        <f ca="1"/>
        <v>-6.4114589409537104E-5</v>
      </c>
      <c r="M1050" s="78">
        <f ca="1"/>
        <v>2.7875523775540829E-4</v>
      </c>
      <c r="O1050" s="75">
        <f ca="1"/>
        <v>7.9903679521403518E-4</v>
      </c>
      <c r="P1050" s="78">
        <f ca="1"/>
        <v>7.983612647876119E-4</v>
      </c>
      <c r="Q1050" s="78">
        <f ca="1"/>
        <v>1.1376605699908982E-3</v>
      </c>
      <c r="R1050" s="68"/>
      <c r="S1050" s="102"/>
      <c r="T1050" s="58"/>
      <c r="U1050" s="75">
        <f ca="1"/>
        <v>-1.484687947846397E-3</v>
      </c>
      <c r="V1050" s="78" t="str">
        <f ca="1"/>
        <v>[2016/10/18 11:07] Attribute [Terms_LIBOR1ML] does not exist</v>
      </c>
      <c r="W1050" s="78" t="str">
        <f ca="1"/>
        <v>[2016/10/18 11:07] Attribute [Terms_LIBOR3ML] does not exist</v>
      </c>
      <c r="X1050" s="78">
        <f ca="1"/>
        <v>3.1071441997122427E-4</v>
      </c>
    </row>
    <row r="1051" spans="2:24">
      <c r="B1051" s="72">
        <f>_xll.mirGetDate(B1050,"1D","FOLLOWING","TkB:LnB")</f>
        <v>44229</v>
      </c>
      <c r="C1051" s="72">
        <f t="shared" ca="1" si="16"/>
        <v>44230</v>
      </c>
      <c r="D1051" s="72">
        <f>_xll.mirGetDate($B1051,"1M","FOLLOWING","TkB:LnB")</f>
        <v>44257</v>
      </c>
      <c r="E1051" s="72">
        <f>_xll.mirGetDate($B1051,"3M","FOLLOWING","TkB:LnB")</f>
        <v>44322</v>
      </c>
      <c r="F1051" s="69">
        <f>_xll.mirGetDate($B1051,"6M","FOLLOWING","TkB:LnB")</f>
        <v>44410</v>
      </c>
      <c r="G1051" s="68"/>
      <c r="H1051" s="102"/>
      <c r="I1051" s="58"/>
      <c r="J1051" s="75">
        <f ca="1"/>
        <v>-1.4863869922342454E-3</v>
      </c>
      <c r="K1051" s="78">
        <f ca="1"/>
        <v>-2.5727314007025886E-4</v>
      </c>
      <c r="L1051" s="78">
        <f ca="1"/>
        <v>-6.3096441372047994E-5</v>
      </c>
      <c r="M1051" s="78">
        <f ca="1"/>
        <v>2.7973446600640216E-4</v>
      </c>
      <c r="O1051" s="75">
        <f ca="1"/>
        <v>8.0091660713841033E-4</v>
      </c>
      <c r="P1051" s="78">
        <f ca="1"/>
        <v>7.9919830622652037E-4</v>
      </c>
      <c r="Q1051" s="78">
        <f ca="1"/>
        <v>1.1385628068875473E-3</v>
      </c>
      <c r="R1051" s="68"/>
      <c r="S1051" s="102"/>
      <c r="T1051" s="58"/>
      <c r="U1051" s="75">
        <f ca="1"/>
        <v>-1.4827068368026275E-3</v>
      </c>
      <c r="V1051" s="78" t="str">
        <f ca="1"/>
        <v>[2016/10/18 11:07] Attribute [Terms_LIBOR1ML] does not exist</v>
      </c>
      <c r="W1051" s="78" t="str">
        <f ca="1"/>
        <v>[2016/10/18 11:07] Attribute [Terms_LIBOR3ML] does not exist</v>
      </c>
      <c r="X1051" s="78">
        <f ca="1"/>
        <v>3.1182999409680044E-4</v>
      </c>
    </row>
    <row r="1052" spans="2:24">
      <c r="B1052" s="72">
        <f>_xll.mirGetDate(B1051,"1D","FOLLOWING","TkB:LnB")</f>
        <v>44230</v>
      </c>
      <c r="C1052" s="72">
        <f t="shared" ca="1" si="16"/>
        <v>44231</v>
      </c>
      <c r="D1052" s="72">
        <f>_xll.mirGetDate($B1052,"1M","FOLLOWING","TkB:LnB")</f>
        <v>44258</v>
      </c>
      <c r="E1052" s="72">
        <f>_xll.mirGetDate($B1052,"3M","FOLLOWING","TkB:LnB")</f>
        <v>44322</v>
      </c>
      <c r="F1052" s="69">
        <f>_xll.mirGetDate($B1052,"6M","FOLLOWING","TkB:LnB")</f>
        <v>44411</v>
      </c>
      <c r="G1052" s="68"/>
      <c r="H1052" s="102"/>
      <c r="I1052" s="58"/>
      <c r="J1052" s="75">
        <f ca="1"/>
        <v>-1.4844935707485352E-3</v>
      </c>
      <c r="K1052" s="78">
        <f ca="1"/>
        <v>-2.551258603895081E-4</v>
      </c>
      <c r="L1052" s="78">
        <f ca="1"/>
        <v>-6.2077759432458849E-5</v>
      </c>
      <c r="M1052" s="78">
        <f ca="1"/>
        <v>2.8173351314750772E-4</v>
      </c>
      <c r="O1052" s="75">
        <f ca="1"/>
        <v>8.0279393390594335E-4</v>
      </c>
      <c r="P1052" s="78">
        <f ca="1"/>
        <v>8.0003515042145583E-4</v>
      </c>
      <c r="Q1052" s="78">
        <f ca="1"/>
        <v>1.1403835490778548E-3</v>
      </c>
      <c r="R1052" s="68"/>
      <c r="S1052" s="102"/>
      <c r="T1052" s="58"/>
      <c r="U1052" s="75">
        <f ca="1"/>
        <v>-1.480723355221425E-3</v>
      </c>
      <c r="V1052" s="78" t="str">
        <f ca="1"/>
        <v>[2016/10/18 11:07] Attribute [Terms_LIBOR1ML] does not exist</v>
      </c>
      <c r="W1052" s="78" t="str">
        <f ca="1"/>
        <v>[2016/10/18 11:07] Attribute [Terms_LIBOR3ML] does not exist</v>
      </c>
      <c r="X1052" s="78">
        <f ca="1"/>
        <v>3.1415398562146136E-4</v>
      </c>
    </row>
    <row r="1053" spans="2:24">
      <c r="B1053" s="72">
        <f>_xll.mirGetDate(B1052,"1D","FOLLOWING","TkB:LnB")</f>
        <v>44231</v>
      </c>
      <c r="C1053" s="72">
        <f t="shared" ca="1" si="16"/>
        <v>44232</v>
      </c>
      <c r="D1053" s="72">
        <f>_xll.mirGetDate($B1053,"1M","FOLLOWING","TkB:LnB")</f>
        <v>44259</v>
      </c>
      <c r="E1053" s="72">
        <f>_xll.mirGetDate($B1053,"3M","FOLLOWING","TkB:LnB")</f>
        <v>44322</v>
      </c>
      <c r="F1053" s="69">
        <f>_xll.mirGetDate($B1053,"6M","FOLLOWING","TkB:LnB")</f>
        <v>44412</v>
      </c>
      <c r="G1053" s="68"/>
      <c r="H1053" s="102"/>
      <c r="I1053" s="58"/>
      <c r="J1053" s="75">
        <f ca="1"/>
        <v>-1.4825985887793047E-3</v>
      </c>
      <c r="K1053" s="78">
        <f ca="1"/>
        <v>-2.5297763499273498E-4</v>
      </c>
      <c r="L1053" s="78">
        <f ca="1"/>
        <v>-6.1058543604253636E-5</v>
      </c>
      <c r="M1053" s="78">
        <f ca="1"/>
        <v>2.8373386534552911E-4</v>
      </c>
      <c r="O1053" s="75">
        <f ca="1"/>
        <v>8.0466877553401052E-4</v>
      </c>
      <c r="P1053" s="78">
        <f ca="1"/>
        <v>8.0087179734911901E-4</v>
      </c>
      <c r="Q1053" s="78">
        <f ca="1"/>
        <v>1.1422047044309074E-3</v>
      </c>
      <c r="R1053" s="68"/>
      <c r="S1053" s="102"/>
      <c r="T1053" s="58"/>
      <c r="U1053" s="75">
        <f ca="1"/>
        <v>-1.4787375031296568E-3</v>
      </c>
      <c r="V1053" s="78" t="str">
        <f ca="1"/>
        <v>[2016/10/18 11:07] Attribute [Terms_LIBOR1ML] does not exist</v>
      </c>
      <c r="W1053" s="78" t="str">
        <f ca="1"/>
        <v>[2016/10/18 11:07] Attribute [Terms_LIBOR3ML] does not exist</v>
      </c>
      <c r="X1053" s="78">
        <f ca="1"/>
        <v>3.1648096769477816E-4</v>
      </c>
    </row>
    <row r="1054" spans="2:24">
      <c r="B1054" s="72">
        <f>_xll.mirGetDate(B1053,"1D","FOLLOWING","TkB:LnB")</f>
        <v>44232</v>
      </c>
      <c r="C1054" s="72">
        <f t="shared" ca="1" si="16"/>
        <v>44235</v>
      </c>
      <c r="D1054" s="72">
        <f>_xll.mirGetDate($B1054,"1M","FOLLOWING","TkB:LnB")</f>
        <v>44260</v>
      </c>
      <c r="E1054" s="72">
        <f>_xll.mirGetDate($B1054,"3M","FOLLOWING","TkB:LnB")</f>
        <v>44322</v>
      </c>
      <c r="F1054" s="69">
        <f>_xll.mirGetDate($B1054,"6M","FOLLOWING","TkB:LnB")</f>
        <v>44413</v>
      </c>
      <c r="G1054" s="68"/>
      <c r="H1054" s="102"/>
      <c r="I1054" s="58"/>
      <c r="J1054" s="75">
        <f ca="1"/>
        <v>-1.478803423722419E-3</v>
      </c>
      <c r="K1054" s="78">
        <f ca="1"/>
        <v>-2.50828463842302E-4</v>
      </c>
      <c r="L1054" s="78">
        <f ca="1"/>
        <v>-6.0038793899264122E-5</v>
      </c>
      <c r="M1054" s="78">
        <f ca="1"/>
        <v>2.8573552260763009E-4</v>
      </c>
      <c r="O1054" s="75">
        <f ca="1"/>
        <v>8.065411320660015E-4</v>
      </c>
      <c r="P1054" s="78">
        <f ca="1"/>
        <v>8.0170824698697356E-4</v>
      </c>
      <c r="Q1054" s="78">
        <f ca="1"/>
        <v>1.1440262729090908E-3</v>
      </c>
      <c r="R1054" s="68"/>
      <c r="S1054" s="102"/>
      <c r="T1054" s="58"/>
      <c r="U1054" s="75">
        <f ca="1"/>
        <v>-1.4747578980898179E-3</v>
      </c>
      <c r="V1054" s="78" t="str">
        <f ca="1"/>
        <v>[2016/10/18 11:07] Attribute [Terms_LIBOR1ML] does not exist</v>
      </c>
      <c r="W1054" s="78" t="str">
        <f ca="1"/>
        <v>[2016/10/18 11:07] Attribute [Terms_LIBOR3ML] does not exist</v>
      </c>
      <c r="X1054" s="78">
        <f ca="1"/>
        <v>3.1881094029749616E-4</v>
      </c>
    </row>
    <row r="1055" spans="2:24">
      <c r="B1055" s="72">
        <f>_xll.mirGetDate(B1054,"1D","FOLLOWING","TkB:LnB")</f>
        <v>44235</v>
      </c>
      <c r="C1055" s="72">
        <f t="shared" ca="1" si="16"/>
        <v>44236</v>
      </c>
      <c r="D1055" s="72">
        <f>_xll.mirGetDate($B1055,"1M","FOLLOWING","TkB:LnB")</f>
        <v>44263</v>
      </c>
      <c r="E1055" s="72">
        <f>_xll.mirGetDate($B1055,"3M","FOLLOWING","TkB:LnB")</f>
        <v>44326</v>
      </c>
      <c r="F1055" s="69">
        <f>_xll.mirGetDate($B1055,"6M","FOLLOWING","TkB:LnB")</f>
        <v>44417</v>
      </c>
      <c r="G1055" s="68"/>
      <c r="H1055" s="102"/>
      <c r="I1055" s="58"/>
      <c r="J1055" s="75">
        <f ca="1"/>
        <v>-1.4750030541017534E-3</v>
      </c>
      <c r="K1055" s="78">
        <f ca="1"/>
        <v>-2.4437527556805906E-4</v>
      </c>
      <c r="L1055" s="78">
        <f ca="1"/>
        <v>-5.2792901338878871E-5</v>
      </c>
      <c r="M1055" s="78">
        <f ca="1"/>
        <v>2.927714178764176E-4</v>
      </c>
      <c r="O1055" s="75">
        <f ca="1"/>
        <v>8.1214329133169085E-4</v>
      </c>
      <c r="P1055" s="78">
        <f ca="1"/>
        <v>8.0753099222013883E-4</v>
      </c>
      <c r="Q1055" s="78">
        <f ca="1"/>
        <v>1.150413030658014E-3</v>
      </c>
      <c r="R1055" s="68"/>
      <c r="S1055" s="102"/>
      <c r="T1055" s="58"/>
      <c r="U1055" s="75">
        <f ca="1"/>
        <v>-1.4707703883967138E-3</v>
      </c>
      <c r="V1055" s="78" t="str">
        <f ca="1"/>
        <v>[2016/10/18 11:07] Attribute [Terms_LIBOR1ML] does not exist</v>
      </c>
      <c r="W1055" s="78" t="str">
        <f ca="1"/>
        <v>[2016/10/18 11:07] Attribute [Terms_LIBOR3ML] does not exist</v>
      </c>
      <c r="X1055" s="78">
        <f ca="1"/>
        <v>3.2703470593556388E-4</v>
      </c>
    </row>
    <row r="1056" spans="2:24">
      <c r="B1056" s="72">
        <f>_xll.mirGetDate(B1055,"1D","FOLLOWING","TkB:LnB")</f>
        <v>44236</v>
      </c>
      <c r="C1056" s="72">
        <f t="shared" ca="1" si="16"/>
        <v>44237</v>
      </c>
      <c r="D1056" s="72">
        <f>_xll.mirGetDate($B1056,"1M","FOLLOWING","TkB:LnB")</f>
        <v>44264</v>
      </c>
      <c r="E1056" s="72">
        <f>_xll.mirGetDate($B1056,"3M","FOLLOWING","TkB:LnB")</f>
        <v>44326</v>
      </c>
      <c r="F1056" s="69">
        <f>_xll.mirGetDate($B1056,"6M","FOLLOWING","TkB:LnB")</f>
        <v>44417</v>
      </c>
      <c r="G1056" s="68"/>
      <c r="H1056" s="102"/>
      <c r="I1056" s="58"/>
      <c r="J1056" s="75">
        <f ca="1"/>
        <v>-1.4731002687695671E-3</v>
      </c>
      <c r="K1056" s="78">
        <f ca="1"/>
        <v>-2.4222232109330063E-4</v>
      </c>
      <c r="L1056" s="78">
        <f ca="1"/>
        <v>-5.1769950031754754E-5</v>
      </c>
      <c r="M1056" s="78">
        <f ca="1"/>
        <v>2.9375520243833257E-4</v>
      </c>
      <c r="O1056" s="75">
        <f ca="1"/>
        <v>8.1400570774865062E-4</v>
      </c>
      <c r="P1056" s="78">
        <f ca="1"/>
        <v>8.083662622345349E-4</v>
      </c>
      <c r="Q1056" s="78">
        <f ca="1"/>
        <v>1.1513166773370258E-3</v>
      </c>
      <c r="R1056" s="68"/>
      <c r="S1056" s="102"/>
      <c r="T1056" s="58"/>
      <c r="U1056" s="75">
        <f ca="1"/>
        <v>-1.4687726832948167E-3</v>
      </c>
      <c r="V1056" s="78" t="str">
        <f ca="1"/>
        <v>[2016/10/18 11:07] Attribute [Terms_LIBOR1ML] does not exist</v>
      </c>
      <c r="W1056" s="78" t="str">
        <f ca="1"/>
        <v>[2016/10/18 11:07] Attribute [Terms_LIBOR3ML] does not exist</v>
      </c>
      <c r="X1056" s="78">
        <f ca="1"/>
        <v>3.281607355510364E-4</v>
      </c>
    </row>
    <row r="1057" spans="2:24">
      <c r="B1057" s="72">
        <f>_xll.mirGetDate(B1056,"1D","FOLLOWING","TkB:LnB")</f>
        <v>44237</v>
      </c>
      <c r="C1057" s="72">
        <f t="shared" ca="1" si="16"/>
        <v>44239</v>
      </c>
      <c r="D1057" s="72">
        <f>_xll.mirGetDate($B1057,"1M","FOLLOWING","TkB:LnB")</f>
        <v>44265</v>
      </c>
      <c r="E1057" s="72">
        <f>_xll.mirGetDate($B1057,"3M","FOLLOWING","TkB:LnB")</f>
        <v>44326</v>
      </c>
      <c r="F1057" s="69">
        <f>_xll.mirGetDate($B1057,"6M","FOLLOWING","TkB:LnB")</f>
        <v>44418</v>
      </c>
      <c r="G1057" s="68"/>
      <c r="H1057" s="102"/>
      <c r="I1057" s="58"/>
      <c r="J1057" s="75">
        <f ca="1"/>
        <v>-1.4702429697815989E-3</v>
      </c>
      <c r="K1057" s="78">
        <f ca="1"/>
        <v>-2.4006842070569014E-4</v>
      </c>
      <c r="L1057" s="78">
        <f ca="1"/>
        <v>-5.0746464956953478E-5</v>
      </c>
      <c r="M1057" s="78">
        <f ca="1"/>
        <v>2.9576338512695609E-4</v>
      </c>
      <c r="O1057" s="75">
        <f ca="1"/>
        <v>8.1586563921717283E-4</v>
      </c>
      <c r="P1057" s="78">
        <f ca="1"/>
        <v>8.0920133474628284E-4</v>
      </c>
      <c r="Q1057" s="78">
        <f ca="1"/>
        <v>1.1531403108874312E-3</v>
      </c>
      <c r="R1057" s="68"/>
      <c r="S1057" s="102"/>
      <c r="T1057" s="58"/>
      <c r="U1057" s="75">
        <f ca="1"/>
        <v>-1.4657713847907594E-3</v>
      </c>
      <c r="V1057" s="78" t="str">
        <f ca="1"/>
        <v>[2016/10/18 11:07] Attribute [Terms_LIBOR1ML] does not exist</v>
      </c>
      <c r="W1057" s="78" t="str">
        <f ca="1"/>
        <v>[2016/10/18 11:07] Attribute [Terms_LIBOR3ML] does not exist</v>
      </c>
      <c r="X1057" s="78">
        <f ca="1"/>
        <v>3.3050566046896661E-4</v>
      </c>
    </row>
    <row r="1058" spans="2:24">
      <c r="B1058" s="72">
        <f>_xll.mirGetDate(B1057,"1D","FOLLOWING","TkB:LnB")</f>
        <v>44239</v>
      </c>
      <c r="C1058" s="72">
        <f t="shared" ca="1" si="16"/>
        <v>44242</v>
      </c>
      <c r="D1058" s="72">
        <f>_xll.mirGetDate($B1058,"1M","FOLLOWING","TkB:LnB")</f>
        <v>44267</v>
      </c>
      <c r="E1058" s="72">
        <f>_xll.mirGetDate($B1058,"3M","FOLLOWING","TkB:LnB")</f>
        <v>44328</v>
      </c>
      <c r="F1058" s="69">
        <f>_xll.mirGetDate($B1058,"6M","FOLLOWING","TkB:LnB")</f>
        <v>44420</v>
      </c>
      <c r="G1058" s="68"/>
      <c r="H1058" s="102"/>
      <c r="I1058" s="58"/>
      <c r="J1058" s="75">
        <f ca="1"/>
        <v>-1.4654730011133266E-3</v>
      </c>
      <c r="K1058" s="78">
        <f ca="1"/>
        <v>-2.3575778207758001E-4</v>
      </c>
      <c r="L1058" s="78">
        <f ca="1"/>
        <v>-4.6600847592891267E-5</v>
      </c>
      <c r="M1058" s="78">
        <f ca="1"/>
        <v>2.9978366582987938E-4</v>
      </c>
      <c r="O1058" s="75">
        <f ca="1"/>
        <v>8.1957804742468522E-4</v>
      </c>
      <c r="P1058" s="78">
        <f ca="1"/>
        <v>8.1252624086447761E-4</v>
      </c>
      <c r="Q1058" s="78">
        <f ca="1"/>
        <v>1.1567888166610916E-3</v>
      </c>
      <c r="R1058" s="68"/>
      <c r="S1058" s="102"/>
      <c r="T1058" s="58"/>
      <c r="U1058" s="75">
        <f ca="1"/>
        <v>-1.4607573673323104E-3</v>
      </c>
      <c r="V1058" s="78" t="str">
        <f ca="1"/>
        <v>[2016/10/18 11:07] Attribute [Terms_LIBOR1ML] does not exist</v>
      </c>
      <c r="W1058" s="78" t="str">
        <f ca="1"/>
        <v>[2016/10/18 11:07] Attribute [Terms_LIBOR3ML] does not exist</v>
      </c>
      <c r="X1058" s="78">
        <f ca="1"/>
        <v>3.352044814855626E-4</v>
      </c>
    </row>
    <row r="1059" spans="2:24">
      <c r="B1059" s="72">
        <f>_xll.mirGetDate(B1058,"1D","FOLLOWING","TkB:LnB")</f>
        <v>44242</v>
      </c>
      <c r="C1059" s="72">
        <f t="shared" ca="1" si="16"/>
        <v>44243</v>
      </c>
      <c r="D1059" s="72">
        <f>_xll.mirGetDate($B1059,"1M","FOLLOWING","TkB:LnB")</f>
        <v>44270</v>
      </c>
      <c r="E1059" s="72">
        <f>_xll.mirGetDate($B1059,"3M","FOLLOWING","TkB:LnB")</f>
        <v>44333</v>
      </c>
      <c r="F1059" s="69">
        <f>_xll.mirGetDate($B1059,"6M","FOLLOWING","TkB:LnB")</f>
        <v>44424</v>
      </c>
      <c r="G1059" s="68"/>
      <c r="H1059" s="102"/>
      <c r="I1059" s="58"/>
      <c r="J1059" s="75">
        <f ca="1"/>
        <v>-1.4616507814194657E-3</v>
      </c>
      <c r="K1059" s="78">
        <f ca="1"/>
        <v>-2.2928472899520533E-4</v>
      </c>
      <c r="L1059" s="78">
        <f ca="1"/>
        <v>-3.8266460738041573E-5</v>
      </c>
      <c r="M1059" s="78">
        <f ca="1"/>
        <v>3.068515488606953E-4</v>
      </c>
      <c r="O1059" s="75">
        <f ca="1"/>
        <v>8.2512802332893303E-4</v>
      </c>
      <c r="P1059" s="78">
        <f ca="1"/>
        <v>8.1916204930105739E-4</v>
      </c>
      <c r="Q1059" s="78">
        <f ca="1"/>
        <v>1.1631857278992332E-3</v>
      </c>
      <c r="R1059" s="68"/>
      <c r="S1059" s="102"/>
      <c r="T1059" s="58"/>
      <c r="U1059" s="75">
        <f ca="1"/>
        <v>-1.4567366688650329E-3</v>
      </c>
      <c r="V1059" s="78" t="str">
        <f ca="1"/>
        <v>[2016/10/18 11:07] Attribute [Terms_LIBOR1ML] does not exist</v>
      </c>
      <c r="W1059" s="78" t="str">
        <f ca="1"/>
        <v>[2016/10/18 11:07] Attribute [Terms_LIBOR3ML] does not exist</v>
      </c>
      <c r="X1059" s="78">
        <f ca="1"/>
        <v>3.4350152540714305E-4</v>
      </c>
    </row>
    <row r="1060" spans="2:24">
      <c r="B1060" s="72">
        <f>_xll.mirGetDate(B1059,"1D","FOLLOWING","TkB:LnB")</f>
        <v>44243</v>
      </c>
      <c r="C1060" s="72">
        <f t="shared" ca="1" si="16"/>
        <v>44244</v>
      </c>
      <c r="D1060" s="72">
        <f>_xll.mirGetDate($B1060,"1M","FOLLOWING","TkB:LnB")</f>
        <v>44271</v>
      </c>
      <c r="E1060" s="72">
        <f>_xll.mirGetDate($B1060,"3M","FOLLOWING","TkB:LnB")</f>
        <v>44333</v>
      </c>
      <c r="F1060" s="69">
        <f>_xll.mirGetDate($B1060,"6M","FOLLOWING","TkB:LnB")</f>
        <v>44424</v>
      </c>
      <c r="G1060" s="68"/>
      <c r="H1060" s="102"/>
      <c r="I1060" s="58"/>
      <c r="J1060" s="75">
        <f ca="1"/>
        <v>-1.4597370706422863E-3</v>
      </c>
      <c r="K1060" s="78">
        <f ca="1"/>
        <v>-2.2712515250526859E-4</v>
      </c>
      <c r="L1060" s="78">
        <f ca="1"/>
        <v>-3.7237908035682272E-5</v>
      </c>
      <c r="M1060" s="78">
        <f ca="1"/>
        <v>3.0783988874977437E-4</v>
      </c>
      <c r="O1060" s="75">
        <f ca="1"/>
        <v>8.2697304563363104E-4</v>
      </c>
      <c r="P1060" s="78">
        <f ca="1"/>
        <v>8.1999525195409855E-4</v>
      </c>
      <c r="Q1060" s="78">
        <f ca="1"/>
        <v>1.16409078186724E-3</v>
      </c>
      <c r="R1060" s="68"/>
      <c r="S1060" s="102"/>
      <c r="T1060" s="58"/>
      <c r="U1060" s="75">
        <f ca="1"/>
        <v>-1.4547223689701516E-3</v>
      </c>
      <c r="V1060" s="78" t="str">
        <f ca="1"/>
        <v>[2016/10/18 11:07] Attribute [Terms_LIBOR1ML] does not exist</v>
      </c>
      <c r="W1060" s="78" t="str">
        <f ca="1"/>
        <v>[2016/10/18 11:07] Attribute [Terms_LIBOR3ML] does not exist</v>
      </c>
      <c r="X1060" s="78">
        <f ca="1"/>
        <v>3.4463800766989144E-4</v>
      </c>
    </row>
    <row r="1061" spans="2:24">
      <c r="B1061" s="72">
        <f>_xll.mirGetDate(B1060,"1D","FOLLOWING","TkB:LnB")</f>
        <v>44244</v>
      </c>
      <c r="C1061" s="72">
        <f t="shared" ca="1" si="16"/>
        <v>44245</v>
      </c>
      <c r="D1061" s="72">
        <f>_xll.mirGetDate($B1061,"1M","FOLLOWING","TkB:LnB")</f>
        <v>44272</v>
      </c>
      <c r="E1061" s="72">
        <f>_xll.mirGetDate($B1061,"3M","FOLLOWING","TkB:LnB")</f>
        <v>44333</v>
      </c>
      <c r="F1061" s="69">
        <f>_xll.mirGetDate($B1061,"6M","FOLLOWING","TkB:LnB")</f>
        <v>44425</v>
      </c>
      <c r="G1061" s="68"/>
      <c r="H1061" s="102"/>
      <c r="I1061" s="58"/>
      <c r="J1061" s="75">
        <f ca="1"/>
        <v>-1.4578217994274389E-3</v>
      </c>
      <c r="K1061" s="78">
        <f ca="1"/>
        <v>-2.2496463009958535E-4</v>
      </c>
      <c r="L1061" s="78">
        <f ca="1"/>
        <v>-3.6208821777298014E-5</v>
      </c>
      <c r="M1061" s="78">
        <f ca="1"/>
        <v>3.0985720733920605E-4</v>
      </c>
      <c r="O1061" s="75">
        <f ca="1"/>
        <v>8.2881558274675287E-4</v>
      </c>
      <c r="P1061" s="78">
        <f ca="1"/>
        <v>8.2082825670580777E-4</v>
      </c>
      <c r="Q1061" s="78">
        <f ca="1"/>
        <v>1.1659173049651725E-3</v>
      </c>
      <c r="R1061" s="68"/>
      <c r="S1061" s="102"/>
      <c r="T1061" s="58"/>
      <c r="U1061" s="75">
        <f ca="1"/>
        <v>-1.4527056985821352E-3</v>
      </c>
      <c r="V1061" s="78" t="str">
        <f ca="1"/>
        <v>[2016/10/18 11:07] Attribute [Terms_LIBOR1ML] does not exist</v>
      </c>
      <c r="W1061" s="78" t="str">
        <f ca="1"/>
        <v>[2016/10/18 11:07] Attribute [Terms_LIBOR3ML] does not exist</v>
      </c>
      <c r="X1061" s="78">
        <f ca="1"/>
        <v>3.4700386496465413E-4</v>
      </c>
    </row>
    <row r="1062" spans="2:24">
      <c r="B1062" s="72">
        <f>_xll.mirGetDate(B1061,"1D","FOLLOWING","TkB:LnB")</f>
        <v>44245</v>
      </c>
      <c r="C1062" s="72">
        <f t="shared" ca="1" si="16"/>
        <v>44246</v>
      </c>
      <c r="D1062" s="72">
        <f>_xll.mirGetDate($B1062,"1M","FOLLOWING","TkB:LnB")</f>
        <v>44273</v>
      </c>
      <c r="E1062" s="72">
        <f>_xll.mirGetDate($B1062,"3M","FOLLOWING","TkB:LnB")</f>
        <v>44334</v>
      </c>
      <c r="F1062" s="69">
        <f>_xll.mirGetDate($B1062,"6M","FOLLOWING","TkB:LnB")</f>
        <v>44426</v>
      </c>
      <c r="G1062" s="68"/>
      <c r="H1062" s="102"/>
      <c r="I1062" s="58"/>
      <c r="J1062" s="75">
        <f ca="1"/>
        <v>-1.455904967199273E-3</v>
      </c>
      <c r="K1062" s="78">
        <f ca="1"/>
        <v>-2.2280316196340421E-4</v>
      </c>
      <c r="L1062" s="78">
        <f ca="1"/>
        <v>-3.4125619885952515E-5</v>
      </c>
      <c r="M1062" s="78">
        <f ca="1"/>
        <v>3.1187583108809269E-4</v>
      </c>
      <c r="O1062" s="75">
        <f ca="1"/>
        <v>8.3065563424280532E-4</v>
      </c>
      <c r="P1062" s="78">
        <f ca="1"/>
        <v>8.2248690191649894E-4</v>
      </c>
      <c r="Q1062" s="78">
        <f ca="1"/>
        <v>1.1677442407086764E-3</v>
      </c>
      <c r="R1062" s="68"/>
      <c r="S1062" s="102"/>
      <c r="T1062" s="58"/>
      <c r="U1062" s="75">
        <f ca="1"/>
        <v>-1.4506866573628097E-3</v>
      </c>
      <c r="V1062" s="78" t="str">
        <f ca="1"/>
        <v>[2016/10/18 11:07] Attribute [Terms_LIBOR1ML] does not exist</v>
      </c>
      <c r="W1062" s="78" t="str">
        <f ca="1"/>
        <v>[2016/10/18 11:07] Attribute [Terms_LIBOR3ML] does not exist</v>
      </c>
      <c r="X1062" s="78">
        <f ca="1"/>
        <v>3.4937271251970912E-4</v>
      </c>
    </row>
    <row r="1063" spans="2:24">
      <c r="B1063" s="72">
        <f>_xll.mirGetDate(B1062,"1D","FOLLOWING","TkB:LnB")</f>
        <v>44246</v>
      </c>
      <c r="C1063" s="72">
        <f t="shared" ca="1" si="16"/>
        <v>44249</v>
      </c>
      <c r="D1063" s="72">
        <f>_xll.mirGetDate($B1063,"1M","FOLLOWING","TkB:LnB")</f>
        <v>44274</v>
      </c>
      <c r="E1063" s="72">
        <f>_xll.mirGetDate($B1063,"3M","FOLLOWING","TkB:LnB")</f>
        <v>44335</v>
      </c>
      <c r="F1063" s="69">
        <f>_xll.mirGetDate($B1063,"6M","FOLLOWING","TkB:LnB")</f>
        <v>44427</v>
      </c>
      <c r="G1063" s="68"/>
      <c r="H1063" s="102"/>
      <c r="I1063" s="58"/>
      <c r="J1063" s="75">
        <f ca="1"/>
        <v>-1.4520661012097369E-3</v>
      </c>
      <c r="K1063" s="78">
        <f ca="1"/>
        <v>-2.2064074828197382E-4</v>
      </c>
      <c r="L1063" s="78">
        <f ca="1"/>
        <v>-3.2040819158200417E-5</v>
      </c>
      <c r="M1063" s="78">
        <f ca="1"/>
        <v>3.1389576000404653E-4</v>
      </c>
      <c r="O1063" s="75">
        <f ca="1"/>
        <v>8.3249319969050644E-4</v>
      </c>
      <c r="P1063" s="78">
        <f ca="1"/>
        <v>8.2414496087482021E-4</v>
      </c>
      <c r="Q1063" s="78">
        <f ca="1"/>
        <v>1.1695715890596913E-3</v>
      </c>
      <c r="R1063" s="68"/>
      <c r="S1063" s="102"/>
      <c r="T1063" s="58"/>
      <c r="U1063" s="75">
        <f ca="1"/>
        <v>-1.4466406741115989E-3</v>
      </c>
      <c r="V1063" s="78" t="str">
        <f ca="1"/>
        <v>[2016/10/18 11:07] Attribute [Terms_LIBOR1ML] does not exist</v>
      </c>
      <c r="W1063" s="78" t="str">
        <f ca="1"/>
        <v>[2016/10/18 11:07] Attribute [Terms_LIBOR3ML] does not exist</v>
      </c>
      <c r="X1063" s="78">
        <f ca="1"/>
        <v>3.5174455031580229E-4</v>
      </c>
    </row>
    <row r="1064" spans="2:24">
      <c r="B1064" s="72">
        <f>_xll.mirGetDate(B1063,"1D","FOLLOWING","TkB:LnB")</f>
        <v>44249</v>
      </c>
      <c r="C1064" s="72">
        <f t="shared" ca="1" si="16"/>
        <v>44250</v>
      </c>
      <c r="D1064" s="72">
        <f>_xll.mirGetDate($B1064,"1M","FOLLOWING","TkB:LnB")</f>
        <v>44277</v>
      </c>
      <c r="E1064" s="72">
        <f>_xll.mirGetDate($B1064,"3M","FOLLOWING","TkB:LnB")</f>
        <v>44340</v>
      </c>
      <c r="F1064" s="69">
        <f>_xll.mirGetDate($B1064,"6M","FOLLOWING","TkB:LnB")</f>
        <v>44431</v>
      </c>
      <c r="G1064" s="68"/>
      <c r="H1064" s="102"/>
      <c r="I1064" s="58"/>
      <c r="J1064" s="75">
        <f ca="1"/>
        <v>-1.4482220299180115E-3</v>
      </c>
      <c r="K1064" s="78">
        <f ca="1"/>
        <v>-2.1414783585485753E-4</v>
      </c>
      <c r="L1064" s="78">
        <f ca="1"/>
        <v>-2.3661671562018732E-5</v>
      </c>
      <c r="M1064" s="78">
        <f ca="1"/>
        <v>3.2099563332087076E-4</v>
      </c>
      <c r="O1064" s="75">
        <f ca="1"/>
        <v>8.3799097554936659E-4</v>
      </c>
      <c r="P1064" s="78">
        <f ca="1"/>
        <v>8.3076439424254844E-4</v>
      </c>
      <c r="Q1064" s="78">
        <f ca="1"/>
        <v>1.1759786491808823E-3</v>
      </c>
      <c r="R1064" s="68"/>
      <c r="S1064" s="102"/>
      <c r="T1064" s="58"/>
      <c r="U1064" s="75">
        <f ca="1"/>
        <v>-1.4425867855869523E-3</v>
      </c>
      <c r="V1064" s="78" t="str">
        <f ca="1"/>
        <v>[2016/10/18 11:07] Attribute [Terms_LIBOR1ML] does not exist</v>
      </c>
      <c r="W1064" s="78" t="str">
        <f ca="1"/>
        <v>[2016/10/18 11:07] Attribute [Terms_LIBOR3ML] does not exist</v>
      </c>
      <c r="X1064" s="78">
        <f ca="1"/>
        <v>3.6011487162260523E-4</v>
      </c>
    </row>
    <row r="1065" spans="2:24">
      <c r="B1065" s="72">
        <f>_xll.mirGetDate(B1064,"1D","FOLLOWING","TkB:LnB")</f>
        <v>44250</v>
      </c>
      <c r="C1065" s="72">
        <f t="shared" ca="1" si="16"/>
        <v>44251</v>
      </c>
      <c r="D1065" s="72">
        <f>_xll.mirGetDate($B1065,"1M","FOLLOWING","TkB:LnB")</f>
        <v>44278</v>
      </c>
      <c r="E1065" s="72">
        <f>_xll.mirGetDate($B1065,"3M","FOLLOWING","TkB:LnB")</f>
        <v>44340</v>
      </c>
      <c r="F1065" s="69">
        <f>_xll.mirGetDate($B1065,"6M","FOLLOWING","TkB:LnB")</f>
        <v>44431</v>
      </c>
      <c r="G1065" s="68"/>
      <c r="H1065" s="102"/>
      <c r="I1065" s="58"/>
      <c r="J1065" s="75">
        <f ca="1"/>
        <v>-1.4462973935004397E-3</v>
      </c>
      <c r="K1065" s="78">
        <f ca="1"/>
        <v>-2.1198164187096472E-4</v>
      </c>
      <c r="L1065" s="78">
        <f ca="1"/>
        <v>-2.2627519476613322E-5</v>
      </c>
      <c r="M1065" s="78">
        <f ca="1"/>
        <v>3.2198852749525223E-4</v>
      </c>
      <c r="O1065" s="75">
        <f ca="1"/>
        <v>8.3981859259214071E-4</v>
      </c>
      <c r="P1065" s="78">
        <f ca="1"/>
        <v>8.3159552527080165E-4</v>
      </c>
      <c r="Q1065" s="78">
        <f ca="1"/>
        <v>1.1768851078121322E-3</v>
      </c>
      <c r="R1065" s="68"/>
      <c r="S1065" s="102"/>
      <c r="T1065" s="58"/>
      <c r="U1065" s="75">
        <f ca="1"/>
        <v>-1.4405558908863192E-3</v>
      </c>
      <c r="V1065" s="78" t="str">
        <f ca="1"/>
        <v>[2016/10/18 11:07] Attribute [Terms_LIBOR1ML] does not exist</v>
      </c>
      <c r="W1065" s="78" t="str">
        <f ca="1"/>
        <v>[2016/10/18 11:07] Attribute [Terms_LIBOR3ML] does not exist</v>
      </c>
      <c r="X1065" s="78">
        <f ca="1"/>
        <v>3.6126180353935613E-4</v>
      </c>
    </row>
    <row r="1066" spans="2:24">
      <c r="B1066" s="72">
        <f>_xll.mirGetDate(B1065,"1D","FOLLOWING","TkB:LnB")</f>
        <v>44251</v>
      </c>
      <c r="C1066" s="72">
        <f t="shared" ca="1" si="16"/>
        <v>44252</v>
      </c>
      <c r="D1066" s="72">
        <f>_xll.mirGetDate($B1066,"1M","FOLLOWING","TkB:LnB")</f>
        <v>44279</v>
      </c>
      <c r="E1066" s="72">
        <f>_xll.mirGetDate($B1066,"3M","FOLLOWING","TkB:LnB")</f>
        <v>44340</v>
      </c>
      <c r="F1066" s="69">
        <f>_xll.mirGetDate($B1066,"6M","FOLLOWING","TkB:LnB")</f>
        <v>44432</v>
      </c>
      <c r="G1066" s="68"/>
      <c r="H1066" s="102"/>
      <c r="I1066" s="58"/>
      <c r="J1066" s="75">
        <f ca="1"/>
        <v>-1.4443711960973049E-3</v>
      </c>
      <c r="K1066" s="78">
        <f ca="1"/>
        <v>-2.0981450328254092E-4</v>
      </c>
      <c r="L1066" s="78">
        <f ca="1"/>
        <v>-2.1592834095240182E-5</v>
      </c>
      <c r="M1066" s="78">
        <f ca="1"/>
        <v>3.2401498236520049E-4</v>
      </c>
      <c r="O1066" s="75">
        <f ca="1"/>
        <v>8.4164372147936995E-4</v>
      </c>
      <c r="P1066" s="78">
        <f ca="1"/>
        <v>8.3242645790414509E-4</v>
      </c>
      <c r="Q1066" s="78">
        <f ca="1"/>
        <v>1.1787145186526328E-3</v>
      </c>
      <c r="R1066" s="68"/>
      <c r="S1066" s="102"/>
      <c r="T1066" s="58"/>
      <c r="U1066" s="75">
        <f ca="1"/>
        <v>-1.4385226251877326E-3</v>
      </c>
      <c r="V1066" s="78" t="str">
        <f ca="1"/>
        <v>[2016/10/18 11:07] Attribute [Terms_LIBOR1ML] does not exist</v>
      </c>
      <c r="W1066" s="78" t="str">
        <f ca="1"/>
        <v>[2016/10/18 11:07] Attribute [Terms_LIBOR3ML] does not exist</v>
      </c>
      <c r="X1066" s="78">
        <f ca="1"/>
        <v>3.6364859226212774E-4</v>
      </c>
    </row>
    <row r="1067" spans="2:24">
      <c r="B1067" s="72">
        <f>_xll.mirGetDate(B1066,"1D","FOLLOWING","TkB:LnB")</f>
        <v>44252</v>
      </c>
      <c r="C1067" s="72">
        <f t="shared" ca="1" si="16"/>
        <v>44253</v>
      </c>
      <c r="D1067" s="72">
        <f>_xll.mirGetDate($B1067,"1M","FOLLOWING","TkB:LnB")</f>
        <v>44280</v>
      </c>
      <c r="E1067" s="72">
        <f>_xll.mirGetDate($B1067,"3M","FOLLOWING","TkB:LnB")</f>
        <v>44341</v>
      </c>
      <c r="F1067" s="69">
        <f>_xll.mirGetDate($B1067,"6M","FOLLOWING","TkB:LnB")</f>
        <v>44433</v>
      </c>
      <c r="G1067" s="68"/>
      <c r="H1067" s="102"/>
      <c r="I1067" s="58"/>
      <c r="J1067" s="75">
        <f ca="1"/>
        <v>-1.4424434376989481E-3</v>
      </c>
      <c r="K1067" s="78">
        <f ca="1"/>
        <v>-2.0764642026470148E-4</v>
      </c>
      <c r="L1067" s="78">
        <f ca="1"/>
        <v>-1.9498441017452709E-5</v>
      </c>
      <c r="M1067" s="78">
        <f ca="1"/>
        <v>3.2604274245147055E-4</v>
      </c>
      <c r="O1067" s="75">
        <f ca="1"/>
        <v>8.4346636178265707E-4</v>
      </c>
      <c r="P1067" s="78">
        <f ca="1"/>
        <v>8.3408099696056831E-4</v>
      </c>
      <c r="Q1067" s="78">
        <f ca="1"/>
        <v>1.180544341881685E-3</v>
      </c>
      <c r="R1067" s="68"/>
      <c r="S1067" s="102"/>
      <c r="T1067" s="58"/>
      <c r="U1067" s="75">
        <f ca="1"/>
        <v>-1.4364869890023391E-3</v>
      </c>
      <c r="V1067" s="78" t="str">
        <f ca="1"/>
        <v>[2016/10/18 11:07] Attribute [Terms_LIBOR1ML] does not exist</v>
      </c>
      <c r="W1067" s="78" t="str">
        <f ca="1"/>
        <v>[2016/10/18 11:07] Attribute [Terms_LIBOR3ML] does not exist</v>
      </c>
      <c r="X1067" s="78">
        <f ca="1"/>
        <v>3.66038371116234E-4</v>
      </c>
    </row>
    <row r="1068" spans="2:24">
      <c r="B1068" s="72">
        <f>_xll.mirGetDate(B1067,"1D","FOLLOWING","TkB:LnB")</f>
        <v>44253</v>
      </c>
      <c r="C1068" s="72">
        <f t="shared" ca="1" si="16"/>
        <v>44256</v>
      </c>
      <c r="D1068" s="72">
        <f>_xll.mirGetDate($B1068,"1M","FOLLOWING","TkB:LnB")</f>
        <v>44281</v>
      </c>
      <c r="E1068" s="72">
        <f>_xll.mirGetDate($B1068,"3M","FOLLOWING","TkB:LnB")</f>
        <v>44342</v>
      </c>
      <c r="F1068" s="69">
        <f>_xll.mirGetDate($B1068,"6M","FOLLOWING","TkB:LnB")</f>
        <v>44434</v>
      </c>
      <c r="G1068" s="68"/>
      <c r="H1068" s="102"/>
      <c r="I1068" s="58"/>
      <c r="J1068" s="75">
        <f ca="1"/>
        <v>-1.4385827192621159E-3</v>
      </c>
      <c r="K1068" s="78">
        <f ca="1"/>
        <v>-2.0547739301282584E-4</v>
      </c>
      <c r="L1068" s="78">
        <f ca="1"/>
        <v>-1.7402449321810414E-5</v>
      </c>
      <c r="M1068" s="78">
        <f ca="1"/>
        <v>3.2807180776033115E-4</v>
      </c>
      <c r="O1068" s="75">
        <f ca="1"/>
        <v>8.4528651307361452E-4</v>
      </c>
      <c r="P1068" s="78">
        <f ca="1"/>
        <v>8.3573494896963939E-4</v>
      </c>
      <c r="Q1068" s="78">
        <f ca="1"/>
        <v>1.1823745774612287E-3</v>
      </c>
      <c r="R1068" s="68"/>
      <c r="S1068" s="102"/>
      <c r="T1068" s="58"/>
      <c r="U1068" s="75">
        <f ca="1"/>
        <v>-1.4324078149906549E-3</v>
      </c>
      <c r="V1068" s="78" t="str">
        <f ca="1"/>
        <v>[2016/10/18 11:07] Attribute [Terms_LIBOR1ML] does not exist</v>
      </c>
      <c r="W1068" s="78" t="str">
        <f ca="1"/>
        <v>[2016/10/18 11:07] Attribute [Terms_LIBOR3ML] does not exist</v>
      </c>
      <c r="X1068" s="78">
        <f ca="1"/>
        <v>3.6843114008376415E-4</v>
      </c>
    </row>
    <row r="1069" spans="2:24">
      <c r="B1069" s="72">
        <f>_xll.mirGetDate(B1068,"1D","FOLLOWING","TkB:LnB")</f>
        <v>44256</v>
      </c>
      <c r="C1069" s="72">
        <f t="shared" ca="1" si="16"/>
        <v>44257</v>
      </c>
      <c r="D1069" s="72">
        <f>_xll.mirGetDate($B1069,"1M","FOLLOWING","TkB:LnB")</f>
        <v>44287</v>
      </c>
      <c r="E1069" s="72">
        <f>_xll.mirGetDate($B1069,"3M","FOLLOWING","TkB:LnB")</f>
        <v>44348</v>
      </c>
      <c r="F1069" s="69">
        <f>_xll.mirGetDate($B1069,"6M","FOLLOWING","TkB:LnB")</f>
        <v>44440</v>
      </c>
      <c r="G1069" s="68"/>
      <c r="H1069" s="102"/>
      <c r="I1069" s="58"/>
      <c r="J1069" s="75">
        <f ca="1"/>
        <v>-1.4347167950670148E-3</v>
      </c>
      <c r="K1069" s="78">
        <f ca="1"/>
        <v>-1.956979806259167E-4</v>
      </c>
      <c r="L1069" s="78">
        <f ca="1"/>
        <v>-7.914575676250819E-6</v>
      </c>
      <c r="M1069" s="78">
        <f ca="1"/>
        <v>3.3727866379562013E-4</v>
      </c>
      <c r="O1069" s="75">
        <f ca="1"/>
        <v>8.5343099669483969E-4</v>
      </c>
      <c r="P1069" s="78">
        <f ca="1"/>
        <v>8.4316005382921097E-4</v>
      </c>
      <c r="Q1069" s="78">
        <f ca="1"/>
        <v>1.1906402605697996E-3</v>
      </c>
      <c r="R1069" s="68"/>
      <c r="S1069" s="102"/>
      <c r="T1069" s="58"/>
      <c r="U1069" s="75">
        <f ca="1"/>
        <v>-1.4283207355034744E-3</v>
      </c>
      <c r="V1069" s="78" t="str">
        <f ca="1"/>
        <v>[2016/10/18 11:07] Attribute [Terms_LIBOR1ML] does not exist</v>
      </c>
      <c r="W1069" s="78" t="str">
        <f ca="1"/>
        <v>[2016/10/18 11:07] Attribute [Terms_LIBOR3ML] does not exist</v>
      </c>
      <c r="X1069" s="78">
        <f ca="1"/>
        <v>3.7937243882643537E-4</v>
      </c>
    </row>
    <row r="1070" spans="2:24">
      <c r="B1070" s="72">
        <f>_xll.mirGetDate(B1069,"1D","FOLLOWING","TkB:LnB")</f>
        <v>44257</v>
      </c>
      <c r="C1070" s="72">
        <f t="shared" ca="1" si="16"/>
        <v>44258</v>
      </c>
      <c r="D1070" s="72">
        <f>_xll.mirGetDate($B1070,"1M","FOLLOWING","TkB:LnB")</f>
        <v>44292</v>
      </c>
      <c r="E1070" s="72">
        <f>_xll.mirGetDate($B1070,"3M","FOLLOWING","TkB:LnB")</f>
        <v>44349</v>
      </c>
      <c r="F1070" s="69">
        <f>_xll.mirGetDate($B1070,"6M","FOLLOWING","TkB:LnB")</f>
        <v>44441</v>
      </c>
      <c r="G1070" s="68"/>
      <c r="H1070" s="102"/>
      <c r="I1070" s="58"/>
      <c r="J1070" s="75">
        <f ca="1"/>
        <v>-1.4327812319222533E-3</v>
      </c>
      <c r="K1070" s="78">
        <f ca="1"/>
        <v>-1.8916195777493209E-4</v>
      </c>
      <c r="L1070" s="78">
        <f ca="1"/>
        <v>-5.8097925394667744E-6</v>
      </c>
      <c r="M1070" s="78">
        <f ca="1"/>
        <v>3.3931491488405275E-4</v>
      </c>
      <c r="O1070" s="75">
        <f ca="1"/>
        <v>8.5881952330749589E-4</v>
      </c>
      <c r="P1070" s="78">
        <f ca="1"/>
        <v>8.4481078475141824E-4</v>
      </c>
      <c r="Q1070" s="78">
        <f ca="1"/>
        <v>1.1924727816372688E-3</v>
      </c>
      <c r="R1070" s="68"/>
      <c r="S1070" s="102"/>
      <c r="T1070" s="58"/>
      <c r="U1070" s="75">
        <f ca="1"/>
        <v>-1.4262732451704174E-3</v>
      </c>
      <c r="V1070" s="78" t="str">
        <f ca="1"/>
        <v>[2016/10/18 11:07] Attribute [Terms_LIBOR1ML] does not exist</v>
      </c>
      <c r="W1070" s="78" t="str">
        <f ca="1"/>
        <v>[2016/10/18 11:07] Attribute [Terms_LIBOR3ML] does not exist</v>
      </c>
      <c r="X1070" s="78">
        <f ca="1"/>
        <v>3.8178166201358678E-4</v>
      </c>
    </row>
    <row r="1071" spans="2:24">
      <c r="B1071" s="72">
        <f>_xll.mirGetDate(B1070,"1D","FOLLOWING","TkB:LnB")</f>
        <v>44258</v>
      </c>
      <c r="C1071" s="72">
        <f t="shared" ca="1" si="16"/>
        <v>44259</v>
      </c>
      <c r="D1071" s="72">
        <f>_xll.mirGetDate($B1071,"1M","FOLLOWING","TkB:LnB")</f>
        <v>44292</v>
      </c>
      <c r="E1071" s="72">
        <f>_xll.mirGetDate($B1071,"3M","FOLLOWING","TkB:LnB")</f>
        <v>44350</v>
      </c>
      <c r="F1071" s="69">
        <f>_xll.mirGetDate($B1071,"6M","FOLLOWING","TkB:LnB")</f>
        <v>44442</v>
      </c>
      <c r="G1071" s="68"/>
      <c r="H1071" s="102"/>
      <c r="I1071" s="58"/>
      <c r="J1071" s="75">
        <f ca="1"/>
        <v>-1.4308441078095813E-3</v>
      </c>
      <c r="K1071" s="78">
        <f ca="1"/>
        <v>-1.880763154806528E-4</v>
      </c>
      <c r="L1071" s="78">
        <f ca="1"/>
        <v>-3.7034108709470055E-6</v>
      </c>
      <c r="M1071" s="78">
        <f ca="1"/>
        <v>3.4135247133691905E-4</v>
      </c>
      <c r="O1071" s="75">
        <f ca="1"/>
        <v>8.5972549016779414E-4</v>
      </c>
      <c r="P1071" s="78">
        <f ca="1"/>
        <v>8.4646092804228088E-4</v>
      </c>
      <c r="Q1071" s="78">
        <f ca="1"/>
        <v>1.1943057149409193E-3</v>
      </c>
      <c r="R1071" s="68"/>
      <c r="S1071" s="102"/>
      <c r="T1071" s="58"/>
      <c r="U1071" s="75">
        <f ca="1"/>
        <v>-1.4242233839809604E-3</v>
      </c>
      <c r="V1071" s="78" t="str">
        <f ca="1"/>
        <v>[2016/10/18 11:07] Attribute [Terms_LIBOR1ML] does not exist</v>
      </c>
      <c r="W1071" s="78" t="str">
        <f ca="1"/>
        <v>[2016/10/18 11:07] Attribute [Terms_LIBOR3ML] does not exist</v>
      </c>
      <c r="X1071" s="78">
        <f ca="1"/>
        <v>3.8419387538300671E-4</v>
      </c>
    </row>
    <row r="1072" spans="2:24">
      <c r="B1072" s="72">
        <f>_xll.mirGetDate(B1071,"1D","FOLLOWING","TkB:LnB")</f>
        <v>44259</v>
      </c>
      <c r="C1072" s="72">
        <f t="shared" ca="1" si="16"/>
        <v>44260</v>
      </c>
      <c r="D1072" s="72">
        <f>_xll.mirGetDate($B1072,"1M","FOLLOWING","TkB:LnB")</f>
        <v>44292</v>
      </c>
      <c r="E1072" s="72">
        <f>_xll.mirGetDate($B1072,"3M","FOLLOWING","TkB:LnB")</f>
        <v>44351</v>
      </c>
      <c r="F1072" s="69">
        <f>_xll.mirGetDate($B1072,"6M","FOLLOWING","TkB:LnB")</f>
        <v>44445</v>
      </c>
      <c r="G1072" s="68"/>
      <c r="H1072" s="102"/>
      <c r="I1072" s="58"/>
      <c r="J1072" s="75">
        <f ca="1"/>
        <v>-1.4289054226781506E-3</v>
      </c>
      <c r="K1072" s="78">
        <f ca="1"/>
        <v>-1.8699035714580121E-4</v>
      </c>
      <c r="L1072" s="78">
        <f ca="1"/>
        <v>-1.5954307010838621E-6</v>
      </c>
      <c r="M1072" s="78">
        <f ca="1"/>
        <v>3.45472002447318E-4</v>
      </c>
      <c r="O1072" s="75">
        <f ca="1"/>
        <v>8.6063062342081934E-4</v>
      </c>
      <c r="P1072" s="78">
        <f ca="1"/>
        <v>8.4811048358727408E-4</v>
      </c>
      <c r="Q1072" s="78">
        <f ca="1"/>
        <v>1.1979893863338959E-3</v>
      </c>
      <c r="R1072" s="68"/>
      <c r="S1072" s="102"/>
      <c r="T1072" s="58"/>
      <c r="U1072" s="75">
        <f ca="1"/>
        <v>-1.4221711518381808E-3</v>
      </c>
      <c r="V1072" s="78" t="str">
        <f ca="1"/>
        <v>[2016/10/18 11:07] Attribute [Terms_LIBOR1ML] does not exist</v>
      </c>
      <c r="W1072" s="78" t="str">
        <f ca="1"/>
        <v>[2016/10/18 11:07] Attribute [Terms_LIBOR3ML] does not exist</v>
      </c>
      <c r="X1072" s="78">
        <f ca="1"/>
        <v>3.8911976704598158E-4</v>
      </c>
    </row>
    <row r="1073" spans="2:24">
      <c r="B1073" s="72">
        <f>_xll.mirGetDate(B1072,"1D","FOLLOWING","TkB:LnB")</f>
        <v>44260</v>
      </c>
      <c r="C1073" s="72">
        <f t="shared" ca="1" si="16"/>
        <v>44263</v>
      </c>
      <c r="D1073" s="72">
        <f>_xll.mirGetDate($B1073,"1M","FOLLOWING","TkB:LnB")</f>
        <v>44292</v>
      </c>
      <c r="E1073" s="72">
        <f>_xll.mirGetDate($B1073,"3M","FOLLOWING","TkB:LnB")</f>
        <v>44354</v>
      </c>
      <c r="F1073" s="69">
        <f>_xll.mirGetDate($B1073,"6M","FOLLOWING","TkB:LnB")</f>
        <v>44445</v>
      </c>
      <c r="G1073" s="68"/>
      <c r="H1073" s="102"/>
      <c r="I1073" s="58"/>
      <c r="J1073" s="75">
        <f ca="1"/>
        <v>-1.4250228501656581E-3</v>
      </c>
      <c r="K1073" s="78">
        <f ca="1"/>
        <v>-1.8590408283110954E-4</v>
      </c>
      <c r="L1073" s="78">
        <f ca="1"/>
        <v>2.6500763655852675E-6</v>
      </c>
      <c r="M1073" s="78">
        <f ca="1"/>
        <v>3.4647227138722759E-4</v>
      </c>
      <c r="O1073" s="75">
        <f ca="1"/>
        <v>8.6153492294827917E-4</v>
      </c>
      <c r="P1073" s="78">
        <f ca="1"/>
        <v>8.5140067882920258E-4</v>
      </c>
      <c r="Q1073" s="78">
        <f ca="1"/>
        <v>1.1988981215362772E-3</v>
      </c>
      <c r="R1073" s="68"/>
      <c r="S1073" s="102"/>
      <c r="T1073" s="58"/>
      <c r="U1073" s="75">
        <f ca="1"/>
        <v>-1.4180587862221428E-3</v>
      </c>
      <c r="V1073" s="78" t="str">
        <f ca="1"/>
        <v>[2016/10/18 11:07] Attribute [Terms_LIBOR1ML] does not exist</v>
      </c>
      <c r="W1073" s="78" t="str">
        <f ca="1"/>
        <v>[2016/10/18 11:07] Attribute [Terms_LIBOR3ML] does not exist</v>
      </c>
      <c r="X1073" s="78">
        <f ca="1"/>
        <v>3.9028361497269414E-4</v>
      </c>
    </row>
    <row r="1074" spans="2:24">
      <c r="B1074" s="72">
        <f>_xll.mirGetDate(B1073,"1D","FOLLOWING","TkB:LnB")</f>
        <v>44263</v>
      </c>
      <c r="C1074" s="72">
        <f t="shared" ca="1" si="16"/>
        <v>44264</v>
      </c>
      <c r="D1074" s="72">
        <f>_xll.mirGetDate($B1074,"1M","FOLLOWING","TkB:LnB")</f>
        <v>44294</v>
      </c>
      <c r="E1074" s="72">
        <f>_xll.mirGetDate($B1074,"3M","FOLLOWING","TkB:LnB")</f>
        <v>44355</v>
      </c>
      <c r="F1074" s="69">
        <f>_xll.mirGetDate($B1074,"6M","FOLLOWING","TkB:LnB")</f>
        <v>44447</v>
      </c>
      <c r="G1074" s="68"/>
      <c r="H1074" s="102"/>
      <c r="I1074" s="58"/>
      <c r="J1074" s="75">
        <f ca="1"/>
        <v>-1.4211350716738513E-3</v>
      </c>
      <c r="K1074" s="78">
        <f ca="1"/>
        <v>-1.8045869901649414E-4</v>
      </c>
      <c r="L1074" s="78">
        <f ca="1"/>
        <v>6.8524744390138576E-6</v>
      </c>
      <c r="M1074" s="78">
        <f ca="1"/>
        <v>3.5155983440955982E-4</v>
      </c>
      <c r="O1074" s="75">
        <f ca="1"/>
        <v>8.6602389578116783E-4</v>
      </c>
      <c r="P1074" s="78">
        <f ca="1"/>
        <v>8.5470282615029633E-4</v>
      </c>
      <c r="Q1074" s="78">
        <f ca="1"/>
        <v>1.2034765637685765E-3</v>
      </c>
      <c r="R1074" s="68"/>
      <c r="S1074" s="102"/>
      <c r="T1074" s="58"/>
      <c r="U1074" s="75">
        <f ca="1"/>
        <v>-1.4139385147083905E-3</v>
      </c>
      <c r="V1074" s="78" t="str">
        <f ca="1"/>
        <v>[2016/10/18 11:07] Attribute [Terms_LIBOR1ML] does not exist</v>
      </c>
      <c r="W1074" s="78" t="str">
        <f ca="1"/>
        <v>[2016/10/18 11:07] Attribute [Terms_LIBOR3ML] does not exist</v>
      </c>
      <c r="X1074" s="78">
        <f ca="1"/>
        <v>3.96299794462439E-4</v>
      </c>
    </row>
    <row r="1075" spans="2:24">
      <c r="B1075" s="72">
        <f>_xll.mirGetDate(B1074,"1D","FOLLOWING","TkB:LnB")</f>
        <v>44264</v>
      </c>
      <c r="C1075" s="72">
        <f t="shared" ca="1" si="16"/>
        <v>44265</v>
      </c>
      <c r="D1075" s="72">
        <f>_xll.mirGetDate($B1075,"1M","FOLLOWING","TkB:LnB")</f>
        <v>44295</v>
      </c>
      <c r="E1075" s="72">
        <f>_xll.mirGetDate($B1075,"3M","FOLLOWING","TkB:LnB")</f>
        <v>44356</v>
      </c>
      <c r="F1075" s="69">
        <f>_xll.mirGetDate($B1075,"6M","FOLLOWING","TkB:LnB")</f>
        <v>44448</v>
      </c>
      <c r="G1075" s="68"/>
      <c r="H1075" s="102"/>
      <c r="I1075" s="58"/>
      <c r="J1075" s="75">
        <f ca="1"/>
        <v>-1.4191885809942129E-3</v>
      </c>
      <c r="K1075" s="78">
        <f ca="1"/>
        <v>-1.7827788895150744E-4</v>
      </c>
      <c r="L1075" s="78">
        <f ca="1"/>
        <v>8.968446701553051E-6</v>
      </c>
      <c r="M1075" s="78">
        <f ca="1"/>
        <v>3.5360522325472731E-4</v>
      </c>
      <c r="O1075" s="75">
        <f ca="1"/>
        <v>8.6781290860440073E-4</v>
      </c>
      <c r="P1075" s="78">
        <f ca="1"/>
        <v>8.563494413344634E-4</v>
      </c>
      <c r="Q1075" s="78">
        <f ca="1"/>
        <v>1.2053119697488857E-3</v>
      </c>
      <c r="R1075" s="68"/>
      <c r="S1075" s="102"/>
      <c r="T1075" s="58"/>
      <c r="U1075" s="75">
        <f ca="1"/>
        <v>-1.4118744281925721E-3</v>
      </c>
      <c r="V1075" s="78" t="str">
        <f ca="1"/>
        <v>[2016/10/18 11:07] Attribute [Terms_LIBOR1ML] does not exist</v>
      </c>
      <c r="W1075" s="78" t="str">
        <f ca="1"/>
        <v>[2016/10/18 11:07] Attribute [Terms_LIBOR3ML] does not exist</v>
      </c>
      <c r="X1075" s="78">
        <f ca="1"/>
        <v>3.9872994862771269E-4</v>
      </c>
    </row>
    <row r="1076" spans="2:24">
      <c r="B1076" s="72">
        <f>_xll.mirGetDate(B1075,"1D","FOLLOWING","TkB:LnB")</f>
        <v>44265</v>
      </c>
      <c r="C1076" s="72">
        <f t="shared" ca="1" si="16"/>
        <v>44266</v>
      </c>
      <c r="D1076" s="72">
        <f>_xll.mirGetDate($B1076,"1M","FOLLOWING","TkB:LnB")</f>
        <v>44298</v>
      </c>
      <c r="E1076" s="72">
        <f>_xll.mirGetDate($B1076,"3M","FOLLOWING","TkB:LnB")</f>
        <v>44357</v>
      </c>
      <c r="F1076" s="69">
        <f>_xll.mirGetDate($B1076,"6M","FOLLOWING","TkB:LnB")</f>
        <v>44449</v>
      </c>
      <c r="G1076" s="68"/>
      <c r="H1076" s="102"/>
      <c r="I1076" s="58"/>
      <c r="J1076" s="75">
        <f ca="1"/>
        <v>-1.4172405294446966E-3</v>
      </c>
      <c r="K1076" s="78">
        <f ca="1"/>
        <v>-1.7390834283791216E-4</v>
      </c>
      <c r="L1076" s="78">
        <f ca="1"/>
        <v>1.1086017298938402E-5</v>
      </c>
      <c r="M1076" s="78">
        <f ca="1"/>
        <v>3.5565191753172021E-4</v>
      </c>
      <c r="O1076" s="75">
        <f ca="1"/>
        <v>8.7137221750950946E-4</v>
      </c>
      <c r="P1076" s="78">
        <f ca="1"/>
        <v>8.5799546811646818E-4</v>
      </c>
      <c r="Q1076" s="78">
        <f ca="1"/>
        <v>1.2071477877178328E-3</v>
      </c>
      <c r="R1076" s="68"/>
      <c r="S1076" s="102"/>
      <c r="T1076" s="58"/>
      <c r="U1076" s="75">
        <f ca="1"/>
        <v>-1.4098079707177691E-3</v>
      </c>
      <c r="V1076" s="78" t="str">
        <f ca="1"/>
        <v>[2016/10/18 11:07] Attribute [Terms_LIBOR1ML] does not exist</v>
      </c>
      <c r="W1076" s="78" t="str">
        <f ca="1"/>
        <v>[2016/10/18 11:07] Attribute [Terms_LIBOR3ML] does not exist</v>
      </c>
      <c r="X1076" s="78">
        <f ca="1"/>
        <v>4.0116309287879212E-4</v>
      </c>
    </row>
    <row r="1077" spans="2:24">
      <c r="B1077" s="72">
        <f>_xll.mirGetDate(B1076,"1D","FOLLOWING","TkB:LnB")</f>
        <v>44266</v>
      </c>
      <c r="C1077" s="72">
        <f t="shared" ca="1" si="16"/>
        <v>44267</v>
      </c>
      <c r="D1077" s="72">
        <f>_xll.mirGetDate($B1077,"1M","FOLLOWING","TkB:LnB")</f>
        <v>44298</v>
      </c>
      <c r="E1077" s="72">
        <f>_xll.mirGetDate($B1077,"3M","FOLLOWING","TkB:LnB")</f>
        <v>44358</v>
      </c>
      <c r="F1077" s="69">
        <f>_xll.mirGetDate($B1077,"6M","FOLLOWING","TkB:LnB")</f>
        <v>44452</v>
      </c>
      <c r="G1077" s="68"/>
      <c r="H1077" s="102"/>
      <c r="I1077" s="58"/>
      <c r="J1077" s="75">
        <f ca="1"/>
        <v>-1.4152909167733929E-3</v>
      </c>
      <c r="K1077" s="78">
        <f ca="1"/>
        <v>-1.7281923282874771E-4</v>
      </c>
      <c r="L1077" s="78">
        <f ca="1"/>
        <v>1.3205186206503578E-5</v>
      </c>
      <c r="M1077" s="78">
        <f ca="1"/>
        <v>3.5978975939116096E-4</v>
      </c>
      <c r="O1077" s="75">
        <f ca="1"/>
        <v>8.7226901609116861E-4</v>
      </c>
      <c r="P1077" s="78">
        <f ca="1"/>
        <v>8.5964090638618762E-4</v>
      </c>
      <c r="Q1077" s="78">
        <f ca="1"/>
        <v>1.2108373164200121E-3</v>
      </c>
      <c r="R1077" s="68"/>
      <c r="S1077" s="102"/>
      <c r="T1077" s="58"/>
      <c r="U1077" s="75">
        <f ca="1"/>
        <v>-1.4077391423097385E-3</v>
      </c>
      <c r="V1077" s="78" t="str">
        <f ca="1"/>
        <v>[2016/10/18 11:07] Attribute [Terms_LIBOR1ML] does not exist</v>
      </c>
      <c r="W1077" s="78" t="str">
        <f ca="1"/>
        <v>[2016/10/18 11:07] Attribute [Terms_LIBOR3ML] does not exist</v>
      </c>
      <c r="X1077" s="78">
        <f ca="1"/>
        <v>4.0613089314779573E-4</v>
      </c>
    </row>
    <row r="1078" spans="2:24">
      <c r="B1078" s="72">
        <f>_xll.mirGetDate(B1077,"1D","FOLLOWING","TkB:LnB")</f>
        <v>44267</v>
      </c>
      <c r="C1078" s="72">
        <f t="shared" ca="1" si="16"/>
        <v>44270</v>
      </c>
      <c r="D1078" s="72">
        <f>_xll.mirGetDate($B1078,"1M","FOLLOWING","TkB:LnB")</f>
        <v>44298</v>
      </c>
      <c r="E1078" s="72">
        <f>_xll.mirGetDate($B1078,"3M","FOLLOWING","TkB:LnB")</f>
        <v>44361</v>
      </c>
      <c r="F1078" s="69">
        <f>_xll.mirGetDate($B1078,"6M","FOLLOWING","TkB:LnB")</f>
        <v>44452</v>
      </c>
      <c r="G1078" s="68"/>
      <c r="H1078" s="102"/>
      <c r="I1078" s="58"/>
      <c r="J1078" s="75">
        <f ca="1"/>
        <v>-1.4113864886903249E-3</v>
      </c>
      <c r="K1078" s="78">
        <f ca="1"/>
        <v>-1.7172980762160533E-4</v>
      </c>
      <c r="L1078" s="78">
        <f ca="1"/>
        <v>1.7473072519814766E-5</v>
      </c>
      <c r="M1078" s="78">
        <f ca="1"/>
        <v>3.6079458000660205E-4</v>
      </c>
      <c r="O1078" s="75">
        <f ca="1"/>
        <v>8.7316497945216364E-4</v>
      </c>
      <c r="P1078" s="78">
        <f ca="1"/>
        <v>8.6292291579430575E-4</v>
      </c>
      <c r="Q1078" s="78">
        <f ca="1"/>
        <v>1.2117474494491708E-3</v>
      </c>
      <c r="R1078" s="68"/>
      <c r="S1078" s="102"/>
      <c r="T1078" s="58"/>
      <c r="U1078" s="75">
        <f ca="1"/>
        <v>-1.4035935836680391E-3</v>
      </c>
      <c r="V1078" s="78" t="str">
        <f ca="1"/>
        <v>[2016/10/18 11:07] Attribute [Terms_LIBOR1ML] does not exist</v>
      </c>
      <c r="W1078" s="78" t="str">
        <f ca="1"/>
        <v>[2016/10/18 11:07] Attribute [Terms_LIBOR3ML] does not exist</v>
      </c>
      <c r="X1078" s="78">
        <f ca="1"/>
        <v>4.0730518308337941E-4</v>
      </c>
    </row>
    <row r="1079" spans="2:24">
      <c r="B1079" s="72">
        <f>_xll.mirGetDate(B1078,"1D","FOLLOWING","TkB:LnB")</f>
        <v>44270</v>
      </c>
      <c r="C1079" s="72">
        <f t="shared" ca="1" si="16"/>
        <v>44271</v>
      </c>
      <c r="D1079" s="72">
        <f>_xll.mirGetDate($B1079,"1M","FOLLOWING","TkB:LnB")</f>
        <v>44301</v>
      </c>
      <c r="E1079" s="72">
        <f>_xll.mirGetDate($B1079,"3M","FOLLOWING","TkB:LnB")</f>
        <v>44362</v>
      </c>
      <c r="F1079" s="69">
        <f>_xll.mirGetDate($B1079,"6M","FOLLOWING","TkB:LnB")</f>
        <v>44454</v>
      </c>
      <c r="G1079" s="68"/>
      <c r="H1079" s="102"/>
      <c r="I1079" s="58"/>
      <c r="J1079" s="75">
        <f ca="1"/>
        <v>-1.407476854161871E-3</v>
      </c>
      <c r="K1079" s="78">
        <f ca="1"/>
        <v>-1.651732530337639E-4</v>
      </c>
      <c r="L1079" s="78">
        <f ca="1"/>
        <v>2.1697844376524463E-5</v>
      </c>
      <c r="M1079" s="78">
        <f ca="1"/>
        <v>3.6590497019981883E-4</v>
      </c>
      <c r="O1079" s="75">
        <f ca="1"/>
        <v>8.784945908251714E-4</v>
      </c>
      <c r="P1079" s="78">
        <f ca="1"/>
        <v>8.6621677213284632E-4</v>
      </c>
      <c r="Q1079" s="78">
        <f ca="1"/>
        <v>1.2163330589650447E-3</v>
      </c>
      <c r="R1079" s="68"/>
      <c r="S1079" s="102"/>
      <c r="T1079" s="58"/>
      <c r="U1079" s="75">
        <f ca="1"/>
        <v>-1.3994401190108308E-3</v>
      </c>
      <c r="V1079" s="78" t="str">
        <f ca="1"/>
        <v>[2016/10/18 11:07] Attribute [Terms_LIBOR1ML] does not exist</v>
      </c>
      <c r="W1079" s="78" t="str">
        <f ca="1"/>
        <v>[2016/10/18 11:07] Attribute [Terms_LIBOR3ML] does not exist</v>
      </c>
      <c r="X1079" s="78">
        <f ca="1"/>
        <v>4.1337366236706357E-4</v>
      </c>
    </row>
    <row r="1080" spans="2:24">
      <c r="B1080" s="72">
        <f>_xll.mirGetDate(B1079,"1D","FOLLOWING","TkB:LnB")</f>
        <v>44271</v>
      </c>
      <c r="C1080" s="72">
        <f t="shared" ca="1" si="16"/>
        <v>44272</v>
      </c>
      <c r="D1080" s="72">
        <f>_xll.mirGetDate($B1080,"1M","FOLLOWING","TkB:LnB")</f>
        <v>44302</v>
      </c>
      <c r="E1080" s="72">
        <f>_xll.mirGetDate($B1080,"3M","FOLLOWING","TkB:LnB")</f>
        <v>44363</v>
      </c>
      <c r="F1080" s="69">
        <f>_xll.mirGetDate($B1080,"6M","FOLLOWING","TkB:LnB")</f>
        <v>44455</v>
      </c>
      <c r="G1080" s="68"/>
      <c r="H1080" s="102"/>
      <c r="I1080" s="58"/>
      <c r="J1080" s="75">
        <f ca="1"/>
        <v>-1.4055194355425682E-3</v>
      </c>
      <c r="K1080" s="78">
        <f ca="1"/>
        <v>-1.6298585262117078E-4</v>
      </c>
      <c r="L1080" s="78">
        <f ca="1"/>
        <v>2.3825004428876584E-5</v>
      </c>
      <c r="M1080" s="78">
        <f ca="1"/>
        <v>3.6795949331408891E-4</v>
      </c>
      <c r="O1080" s="75">
        <f ca="1"/>
        <v>8.8026613525460286E-4</v>
      </c>
      <c r="P1080" s="78">
        <f ca="1"/>
        <v>8.6785926622815661E-4</v>
      </c>
      <c r="Q1080" s="78">
        <f ca="1"/>
        <v>1.2181713676945444E-3</v>
      </c>
      <c r="R1080" s="68"/>
      <c r="S1080" s="102"/>
      <c r="T1080" s="58"/>
      <c r="U1080" s="75">
        <f ca="1"/>
        <v>-1.3973594355137786E-3</v>
      </c>
      <c r="V1080" s="78" t="str">
        <f ca="1"/>
        <v>[2016/10/18 11:07] Attribute [Terms_LIBOR1ML] does not exist</v>
      </c>
      <c r="W1080" s="78" t="str">
        <f ca="1"/>
        <v>[2016/10/18 11:07] Attribute [Terms_LIBOR3ML] does not exist</v>
      </c>
      <c r="X1080" s="78">
        <f ca="1"/>
        <v>4.1582472870419933E-4</v>
      </c>
    </row>
    <row r="1081" spans="2:24">
      <c r="B1081" s="72">
        <f>_xll.mirGetDate(B1080,"1D","FOLLOWING","TkB:LnB")</f>
        <v>44272</v>
      </c>
      <c r="C1081" s="72">
        <f t="shared" ca="1" si="16"/>
        <v>44273</v>
      </c>
      <c r="D1081" s="72">
        <f>_xll.mirGetDate($B1081,"1M","FOLLOWING","TkB:LnB")</f>
        <v>44305</v>
      </c>
      <c r="E1081" s="72">
        <f>_xll.mirGetDate($B1081,"3M","FOLLOWING","TkB:LnB")</f>
        <v>44364</v>
      </c>
      <c r="F1081" s="69">
        <f>_xll.mirGetDate($B1081,"6M","FOLLOWING","TkB:LnB")</f>
        <v>44456</v>
      </c>
      <c r="G1081" s="68"/>
      <c r="H1081" s="102"/>
      <c r="I1081" s="58"/>
      <c r="J1081" s="75">
        <f ca="1"/>
        <v>-1.4035604557062209E-3</v>
      </c>
      <c r="K1081" s="78">
        <f ca="1"/>
        <v>-1.5860314282923501E-4</v>
      </c>
      <c r="L1081" s="78">
        <f ca="1"/>
        <v>2.5953762690100715E-5</v>
      </c>
      <c r="M1081" s="78">
        <f ca="1"/>
        <v>3.7001531514347323E-4</v>
      </c>
      <c r="O1081" s="75">
        <f ca="1"/>
        <v>8.8379055766567088E-4</v>
      </c>
      <c r="P1081" s="78">
        <f ca="1"/>
        <v>8.6950117131521663E-4</v>
      </c>
      <c r="Q1081" s="78">
        <f ca="1"/>
        <v>1.2200101217544148E-3</v>
      </c>
      <c r="R1081" s="68"/>
      <c r="S1081" s="102"/>
      <c r="T1081" s="58"/>
      <c r="U1081" s="75">
        <f ca="1"/>
        <v>-1.3952763811974078E-3</v>
      </c>
      <c r="V1081" s="78" t="str">
        <f ca="1"/>
        <v>[2016/10/18 11:07] Attribute [Terms_LIBOR1ML] does not exist</v>
      </c>
      <c r="W1081" s="78" t="str">
        <f ca="1"/>
        <v>[2016/10/18 11:07] Attribute [Terms_LIBOR3ML] does not exist</v>
      </c>
      <c r="X1081" s="78">
        <f ca="1"/>
        <v>4.1827875397057121E-4</v>
      </c>
    </row>
    <row r="1082" spans="2:24">
      <c r="B1082" s="72">
        <f>_xll.mirGetDate(B1081,"1D","FOLLOWING","TkB:LnB")</f>
        <v>44273</v>
      </c>
      <c r="C1082" s="72">
        <f t="shared" ca="1" si="16"/>
        <v>44274</v>
      </c>
      <c r="D1082" s="72">
        <f>_xll.mirGetDate($B1082,"1M","FOLLOWING","TkB:LnB")</f>
        <v>44305</v>
      </c>
      <c r="E1082" s="72">
        <f>_xll.mirGetDate($B1082,"3M","FOLLOWING","TkB:LnB")</f>
        <v>44365</v>
      </c>
      <c r="F1082" s="69">
        <f>_xll.mirGetDate($B1082,"6M","FOLLOWING","TkB:LnB")</f>
        <v>44460</v>
      </c>
      <c r="G1082" s="68"/>
      <c r="H1082" s="102"/>
      <c r="I1082" s="58"/>
      <c r="J1082" s="75">
        <f ca="1"/>
        <v>-1.4015999146033131E-3</v>
      </c>
      <c r="K1082" s="78">
        <f ca="1"/>
        <v>-1.575107312581064E-4</v>
      </c>
      <c r="L1082" s="78">
        <f ca="1"/>
        <v>2.8084119197196243E-5</v>
      </c>
      <c r="M1082" s="78">
        <f ca="1"/>
        <v>3.7522146121538394E-4</v>
      </c>
      <c r="O1082" s="75">
        <f ca="1"/>
        <v>8.8467859166299298E-4</v>
      </c>
      <c r="P1082" s="78">
        <f ca="1"/>
        <v>8.7114248742926371E-4</v>
      </c>
      <c r="Q1082" s="78">
        <f ca="1"/>
        <v>1.2246347291353025E-3</v>
      </c>
      <c r="R1082" s="68"/>
      <c r="S1082" s="102"/>
      <c r="T1082" s="58"/>
      <c r="U1082" s="75">
        <f ca="1"/>
        <v>-1.3931909558853039E-3</v>
      </c>
      <c r="V1082" s="78" t="str">
        <f ca="1"/>
        <v>[2016/10/18 11:07] Attribute [Terms_LIBOR1ML] does not exist</v>
      </c>
      <c r="W1082" s="78" t="str">
        <f ca="1"/>
        <v>[2016/10/18 11:07] Attribute [Terms_LIBOR3ML] does not exist</v>
      </c>
      <c r="X1082" s="78">
        <f ca="1"/>
        <v>4.2456548750452076E-4</v>
      </c>
    </row>
    <row r="1083" spans="2:24">
      <c r="B1083" s="72">
        <f>_xll.mirGetDate(B1082,"1D","FOLLOWING","TkB:LnB")</f>
        <v>44274</v>
      </c>
      <c r="C1083" s="72">
        <f t="shared" ca="1" si="16"/>
        <v>44277</v>
      </c>
      <c r="D1083" s="72">
        <f>_xll.mirGetDate($B1083,"1M","FOLLOWING","TkB:LnB")</f>
        <v>44305</v>
      </c>
      <c r="E1083" s="72">
        <f>_xll.mirGetDate($B1083,"3M","FOLLOWING","TkB:LnB")</f>
        <v>44368</v>
      </c>
      <c r="F1083" s="69">
        <f>_xll.mirGetDate($B1083,"6M","FOLLOWING","TkB:LnB")</f>
        <v>44460</v>
      </c>
      <c r="G1083" s="68"/>
      <c r="H1083" s="102"/>
      <c r="I1083" s="58"/>
      <c r="J1083" s="75">
        <f ca="1"/>
        <v>-1.3976736293722647E-3</v>
      </c>
      <c r="K1083" s="78">
        <f ca="1"/>
        <v>-1.5641800517005744E-4</v>
      </c>
      <c r="L1083" s="78">
        <f ca="1"/>
        <v>3.2374386747347464E-5</v>
      </c>
      <c r="M1083" s="78">
        <f ca="1"/>
        <v>3.7623104922340604E-4</v>
      </c>
      <c r="O1083" s="75">
        <f ca="1"/>
        <v>8.8556578911699912E-4</v>
      </c>
      <c r="P1083" s="78">
        <f ca="1"/>
        <v>8.7441630819752516E-4</v>
      </c>
      <c r="Q1083" s="78">
        <f ca="1"/>
        <v>1.2255463312317273E-3</v>
      </c>
      <c r="R1083" s="68"/>
      <c r="S1083" s="102"/>
      <c r="T1083" s="58"/>
      <c r="U1083" s="75">
        <f ca="1"/>
        <v>-1.389012202893225E-3</v>
      </c>
      <c r="V1083" s="78" t="str">
        <f ca="1"/>
        <v>[2016/10/18 11:07] Attribute [Terms_LIBOR1ML] does not exist</v>
      </c>
      <c r="W1083" s="78" t="str">
        <f ca="1"/>
        <v>[2016/10/18 11:07] Attribute [Terms_LIBOR3ML] does not exist</v>
      </c>
      <c r="X1083" s="78">
        <f ca="1"/>
        <v>4.2575071038237323E-4</v>
      </c>
    </row>
    <row r="1084" spans="2:24">
      <c r="B1084" s="72">
        <f>_xll.mirGetDate(B1083,"1D","FOLLOWING","TkB:LnB")</f>
        <v>44277</v>
      </c>
      <c r="C1084" s="72">
        <f t="shared" ca="1" si="16"/>
        <v>44278</v>
      </c>
      <c r="D1084" s="72">
        <f>_xll.mirGetDate($B1084,"1M","FOLLOWING","TkB:LnB")</f>
        <v>44308</v>
      </c>
      <c r="E1084" s="72">
        <f>_xll.mirGetDate($B1084,"3M","FOLLOWING","TkB:LnB")</f>
        <v>44369</v>
      </c>
      <c r="F1084" s="69">
        <f>_xll.mirGetDate($B1084,"6M","FOLLOWING","TkB:LnB")</f>
        <v>44461</v>
      </c>
      <c r="G1084" s="68"/>
      <c r="H1084" s="102"/>
      <c r="I1084" s="58"/>
      <c r="J1084" s="75">
        <f ca="1"/>
        <v>-1.3937421372614001E-3</v>
      </c>
      <c r="K1084" s="78">
        <f ca="1"/>
        <v>-1.498416876322658E-4</v>
      </c>
      <c r="L1084" s="78">
        <f ca="1"/>
        <v>3.6621528451589177E-5</v>
      </c>
      <c r="M1084" s="78">
        <f ca="1"/>
        <v>3.8031378713618356E-4</v>
      </c>
      <c r="O1084" s="75">
        <f ca="1"/>
        <v>8.9084297449542173E-4</v>
      </c>
      <c r="P1084" s="78">
        <f ca="1"/>
        <v>8.777018628618353E-4</v>
      </c>
      <c r="Q1084" s="78">
        <f ca="1"/>
        <v>1.2292111598146871E-3</v>
      </c>
      <c r="R1084" s="68"/>
      <c r="S1084" s="102"/>
      <c r="T1084" s="58"/>
      <c r="U1084" s="75">
        <f ca="1"/>
        <v>-1.3848255435321422E-3</v>
      </c>
      <c r="V1084" s="78" t="str">
        <f ca="1"/>
        <v>[2016/10/18 11:07] Attribute [Terms_LIBOR1ML] does not exist</v>
      </c>
      <c r="W1084" s="78" t="str">
        <f ca="1"/>
        <v>[2016/10/18 11:07] Attribute [Terms_LIBOR3ML] does not exist</v>
      </c>
      <c r="X1084" s="78">
        <f ca="1"/>
        <v>4.3059272161763369E-4</v>
      </c>
    </row>
    <row r="1085" spans="2:24">
      <c r="B1085" s="72">
        <f>_xll.mirGetDate(B1084,"1D","FOLLOWING","TkB:LnB")</f>
        <v>44278</v>
      </c>
      <c r="C1085" s="72">
        <f t="shared" ca="1" si="16"/>
        <v>44279</v>
      </c>
      <c r="D1085" s="72">
        <f>_xll.mirGetDate($B1085,"1M","FOLLOWING","TkB:LnB")</f>
        <v>44309</v>
      </c>
      <c r="E1085" s="72">
        <f>_xll.mirGetDate($B1085,"3M","FOLLOWING","TkB:LnB")</f>
        <v>44370</v>
      </c>
      <c r="F1085" s="69">
        <f>_xll.mirGetDate($B1085,"6M","FOLLOWING","TkB:LnB")</f>
        <v>44463</v>
      </c>
      <c r="G1085" s="68"/>
      <c r="H1085" s="102"/>
      <c r="I1085" s="58"/>
      <c r="J1085" s="75">
        <f ca="1"/>
        <v>-1.3917737897688465E-3</v>
      </c>
      <c r="K1085" s="78">
        <f ca="1"/>
        <v>-1.4764769939103881E-4</v>
      </c>
      <c r="L1085" s="78">
        <f ca="1"/>
        <v>3.8759876761532217E-5</v>
      </c>
      <c r="M1085" s="78">
        <f ca="1"/>
        <v>3.8342974805283508E-4</v>
      </c>
      <c r="O1085" s="75">
        <f ca="1"/>
        <v>8.9259704343820406E-4</v>
      </c>
      <c r="P1085" s="78">
        <f ca="1"/>
        <v>8.7934023464202352E-4</v>
      </c>
      <c r="Q1085" s="78">
        <f ca="1"/>
        <v>1.2319828090833519E-3</v>
      </c>
      <c r="R1085" s="68"/>
      <c r="S1085" s="102"/>
      <c r="T1085" s="58"/>
      <c r="U1085" s="75">
        <f ca="1"/>
        <v>-1.3827282626946991E-3</v>
      </c>
      <c r="V1085" s="78" t="str">
        <f ca="1"/>
        <v>[2016/10/18 11:07] Attribute [Terms_LIBOR1ML] does not exist</v>
      </c>
      <c r="W1085" s="78" t="str">
        <f ca="1"/>
        <v>[2016/10/18 11:07] Attribute [Terms_LIBOR3ML] does not exist</v>
      </c>
      <c r="X1085" s="78">
        <f ca="1"/>
        <v>4.3434680553954425E-4</v>
      </c>
    </row>
    <row r="1086" spans="2:24">
      <c r="B1086" s="72">
        <f>_xll.mirGetDate(B1085,"1D","FOLLOWING","TkB:LnB")</f>
        <v>44279</v>
      </c>
      <c r="C1086" s="72">
        <f t="shared" ca="1" si="16"/>
        <v>44280</v>
      </c>
      <c r="D1086" s="72">
        <f>_xll.mirGetDate($B1086,"1M","FOLLOWING","TkB:LnB")</f>
        <v>44312</v>
      </c>
      <c r="E1086" s="72">
        <f>_xll.mirGetDate($B1086,"3M","FOLLOWING","TkB:LnB")</f>
        <v>44371</v>
      </c>
      <c r="F1086" s="69">
        <f>_xll.mirGetDate($B1086,"6M","FOLLOWING","TkB:LnB")</f>
        <v>44463</v>
      </c>
      <c r="G1086" s="68"/>
      <c r="H1086" s="102"/>
      <c r="I1086" s="58"/>
      <c r="J1086" s="75">
        <f ca="1"/>
        <v>-1.3898038807929058E-3</v>
      </c>
      <c r="K1086" s="78">
        <f ca="1"/>
        <v>-1.432518245556088E-4</v>
      </c>
      <c r="L1086" s="78">
        <f ca="1"/>
        <v>4.089982354727143E-5</v>
      </c>
      <c r="M1086" s="78">
        <f ca="1"/>
        <v>3.8444214906315925E-4</v>
      </c>
      <c r="O1086" s="75">
        <f ca="1"/>
        <v>8.9608657672093212E-4</v>
      </c>
      <c r="P1086" s="78">
        <f ca="1"/>
        <v>8.8097801766062397E-4</v>
      </c>
      <c r="Q1086" s="78">
        <f ca="1"/>
        <v>1.2328952801648411E-3</v>
      </c>
      <c r="R1086" s="68"/>
      <c r="S1086" s="102"/>
      <c r="T1086" s="58"/>
      <c r="U1086" s="75">
        <f ca="1"/>
        <v>-1.380628610772261E-3</v>
      </c>
      <c r="V1086" s="78" t="str">
        <f ca="1"/>
        <v>[2016/10/18 11:07] Attribute [Terms_LIBOR1ML] does not exist</v>
      </c>
      <c r="W1086" s="78" t="str">
        <f ca="1"/>
        <v>[2016/10/18 11:07] Attribute [Terms_LIBOR3ML] does not exist</v>
      </c>
      <c r="X1086" s="78">
        <f ca="1"/>
        <v>4.3553847855988184E-4</v>
      </c>
    </row>
    <row r="1087" spans="2:24">
      <c r="B1087" s="72">
        <f>_xll.mirGetDate(B1086,"1D","FOLLOWING","TkB:LnB")</f>
        <v>44280</v>
      </c>
      <c r="C1087" s="72">
        <f t="shared" ca="1" si="16"/>
        <v>44281</v>
      </c>
      <c r="D1087" s="72">
        <f>_xll.mirGetDate($B1087,"1M","FOLLOWING","TkB:LnB")</f>
        <v>44312</v>
      </c>
      <c r="E1087" s="72">
        <f>_xll.mirGetDate($B1087,"3M","FOLLOWING","TkB:LnB")</f>
        <v>44372</v>
      </c>
      <c r="F1087" s="69">
        <f>_xll.mirGetDate($B1087,"6M","FOLLOWING","TkB:LnB")</f>
        <v>44466</v>
      </c>
      <c r="G1087" s="68"/>
      <c r="H1087" s="102"/>
      <c r="I1087" s="58"/>
      <c r="J1087" s="75">
        <f ca="1"/>
        <v>-1.3878324104860118E-3</v>
      </c>
      <c r="K1087" s="78">
        <f ca="1"/>
        <v>-1.4215611299489821E-4</v>
      </c>
      <c r="L1087" s="78">
        <f ca="1"/>
        <v>4.304136884844902E-5</v>
      </c>
      <c r="M1087" s="78">
        <f ca="1"/>
        <v>3.8861595860882695E-4</v>
      </c>
      <c r="O1087" s="75">
        <f ca="1"/>
        <v>8.9696584269781539E-4</v>
      </c>
      <c r="P1087" s="78">
        <f ca="1"/>
        <v>8.8261521195639786E-4</v>
      </c>
      <c r="Q1087" s="78">
        <f ca="1"/>
        <v>1.2365998070647541E-3</v>
      </c>
      <c r="R1087" s="68"/>
      <c r="S1087" s="102"/>
      <c r="T1087" s="58"/>
      <c r="U1087" s="75">
        <f ca="1"/>
        <v>-1.3785265876692376E-3</v>
      </c>
      <c r="V1087" s="78" t="str">
        <f ca="1"/>
        <v>[2016/10/18 11:07] Attribute [Terms_LIBOR1ML] does not exist</v>
      </c>
      <c r="W1087" s="78" t="str">
        <f ca="1"/>
        <v>[2016/10/18 11:07] Attribute [Terms_LIBOR3ML] does not exist</v>
      </c>
      <c r="X1087" s="78">
        <f ca="1"/>
        <v>4.4058706881159096E-4</v>
      </c>
    </row>
    <row r="1088" spans="2:24">
      <c r="B1088" s="72">
        <f>_xll.mirGetDate(B1087,"1D","FOLLOWING","TkB:LnB")</f>
        <v>44281</v>
      </c>
      <c r="C1088" s="72">
        <f t="shared" ca="1" si="16"/>
        <v>44284</v>
      </c>
      <c r="D1088" s="72">
        <f>_xll.mirGetDate($B1088,"1M","FOLLOWING","TkB:LnB")</f>
        <v>44312</v>
      </c>
      <c r="E1088" s="72">
        <f>_xll.mirGetDate($B1088,"3M","FOLLOWING","TkB:LnB")</f>
        <v>44375</v>
      </c>
      <c r="F1088" s="69">
        <f>_xll.mirGetDate($B1088,"6M","FOLLOWING","TkB:LnB")</f>
        <v>44466</v>
      </c>
      <c r="G1088" s="68"/>
      <c r="H1088" s="102"/>
      <c r="I1088" s="58"/>
      <c r="J1088" s="75">
        <f ca="1"/>
        <v>-1.3838842665280238E-3</v>
      </c>
      <c r="K1088" s="78">
        <f ca="1"/>
        <v>-1.4106008692067891E-4</v>
      </c>
      <c r="L1088" s="78">
        <f ca="1"/>
        <v>4.7354022165016392E-5</v>
      </c>
      <c r="M1088" s="78">
        <f ca="1"/>
        <v>3.8962987408236612E-4</v>
      </c>
      <c r="O1088" s="75">
        <f ca="1"/>
        <v>8.9784427212954087E-4</v>
      </c>
      <c r="P1088" s="78">
        <f ca="1"/>
        <v>8.8588084807132456E-4</v>
      </c>
      <c r="Q1088" s="78">
        <f ca="1"/>
        <v>1.2375127632702095E-3</v>
      </c>
      <c r="R1088" s="68"/>
      <c r="S1088" s="102"/>
      <c r="T1088" s="58"/>
      <c r="U1088" s="75">
        <f ca="1"/>
        <v>-1.3743146390858829E-3</v>
      </c>
      <c r="V1088" s="78" t="str">
        <f ca="1"/>
        <v>[2016/10/18 11:07] Attribute [Terms_LIBOR1ML] does not exist</v>
      </c>
      <c r="W1088" s="78" t="str">
        <f ca="1"/>
        <v>[2016/10/18 11:07] Attribute [Terms_LIBOR3ML] does not exist</v>
      </c>
      <c r="X1088" s="78">
        <f ca="1"/>
        <v>4.4178220667638357E-4</v>
      </c>
    </row>
    <row r="1089" spans="2:24">
      <c r="B1089" s="72">
        <f>_xll.mirGetDate(B1088,"1D","FOLLOWING","TkB:LnB")</f>
        <v>44284</v>
      </c>
      <c r="C1089" s="72">
        <f t="shared" ca="1" si="16"/>
        <v>44285</v>
      </c>
      <c r="D1089" s="72">
        <f>_xll.mirGetDate($B1089,"1M","FOLLOWING","TkB:LnB")</f>
        <v>44316</v>
      </c>
      <c r="E1089" s="72">
        <f>_xll.mirGetDate($B1089,"3M","FOLLOWING","TkB:LnB")</f>
        <v>44376</v>
      </c>
      <c r="F1089" s="69">
        <f>_xll.mirGetDate($B1089,"6M","FOLLOWING","TkB:LnB")</f>
        <v>44468</v>
      </c>
      <c r="G1089" s="68"/>
      <c r="H1089" s="102"/>
      <c r="I1089" s="58"/>
      <c r="J1089" s="75">
        <f ca="1"/>
        <v>-1.3799309151182326E-3</v>
      </c>
      <c r="K1089" s="78">
        <f ca="1"/>
        <v>-1.3336133620124645E-4</v>
      </c>
      <c r="L1089" s="78">
        <f ca="1"/>
        <v>5.1623535959864208E-5</v>
      </c>
      <c r="M1089" s="78">
        <f ca="1"/>
        <v>3.9478525098133878E-4</v>
      </c>
      <c r="O1089" s="75">
        <f ca="1"/>
        <v>9.0393220990199843E-4</v>
      </c>
      <c r="P1089" s="78">
        <f ca="1"/>
        <v>8.8915810258602976E-4</v>
      </c>
      <c r="Q1089" s="78">
        <f ca="1"/>
        <v>1.2421160195849245E-3</v>
      </c>
      <c r="R1089" s="68"/>
      <c r="S1089" s="102"/>
      <c r="T1089" s="58"/>
      <c r="U1089" s="75">
        <f ca="1"/>
        <v>-1.3700947835558752E-3</v>
      </c>
      <c r="V1089" s="78" t="str">
        <f ca="1"/>
        <v>[2016/10/18 11:07] Attribute [Terms_LIBOR1ML] does not exist</v>
      </c>
      <c r="W1089" s="78" t="str">
        <f ca="1"/>
        <v>[2016/10/18 11:07] Attribute [Terms_LIBOR3ML] does not exist</v>
      </c>
      <c r="X1089" s="78">
        <f ca="1"/>
        <v>4.4795221038837268E-4</v>
      </c>
    </row>
    <row r="1090" spans="2:24">
      <c r="B1090" s="72">
        <f>_xll.mirGetDate(B1089,"1D","FOLLOWING","TkB:LnB")</f>
        <v>44285</v>
      </c>
      <c r="C1090" s="72">
        <f t="shared" ca="1" si="16"/>
        <v>44286</v>
      </c>
      <c r="D1090" s="72">
        <f>_xll.mirGetDate($B1090,"1M","FOLLOWING","TkB:LnB")</f>
        <v>44316</v>
      </c>
      <c r="E1090" s="72">
        <f>_xll.mirGetDate($B1090,"3M","FOLLOWING","TkB:LnB")</f>
        <v>44377</v>
      </c>
      <c r="F1090" s="69">
        <f>_xll.mirGetDate($B1090,"6M","FOLLOWING","TkB:LnB")</f>
        <v>44469</v>
      </c>
      <c r="G1090" s="68"/>
      <c r="H1090" s="102"/>
      <c r="I1090" s="58"/>
      <c r="J1090" s="75">
        <f ca="1"/>
        <v>-1.3779516378980006E-3</v>
      </c>
      <c r="K1090" s="78">
        <f ca="1"/>
        <v>-1.3226342430160159E-4</v>
      </c>
      <c r="L1090" s="78">
        <f ca="1"/>
        <v>5.3773074410843266E-5</v>
      </c>
      <c r="M1090" s="78">
        <f ca="1"/>
        <v>3.9685764964171794E-4</v>
      </c>
      <c r="O1090" s="75">
        <f ca="1"/>
        <v>9.0480562921792414E-4</v>
      </c>
      <c r="P1090" s="78">
        <f ca="1"/>
        <v>8.9079235378125771E-4</v>
      </c>
      <c r="Q1090" s="78">
        <f ca="1"/>
        <v>1.2439620913112859E-3</v>
      </c>
      <c r="R1090" s="68"/>
      <c r="S1090" s="102"/>
      <c r="T1090" s="58"/>
      <c r="U1090" s="75">
        <f ca="1"/>
        <v>-1.3679809046492908E-3</v>
      </c>
      <c r="V1090" s="78" t="str">
        <f ca="1"/>
        <v>[2016/10/18 11:07] Attribute [Terms_LIBOR1ML] does not exist</v>
      </c>
      <c r="W1090" s="78" t="str">
        <f ca="1"/>
        <v>[2016/10/18 11:07] Attribute [Terms_LIBOR3ML] does not exist</v>
      </c>
      <c r="X1090" s="78">
        <f ca="1"/>
        <v>4.504432909234531E-4</v>
      </c>
    </row>
    <row r="1091" spans="2:24">
      <c r="B1091" s="72">
        <f>_xll.mirGetDate(B1090,"1D","FOLLOWING","TkB:LnB")</f>
        <v>44286</v>
      </c>
      <c r="C1091" s="72">
        <f t="shared" ca="1" si="16"/>
        <v>44287</v>
      </c>
      <c r="D1091" s="72">
        <f>_xll.mirGetDate($B1091,"1M","FOLLOWING","TkB:LnB")</f>
        <v>44316</v>
      </c>
      <c r="E1091" s="72">
        <f>_xll.mirGetDate($B1091,"3M","FOLLOWING","TkB:LnB")</f>
        <v>44377</v>
      </c>
      <c r="F1091" s="69">
        <f>_xll.mirGetDate($B1091,"6M","FOLLOWING","TkB:LnB")</f>
        <v>44469</v>
      </c>
      <c r="G1091" s="68"/>
      <c r="H1091" s="102"/>
      <c r="I1091" s="58"/>
      <c r="J1091" s="75">
        <f ca="1"/>
        <v>-1.3759707988454384E-3</v>
      </c>
      <c r="K1091" s="78">
        <f ca="1"/>
        <v>-1.3116519789115454E-4</v>
      </c>
      <c r="L1091" s="78">
        <f ca="1"/>
        <v>5.4836257282692162E-5</v>
      </c>
      <c r="M1091" s="78">
        <f ca="1"/>
        <v>3.9787437426877005E-4</v>
      </c>
      <c r="O1091" s="75">
        <f ca="1"/>
        <v>9.0567821200385765E-4</v>
      </c>
      <c r="P1091" s="78">
        <f ca="1"/>
        <v>8.9161266347433045E-4</v>
      </c>
      <c r="Q1091" s="78">
        <f ca="1"/>
        <v>1.244875936286553E-3</v>
      </c>
      <c r="R1091" s="68"/>
      <c r="S1091" s="102"/>
      <c r="T1091" s="58"/>
      <c r="U1091" s="75">
        <f ca="1"/>
        <v>-1.3658646542286101E-3</v>
      </c>
      <c r="V1091" s="78" t="str">
        <f ca="1"/>
        <v>[2016/10/18 11:07] Attribute [Terms_LIBOR1ML] does not exist</v>
      </c>
      <c r="W1091" s="78" t="str">
        <f ca="1"/>
        <v>[2016/10/18 11:07] Attribute [Terms_LIBOR3ML] does not exist</v>
      </c>
      <c r="X1091" s="78">
        <f ca="1"/>
        <v>4.5164486093368699E-4</v>
      </c>
    </row>
    <row r="1092" spans="2:24">
      <c r="B1092" s="72">
        <f>_xll.mirGetDate(B1091,"1D","FOLLOWING","TkB:LnB")</f>
        <v>44287</v>
      </c>
      <c r="C1092" s="72">
        <f t="shared" ca="1" si="16"/>
        <v>44292</v>
      </c>
      <c r="D1092" s="72">
        <f>_xll.mirGetDate($B1092,"1M","FOLLOWING","TkB:LnB")</f>
        <v>44322</v>
      </c>
      <c r="E1092" s="72">
        <f>_xll.mirGetDate($B1092,"3M","FOLLOWING","TkB:LnB")</f>
        <v>44378</v>
      </c>
      <c r="F1092" s="69">
        <f>_xll.mirGetDate($B1092,"6M","FOLLOWING","TkB:LnB")</f>
        <v>44470</v>
      </c>
      <c r="G1092" s="68"/>
      <c r="H1092" s="102"/>
      <c r="I1092" s="58"/>
      <c r="J1092" s="75">
        <f ca="1"/>
        <v>-1.3700173558144346E-3</v>
      </c>
      <c r="K1092" s="78">
        <f ca="1"/>
        <v>-1.2344126035504903E-4</v>
      </c>
      <c r="L1092" s="78">
        <f ca="1"/>
        <v>5.6988193249841785E-5</v>
      </c>
      <c r="M1092" s="78">
        <f ca="1"/>
        <v>3.999486721404349E-4</v>
      </c>
      <c r="O1092" s="75">
        <f ca="1"/>
        <v>9.1170414335756968E-4</v>
      </c>
      <c r="P1092" s="78">
        <f ca="1"/>
        <v>8.9324602766466612E-4</v>
      </c>
      <c r="Q1092" s="78">
        <f ca="1"/>
        <v>1.2467229003025068E-3</v>
      </c>
      <c r="R1092" s="68"/>
      <c r="S1092" s="102"/>
      <c r="T1092" s="58"/>
      <c r="U1092" s="75">
        <f ca="1"/>
        <v>-1.3594993091302632E-3</v>
      </c>
      <c r="V1092" s="78" t="str">
        <f ca="1"/>
        <v>[2016/10/18 11:07] Attribute [Terms_LIBOR1ML] does not exist</v>
      </c>
      <c r="W1092" s="78" t="str">
        <f ca="1"/>
        <v>[2016/10/18 11:07] Attribute [Terms_LIBOR3ML] does not exist</v>
      </c>
      <c r="X1092" s="78">
        <f ca="1"/>
        <v>4.5414016319425576E-4</v>
      </c>
    </row>
    <row r="1093" spans="2:24">
      <c r="B1093" s="72">
        <f>_xll.mirGetDate(B1092,"1D","FOLLOWING","TkB:LnB")</f>
        <v>44292</v>
      </c>
      <c r="C1093" s="72">
        <f t="shared" ca="1" si="16"/>
        <v>44293</v>
      </c>
      <c r="D1093" s="72">
        <f>_xll.mirGetDate($B1093,"1M","FOLLOWING","TkB:LnB")</f>
        <v>44322</v>
      </c>
      <c r="E1093" s="72">
        <f>_xll.mirGetDate($B1093,"3M","FOLLOWING","TkB:LnB")</f>
        <v>44383</v>
      </c>
      <c r="F1093" s="69">
        <f>_xll.mirGetDate($B1093,"6M","FOLLOWING","TkB:LnB")</f>
        <v>44475</v>
      </c>
      <c r="G1093" s="68"/>
      <c r="H1093" s="102"/>
      <c r="I1093" s="58"/>
      <c r="J1093" s="75">
        <f ca="1"/>
        <v>-1.3640529739732399E-3</v>
      </c>
      <c r="K1093" s="78">
        <f ca="1"/>
        <v>-1.1793912897933936E-4</v>
      </c>
      <c r="L1093" s="78">
        <f ca="1"/>
        <v>6.7771855766632456E-5</v>
      </c>
      <c r="M1093" s="78">
        <f ca="1"/>
        <v>4.1033881217049552E-4</v>
      </c>
      <c r="O1093" s="75">
        <f ca="1"/>
        <v>9.1603784858078515E-4</v>
      </c>
      <c r="P1093" s="78">
        <f ca="1"/>
        <v>9.0140402222660323E-4</v>
      </c>
      <c r="Q1093" s="78">
        <f ca="1"/>
        <v>1.2559685407591799E-3</v>
      </c>
      <c r="R1093" s="68"/>
      <c r="S1093" s="102"/>
      <c r="T1093" s="58"/>
      <c r="U1093" s="75">
        <f ca="1"/>
        <v>-1.3531173558851695E-3</v>
      </c>
      <c r="V1093" s="78" t="str">
        <f ca="1"/>
        <v>[2016/10/18 11:07] Attribute [Terms_LIBOR1ML] does not exist</v>
      </c>
      <c r="W1093" s="78" t="str">
        <f ca="1"/>
        <v>[2016/10/18 11:07] Attribute [Terms_LIBOR3ML] does not exist</v>
      </c>
      <c r="X1093" s="78">
        <f ca="1"/>
        <v>4.6665723692723043E-4</v>
      </c>
    </row>
    <row r="1094" spans="2:24">
      <c r="B1094" s="72">
        <f>_xll.mirGetDate(B1093,"1D","FOLLOWING","TkB:LnB")</f>
        <v>44293</v>
      </c>
      <c r="C1094" s="72">
        <f t="shared" ref="C1094:C1157" ca="1" si="17">B1095</f>
        <v>44294</v>
      </c>
      <c r="D1094" s="72">
        <f>_xll.mirGetDate($B1094,"1M","FOLLOWING","TkB:LnB")</f>
        <v>44323</v>
      </c>
      <c r="E1094" s="72">
        <f>_xll.mirGetDate($B1094,"3M","FOLLOWING","TkB:LnB")</f>
        <v>44384</v>
      </c>
      <c r="F1094" s="69">
        <f>_xll.mirGetDate($B1094,"6M","FOLLOWING","TkB:LnB")</f>
        <v>44476</v>
      </c>
      <c r="G1094" s="68"/>
      <c r="H1094" s="102"/>
      <c r="I1094" s="58"/>
      <c r="J1094" s="75">
        <f ca="1"/>
        <v>-1.3620612042298808E-3</v>
      </c>
      <c r="K1094" s="78">
        <f ca="1"/>
        <v>-1.1573148829977958E-4</v>
      </c>
      <c r="L1094" s="78">
        <f ca="1"/>
        <v>6.9933385080509847E-5</v>
      </c>
      <c r="M1094" s="78">
        <f ca="1"/>
        <v>4.1242054660973337E-4</v>
      </c>
      <c r="O1094" s="75">
        <f ca="1"/>
        <v>9.1775571860782919E-4</v>
      </c>
      <c r="P1094" s="78">
        <f ca="1"/>
        <v>9.03033856107747E-4</v>
      </c>
      <c r="Q1094" s="78">
        <f ca="1"/>
        <v>1.2578199511654206E-3</v>
      </c>
      <c r="R1094" s="68"/>
      <c r="S1094" s="102"/>
      <c r="T1094" s="58"/>
      <c r="U1094" s="75">
        <f ca="1"/>
        <v>-1.3509845063931492E-3</v>
      </c>
      <c r="V1094" s="78" t="str">
        <f ca="1"/>
        <v>[2016/10/18 11:07] Attribute [Terms_LIBOR1ML] does not exist</v>
      </c>
      <c r="W1094" s="78" t="str">
        <f ca="1"/>
        <v>[2016/10/18 11:07] Attribute [Terms_LIBOR3ML] does not exist</v>
      </c>
      <c r="X1094" s="78">
        <f ca="1"/>
        <v>4.6916865504099882E-4</v>
      </c>
    </row>
    <row r="1095" spans="2:24">
      <c r="B1095" s="72">
        <f>_xll.mirGetDate(B1094,"1D","FOLLOWING","TkB:LnB")</f>
        <v>44294</v>
      </c>
      <c r="C1095" s="72">
        <f t="shared" ca="1" si="17"/>
        <v>44295</v>
      </c>
      <c r="D1095" s="72">
        <f>_xll.mirGetDate($B1095,"1M","FOLLOWING","TkB:LnB")</f>
        <v>44326</v>
      </c>
      <c r="E1095" s="72">
        <f>_xll.mirGetDate($B1095,"3M","FOLLOWING","TkB:LnB")</f>
        <v>44385</v>
      </c>
      <c r="F1095" s="69">
        <f>_xll.mirGetDate($B1095,"6M","FOLLOWING","TkB:LnB")</f>
        <v>44477</v>
      </c>
      <c r="G1095" s="68"/>
      <c r="H1095" s="102"/>
      <c r="I1095" s="58"/>
      <c r="J1095" s="75">
        <f ca="1"/>
        <v>-1.3600678730669724E-3</v>
      </c>
      <c r="K1095" s="78">
        <f ca="1"/>
        <v>-1.1130848358315755E-4</v>
      </c>
      <c r="L1095" s="78">
        <f ca="1"/>
        <v>7.2096513425038469E-5</v>
      </c>
      <c r="M1095" s="78">
        <f ca="1"/>
        <v>4.1450350862509943E-4</v>
      </c>
      <c r="O1095" s="75">
        <f ca="1"/>
        <v>9.2117339944166145E-4</v>
      </c>
      <c r="P1095" s="78">
        <f ca="1"/>
        <v>9.0466310172826296E-4</v>
      </c>
      <c r="Q1095" s="78">
        <f ca="1"/>
        <v>1.2596721617575352E-3</v>
      </c>
      <c r="R1095" s="68"/>
      <c r="S1095" s="102"/>
      <c r="T1095" s="58"/>
      <c r="U1095" s="75">
        <f ca="1"/>
        <v>-1.3488492856319478E-3</v>
      </c>
      <c r="V1095" s="78" t="str">
        <f ca="1"/>
        <v>[2016/10/18 11:07] Attribute [Terms_LIBOR1ML] does not exist</v>
      </c>
      <c r="W1095" s="78" t="str">
        <f ca="1"/>
        <v>[2016/10/18 11:07] Attribute [Terms_LIBOR3ML] does not exist</v>
      </c>
      <c r="X1095" s="78">
        <f ca="1"/>
        <v>4.7168270457116954E-4</v>
      </c>
    </row>
    <row r="1096" spans="2:24">
      <c r="B1096" s="72">
        <f>_xll.mirGetDate(B1095,"1D","FOLLOWING","TkB:LnB")</f>
        <v>44295</v>
      </c>
      <c r="C1096" s="72">
        <f t="shared" ca="1" si="17"/>
        <v>44298</v>
      </c>
      <c r="D1096" s="72">
        <f>_xll.mirGetDate($B1096,"1M","FOLLOWING","TkB:LnB")</f>
        <v>44326</v>
      </c>
      <c r="E1096" s="72">
        <f>_xll.mirGetDate($B1096,"3M","FOLLOWING","TkB:LnB")</f>
        <v>44386</v>
      </c>
      <c r="F1096" s="69">
        <f>_xll.mirGetDate($B1096,"6M","FOLLOWING","TkB:LnB")</f>
        <v>44481</v>
      </c>
      <c r="G1096" s="68"/>
      <c r="H1096" s="102"/>
      <c r="I1096" s="58"/>
      <c r="J1096" s="75">
        <f ca="1"/>
        <v>-1.3560760062937272E-3</v>
      </c>
      <c r="K1096" s="78">
        <f ca="1"/>
        <v>-1.1020585679022723E-4</v>
      </c>
      <c r="L1096" s="78">
        <f ca="1"/>
        <v>7.4261240839405506E-5</v>
      </c>
      <c r="M1096" s="78">
        <f ca="1"/>
        <v>4.1977544401773984E-4</v>
      </c>
      <c r="O1096" s="75">
        <f ca="1"/>
        <v>9.2203429451436696E-4</v>
      </c>
      <c r="P1096" s="78">
        <f ca="1"/>
        <v>9.0629175912288514E-4</v>
      </c>
      <c r="Q1096" s="78">
        <f ca="1"/>
        <v>1.2643402162811452E-3</v>
      </c>
      <c r="R1096" s="68"/>
      <c r="S1096" s="102"/>
      <c r="T1096" s="58"/>
      <c r="U1096" s="75">
        <f ca="1"/>
        <v>-1.344570941049783E-3</v>
      </c>
      <c r="V1096" s="78" t="str">
        <f ca="1"/>
        <v>[2016/10/18 11:07] Attribute [Terms_LIBOR1ML] does not exist</v>
      </c>
      <c r="W1096" s="78" t="str">
        <f ca="1"/>
        <v>[2016/10/18 11:07] Attribute [Terms_LIBOR3ML] does not exist</v>
      </c>
      <c r="X1096" s="78">
        <f ca="1"/>
        <v>4.7811022874464249E-4</v>
      </c>
    </row>
    <row r="1097" spans="2:24">
      <c r="B1097" s="72">
        <f>_xll.mirGetDate(B1096,"1D","FOLLOWING","TkB:LnB")</f>
        <v>44298</v>
      </c>
      <c r="C1097" s="72">
        <f t="shared" ca="1" si="17"/>
        <v>44299</v>
      </c>
      <c r="D1097" s="72">
        <f>_xll.mirGetDate($B1097,"1M","FOLLOWING","TkB:LnB")</f>
        <v>44328</v>
      </c>
      <c r="E1097" s="72">
        <f>_xll.mirGetDate($B1097,"3M","FOLLOWING","TkB:LnB")</f>
        <v>44389</v>
      </c>
      <c r="F1097" s="69">
        <f>_xll.mirGetDate($B1097,"6M","FOLLOWING","TkB:LnB")</f>
        <v>44481</v>
      </c>
      <c r="G1097" s="68"/>
      <c r="H1097" s="102"/>
      <c r="I1097" s="58"/>
      <c r="J1097" s="75">
        <f ca="1"/>
        <v>-1.3520789312757575E-3</v>
      </c>
      <c r="K1097" s="78">
        <f ca="1"/>
        <v>-1.04679157634272E-4</v>
      </c>
      <c r="L1097" s="78">
        <f ca="1"/>
        <v>8.0765017896083558E-5</v>
      </c>
      <c r="M1097" s="78">
        <f ca="1"/>
        <v>4.228475647555995E-4</v>
      </c>
      <c r="O1097" s="75">
        <f ca="1"/>
        <v>9.2630763027811889E-4</v>
      </c>
      <c r="P1097" s="78">
        <f ca="1"/>
        <v>9.1117420230321308E-4</v>
      </c>
      <c r="Q1097" s="78">
        <f ca="1"/>
        <v>1.2670893438533884E-3</v>
      </c>
      <c r="R1097" s="68"/>
      <c r="S1097" s="102"/>
      <c r="T1097" s="58"/>
      <c r="U1097" s="75">
        <f ca="1"/>
        <v>-1.3402846884926767E-3</v>
      </c>
      <c r="V1097" s="78" t="str">
        <f ca="1"/>
        <v>[2016/10/18 11:07] Attribute [Terms_LIBOR1ML] does not exist</v>
      </c>
      <c r="W1097" s="78" t="str">
        <f ca="1"/>
        <v>[2016/10/18 11:07] Attribute [Terms_LIBOR3ML] does not exist</v>
      </c>
      <c r="X1097" s="78">
        <f ca="1"/>
        <v>4.8176490508721891E-4</v>
      </c>
    </row>
    <row r="1098" spans="2:24">
      <c r="B1098" s="72">
        <f>_xll.mirGetDate(B1097,"1D","FOLLOWING","TkB:LnB")</f>
        <v>44299</v>
      </c>
      <c r="C1098" s="72">
        <f t="shared" ca="1" si="17"/>
        <v>44300</v>
      </c>
      <c r="D1098" s="72">
        <f>_xll.mirGetDate($B1098,"1M","FOLLOWING","TkB:LnB")</f>
        <v>44329</v>
      </c>
      <c r="E1098" s="72">
        <f>_xll.mirGetDate($B1098,"3M","FOLLOWING","TkB:LnB")</f>
        <v>44390</v>
      </c>
      <c r="F1098" s="69">
        <f>_xll.mirGetDate($B1098,"6M","FOLLOWING","TkB:LnB")</f>
        <v>44482</v>
      </c>
      <c r="G1098" s="68"/>
      <c r="H1098" s="102"/>
      <c r="I1098" s="58"/>
      <c r="J1098" s="75">
        <f ca="1"/>
        <v>-1.3500777916588547E-3</v>
      </c>
      <c r="K1098" s="78">
        <f ca="1"/>
        <v>-1.0246586578530943E-4</v>
      </c>
      <c r="L1098" s="78">
        <f ca="1"/>
        <v>8.2936141987021458E-5</v>
      </c>
      <c r="M1098" s="78">
        <f ca="1"/>
        <v>4.2493661387633377E-4</v>
      </c>
      <c r="O1098" s="75">
        <f ca="1"/>
        <v>9.2801052512181035E-4</v>
      </c>
      <c r="P1098" s="78">
        <f ca="1"/>
        <v>9.1280050714607098E-4</v>
      </c>
      <c r="Q1098" s="78">
        <f ca="1"/>
        <v>1.2689458087773646E-3</v>
      </c>
      <c r="R1098" s="68"/>
      <c r="S1098" s="102"/>
      <c r="T1098" s="58"/>
      <c r="U1098" s="75">
        <f ca="1"/>
        <v>-1.3381376106696985E-3</v>
      </c>
      <c r="V1098" s="78" t="str">
        <f ca="1"/>
        <v>[2016/10/18 11:07] Attribute [Terms_LIBOR1ML] does not exist</v>
      </c>
      <c r="W1098" s="78" t="str">
        <f ca="1"/>
        <v>[2016/10/18 11:07] Attribute [Terms_LIBOR3ML] does not exist</v>
      </c>
      <c r="X1098" s="78">
        <f ca="1"/>
        <v>4.8429187787379598E-4</v>
      </c>
    </row>
    <row r="1099" spans="2:24">
      <c r="B1099" s="72">
        <f>_xll.mirGetDate(B1098,"1D","FOLLOWING","TkB:LnB")</f>
        <v>44300</v>
      </c>
      <c r="C1099" s="72">
        <f t="shared" ca="1" si="17"/>
        <v>44301</v>
      </c>
      <c r="D1099" s="72">
        <f>_xll.mirGetDate($B1099,"1M","FOLLOWING","TkB:LnB")</f>
        <v>44330</v>
      </c>
      <c r="E1099" s="72">
        <f>_xll.mirGetDate($B1099,"3M","FOLLOWING","TkB:LnB")</f>
        <v>44391</v>
      </c>
      <c r="F1099" s="69">
        <f>_xll.mirGetDate($B1099,"6M","FOLLOWING","TkB:LnB")</f>
        <v>44483</v>
      </c>
      <c r="G1099" s="68"/>
      <c r="H1099" s="102"/>
      <c r="I1099" s="58"/>
      <c r="J1099" s="75">
        <f ca="1"/>
        <v>-1.3480750903637206E-3</v>
      </c>
      <c r="K1099" s="78">
        <f ca="1"/>
        <v>-1.0025163195298626E-4</v>
      </c>
      <c r="L1099" s="78">
        <f ca="1"/>
        <v>8.5108865349968452E-5</v>
      </c>
      <c r="M1099" s="78">
        <f ca="1"/>
        <v>4.2702687026025161E-4</v>
      </c>
      <c r="O1099" s="75">
        <f ca="1"/>
        <v>9.2971092420472863E-4</v>
      </c>
      <c r="P1099" s="78">
        <f ca="1"/>
        <v>9.1442622393581843E-4</v>
      </c>
      <c r="Q1099" s="78">
        <f ca="1"/>
        <v>1.2708031752495374E-3</v>
      </c>
      <c r="R1099" s="68"/>
      <c r="S1099" s="102"/>
      <c r="T1099" s="58"/>
      <c r="U1099" s="75">
        <f ca="1"/>
        <v>-1.3359881613643765E-3</v>
      </c>
      <c r="V1099" s="78" t="str">
        <f ca="1"/>
        <v>[2016/10/18 11:07] Attribute [Terms_LIBOR1ML] does not exist</v>
      </c>
      <c r="W1099" s="78" t="str">
        <f ca="1"/>
        <v>[2016/10/18 11:07] Attribute [Terms_LIBOR3ML] does not exist</v>
      </c>
      <c r="X1099" s="78">
        <f ca="1"/>
        <v>4.868213885471521E-4</v>
      </c>
    </row>
    <row r="1100" spans="2:24">
      <c r="B1100" s="72">
        <f>_xll.mirGetDate(B1099,"1D","FOLLOWING","TkB:LnB")</f>
        <v>44301</v>
      </c>
      <c r="C1100" s="72">
        <f t="shared" ca="1" si="17"/>
        <v>44302</v>
      </c>
      <c r="D1100" s="72">
        <f>_xll.mirGetDate($B1100,"1M","FOLLOWING","TkB:LnB")</f>
        <v>44333</v>
      </c>
      <c r="E1100" s="72">
        <f>_xll.mirGetDate($B1100,"3M","FOLLOWING","TkB:LnB")</f>
        <v>44392</v>
      </c>
      <c r="F1100" s="69">
        <f>_xll.mirGetDate($B1100,"6M","FOLLOWING","TkB:LnB")</f>
        <v>44484</v>
      </c>
      <c r="G1100" s="68"/>
      <c r="H1100" s="102"/>
      <c r="I1100" s="58"/>
      <c r="J1100" s="75">
        <f ca="1"/>
        <v>-1.3460708273000943E-3</v>
      </c>
      <c r="K1100" s="78">
        <f ca="1"/>
        <v>-9.5815447563544741E-5</v>
      </c>
      <c r="L1100" s="78">
        <f ca="1"/>
        <v>8.7283188021439886E-5</v>
      </c>
      <c r="M1100" s="78">
        <f ca="1"/>
        <v>4.2911833052422527E-4</v>
      </c>
      <c r="O1100" s="75">
        <f ca="1"/>
        <v>9.3309372476639942E-4</v>
      </c>
      <c r="P1100" s="78">
        <f ca="1"/>
        <v>9.160513527125332E-4</v>
      </c>
      <c r="Q1100" s="78">
        <f ca="1"/>
        <v>1.2726614601651794E-3</v>
      </c>
      <c r="R1100" s="68"/>
      <c r="S1100" s="102"/>
      <c r="T1100" s="58"/>
      <c r="U1100" s="75">
        <f ca="1"/>
        <v>-1.3338363404807874E-3</v>
      </c>
      <c r="V1100" s="78" t="str">
        <f ca="1"/>
        <v>[2016/10/18 11:07] Attribute [Terms_LIBOR1ML] does not exist</v>
      </c>
      <c r="W1100" s="78" t="str">
        <f ca="1"/>
        <v>[2016/10/18 11:07] Attribute [Terms_LIBOR3ML] does not exist</v>
      </c>
      <c r="X1100" s="78">
        <f ca="1"/>
        <v>4.8935342151717239E-4</v>
      </c>
    </row>
    <row r="1101" spans="2:24">
      <c r="B1101" s="72">
        <f>_xll.mirGetDate(B1100,"1D","FOLLOWING","TkB:LnB")</f>
        <v>44302</v>
      </c>
      <c r="C1101" s="72">
        <f t="shared" ca="1" si="17"/>
        <v>44305</v>
      </c>
      <c r="D1101" s="72">
        <f>_xll.mirGetDate($B1101,"1M","FOLLOWING","TkB:LnB")</f>
        <v>44333</v>
      </c>
      <c r="E1101" s="72">
        <f>_xll.mirGetDate($B1101,"3M","FOLLOWING","TkB:LnB")</f>
        <v>44393</v>
      </c>
      <c r="F1101" s="69">
        <f>_xll.mirGetDate($B1101,"6M","FOLLOWING","TkB:LnB")</f>
        <v>44487</v>
      </c>
      <c r="G1101" s="68"/>
      <c r="H1101" s="102"/>
      <c r="I1101" s="58"/>
      <c r="J1101" s="75">
        <f ca="1"/>
        <v>-1.3420570964235434E-3</v>
      </c>
      <c r="K1101" s="78">
        <f ca="1"/>
        <v>-9.4709520097226724E-5</v>
      </c>
      <c r="L1101" s="78">
        <f ca="1"/>
        <v>8.9459110044185771E-5</v>
      </c>
      <c r="M1101" s="78">
        <f ca="1"/>
        <v>4.3334369222923703E-4</v>
      </c>
      <c r="O1101" s="75">
        <f ca="1"/>
        <v>9.339458541273068E-4</v>
      </c>
      <c r="P1101" s="78">
        <f ca="1"/>
        <v>9.1767589350739021E-4</v>
      </c>
      <c r="Q1101" s="78">
        <f ca="1"/>
        <v>1.2764061887806241E-3</v>
      </c>
      <c r="R1101" s="68"/>
      <c r="S1101" s="102"/>
      <c r="T1101" s="58"/>
      <c r="U1101" s="75">
        <f ca="1"/>
        <v>-1.3295247952421763E-3</v>
      </c>
      <c r="V1101" s="78" t="str">
        <f ca="1"/>
        <v>[2016/10/18 11:07] Attribute [Terms_LIBOR1ML] does not exist</v>
      </c>
      <c r="W1101" s="78" t="str">
        <f ca="1"/>
        <v>[2016/10/18 11:07] Attribute [Terms_LIBOR3ML] does not exist</v>
      </c>
      <c r="X1101" s="78">
        <f ca="1"/>
        <v>4.9450964782281543E-4</v>
      </c>
    </row>
    <row r="1102" spans="2:24">
      <c r="B1102" s="72">
        <f>_xll.mirGetDate(B1101,"1D","FOLLOWING","TkB:LnB")</f>
        <v>44305</v>
      </c>
      <c r="C1102" s="72">
        <f t="shared" ca="1" si="17"/>
        <v>44306</v>
      </c>
      <c r="D1102" s="72">
        <f>_xll.mirGetDate($B1102,"1M","FOLLOWING","TkB:LnB")</f>
        <v>44335</v>
      </c>
      <c r="E1102" s="72">
        <f>_xll.mirGetDate($B1102,"3M","FOLLOWING","TkB:LnB")</f>
        <v>44397</v>
      </c>
      <c r="F1102" s="69">
        <f>_xll.mirGetDate($B1102,"6M","FOLLOWING","TkB:LnB")</f>
        <v>44488</v>
      </c>
      <c r="G1102" s="68"/>
      <c r="H1102" s="102"/>
      <c r="I1102" s="58"/>
      <c r="J1102" s="75">
        <f ca="1"/>
        <v>-1.3380381568489641E-3</v>
      </c>
      <c r="K1102" s="78">
        <f ca="1"/>
        <v>-8.9166331644241129E-5</v>
      </c>
      <c r="L1102" s="78">
        <f ca="1"/>
        <v>9.7099632899287462E-5</v>
      </c>
      <c r="M1102" s="78">
        <f ca="1"/>
        <v>4.3749614265610129E-4</v>
      </c>
      <c r="O1102" s="75">
        <f ca="1"/>
        <v>9.3817548430703921E-4</v>
      </c>
      <c r="P1102" s="78">
        <f ca="1"/>
        <v>9.2335383644208228E-4</v>
      </c>
      <c r="Q1102" s="78">
        <f ca="1"/>
        <v>1.2801041221744999E-3</v>
      </c>
      <c r="R1102" s="68"/>
      <c r="S1102" s="102"/>
      <c r="T1102" s="58"/>
      <c r="U1102" s="75">
        <f ca="1"/>
        <v>-1.3252053417874832E-3</v>
      </c>
      <c r="V1102" s="78" t="str">
        <f ca="1"/>
        <v>[2016/10/18 11:07] Attribute [Terms_LIBOR1ML] does not exist</v>
      </c>
      <c r="W1102" s="78" t="str">
        <f ca="1"/>
        <v>[2016/10/18 11:07] Attribute [Terms_LIBOR3ML] does not exist</v>
      </c>
      <c r="X1102" s="78">
        <f ca="1"/>
        <v>4.9950646461073935E-4</v>
      </c>
    </row>
    <row r="1103" spans="2:24">
      <c r="B1103" s="72">
        <f>_xll.mirGetDate(B1102,"1D","FOLLOWING","TkB:LnB")</f>
        <v>44306</v>
      </c>
      <c r="C1103" s="72">
        <f t="shared" ca="1" si="17"/>
        <v>44307</v>
      </c>
      <c r="D1103" s="72">
        <f>_xll.mirGetDate($B1103,"1M","FOLLOWING","TkB:LnB")</f>
        <v>44336</v>
      </c>
      <c r="E1103" s="72">
        <f>_xll.mirGetDate($B1103,"3M","FOLLOWING","TkB:LnB")</f>
        <v>44397</v>
      </c>
      <c r="F1103" s="69">
        <f>_xll.mirGetDate($B1103,"6M","FOLLOWING","TkB:LnB")</f>
        <v>44489</v>
      </c>
      <c r="G1103" s="68"/>
      <c r="H1103" s="102"/>
      <c r="I1103" s="58"/>
      <c r="J1103" s="75">
        <f ca="1"/>
        <v>-1.336026084842401E-3</v>
      </c>
      <c r="K1103" s="78">
        <f ca="1"/>
        <v>-8.6946445095880878E-5</v>
      </c>
      <c r="L1103" s="78">
        <f ca="1"/>
        <v>9.817879245659055E-5</v>
      </c>
      <c r="M1103" s="78">
        <f ca="1"/>
        <v>4.3959357153267969E-4</v>
      </c>
      <c r="O1103" s="75">
        <f ca="1"/>
        <v>9.3986090950873844E-4</v>
      </c>
      <c r="P1103" s="78">
        <f ca="1"/>
        <v>9.2416817758603058E-4</v>
      </c>
      <c r="Q1103" s="78">
        <f ca="1"/>
        <v>1.2819672527445236E-3</v>
      </c>
      <c r="R1103" s="68"/>
      <c r="S1103" s="102"/>
      <c r="T1103" s="58"/>
      <c r="U1103" s="75">
        <f ca="1"/>
        <v>-1.3230416631467845E-3</v>
      </c>
      <c r="V1103" s="78" t="str">
        <f ca="1"/>
        <v>[2016/10/18 11:07] Attribute [Terms_LIBOR1ML] does not exist</v>
      </c>
      <c r="W1103" s="78" t="str">
        <f ca="1"/>
        <v>[2016/10/18 11:07] Attribute [Terms_LIBOR3ML] does not exist</v>
      </c>
      <c r="X1103" s="78">
        <f ca="1"/>
        <v>5.0205087524511768E-4</v>
      </c>
    </row>
    <row r="1104" spans="2:24">
      <c r="B1104" s="72">
        <f>_xll.mirGetDate(B1103,"1D","FOLLOWING","TkB:LnB")</f>
        <v>44307</v>
      </c>
      <c r="C1104" s="72">
        <f t="shared" ca="1" si="17"/>
        <v>44308</v>
      </c>
      <c r="D1104" s="72">
        <f>_xll.mirGetDate($B1104,"1M","FOLLOWING","TkB:LnB")</f>
        <v>44337</v>
      </c>
      <c r="E1104" s="72">
        <f>_xll.mirGetDate($B1104,"3M","FOLLOWING","TkB:LnB")</f>
        <v>44398</v>
      </c>
      <c r="F1104" s="69">
        <f>_xll.mirGetDate($B1104,"6M","FOLLOWING","TkB:LnB")</f>
        <v>44490</v>
      </c>
      <c r="G1104" s="68"/>
      <c r="H1104" s="102"/>
      <c r="I1104" s="58"/>
      <c r="J1104" s="75">
        <f ca="1"/>
        <v>-1.3340124507278395E-3</v>
      </c>
      <c r="K1104" s="78">
        <f ca="1"/>
        <v>-8.4725616294004693E-5</v>
      </c>
      <c r="L1104" s="78">
        <f ca="1"/>
        <v>1.0036271184488978E-4</v>
      </c>
      <c r="M1104" s="78">
        <f ca="1"/>
        <v>4.4169218397592714E-4</v>
      </c>
      <c r="O1104" s="75">
        <f ca="1"/>
        <v>9.4154383917118088E-4</v>
      </c>
      <c r="P1104" s="78">
        <f ca="1"/>
        <v>9.2578977900327855E-4</v>
      </c>
      <c r="Q1104" s="78">
        <f ca="1"/>
        <v>1.2838314031358422E-3</v>
      </c>
      <c r="R1104" s="68"/>
      <c r="S1104" s="102"/>
      <c r="T1104" s="58"/>
      <c r="U1104" s="75">
        <f ca="1"/>
        <v>-1.3208756128358923E-3</v>
      </c>
      <c r="V1104" s="78" t="str">
        <f ca="1"/>
        <v>[2016/10/18 11:07] Attribute [Terms_LIBOR1ML] does not exist</v>
      </c>
      <c r="W1104" s="78" t="str">
        <f ca="1"/>
        <v>[2016/10/18 11:07] Attribute [Terms_LIBOR3ML] does not exist</v>
      </c>
      <c r="X1104" s="78">
        <f ca="1"/>
        <v>5.0459771464698056E-4</v>
      </c>
    </row>
    <row r="1105" spans="2:24">
      <c r="B1105" s="72">
        <f>_xll.mirGetDate(B1104,"1D","FOLLOWING","TkB:LnB")</f>
        <v>44308</v>
      </c>
      <c r="C1105" s="72">
        <f t="shared" ca="1" si="17"/>
        <v>44309</v>
      </c>
      <c r="D1105" s="72">
        <f>_xll.mirGetDate($B1105,"1M","FOLLOWING","TkB:LnB")</f>
        <v>44340</v>
      </c>
      <c r="E1105" s="72">
        <f>_xll.mirGetDate($B1105,"3M","FOLLOWING","TkB:LnB")</f>
        <v>44399</v>
      </c>
      <c r="F1105" s="69">
        <f>_xll.mirGetDate($B1105,"6M","FOLLOWING","TkB:LnB")</f>
        <v>44491</v>
      </c>
      <c r="G1105" s="68"/>
      <c r="H1105" s="102"/>
      <c r="I1105" s="58"/>
      <c r="J1105" s="75">
        <f ca="1"/>
        <v>-1.3319972548599956E-3</v>
      </c>
      <c r="K1105" s="78">
        <f ca="1"/>
        <v>-8.0276247340517102E-5</v>
      </c>
      <c r="L1105" s="78">
        <f ca="1"/>
        <v>1.02548230827602E-4</v>
      </c>
      <c r="M1105" s="78">
        <f ca="1"/>
        <v>4.437919765996157E-4</v>
      </c>
      <c r="O1105" s="75">
        <f ca="1"/>
        <v>9.4489176337743093E-4</v>
      </c>
      <c r="P1105" s="78">
        <f ca="1"/>
        <v>9.2741079265152334E-4</v>
      </c>
      <c r="Q1105" s="78">
        <f ca="1"/>
        <v>1.2856965902459431E-3</v>
      </c>
      <c r="R1105" s="68"/>
      <c r="S1105" s="102"/>
      <c r="T1105" s="58"/>
      <c r="U1105" s="75">
        <f ca="1"/>
        <v>-1.3187071909607218E-3</v>
      </c>
      <c r="V1105" s="78" t="str">
        <f ca="1"/>
        <v>[2016/10/18 11:07] Attribute [Terms_LIBOR1ML] does not exist</v>
      </c>
      <c r="W1105" s="78" t="str">
        <f ca="1"/>
        <v>[2016/10/18 11:07] Attribute [Terms_LIBOR3ML] does not exist</v>
      </c>
      <c r="X1105" s="78">
        <f ca="1"/>
        <v>5.0714696722754186E-4</v>
      </c>
    </row>
    <row r="1106" spans="2:24">
      <c r="B1106" s="72">
        <f>_xll.mirGetDate(B1105,"1D","FOLLOWING","TkB:LnB")</f>
        <v>44309</v>
      </c>
      <c r="C1106" s="72">
        <f t="shared" ca="1" si="17"/>
        <v>44312</v>
      </c>
      <c r="D1106" s="72">
        <f>_xll.mirGetDate($B1106,"1M","FOLLOWING","TkB:LnB")</f>
        <v>44340</v>
      </c>
      <c r="E1106" s="72">
        <f>_xll.mirGetDate($B1106,"3M","FOLLOWING","TkB:LnB")</f>
        <v>44400</v>
      </c>
      <c r="F1106" s="69">
        <f>_xll.mirGetDate($B1106,"6M","FOLLOWING","TkB:LnB")</f>
        <v>44494</v>
      </c>
      <c r="G1106" s="68"/>
      <c r="H1106" s="102"/>
      <c r="I1106" s="58"/>
      <c r="J1106" s="75">
        <f ca="1"/>
        <v>-1.3279616580399445E-3</v>
      </c>
      <c r="K1106" s="78">
        <f ca="1"/>
        <v>-7.9167018917189087E-5</v>
      </c>
      <c r="L1106" s="78">
        <f ca="1"/>
        <v>1.047353494492581E-4</v>
      </c>
      <c r="M1106" s="78">
        <f ca="1"/>
        <v>4.4803327126551257E-4</v>
      </c>
      <c r="O1106" s="75">
        <f ca="1"/>
        <v>9.4573512749083078E-4</v>
      </c>
      <c r="P1106" s="78">
        <f ca="1"/>
        <v>9.2903121856015541E-4</v>
      </c>
      <c r="Q1106" s="78">
        <f ca="1"/>
        <v>1.2894590434840655E-3</v>
      </c>
      <c r="R1106" s="68"/>
      <c r="S1106" s="102"/>
      <c r="T1106" s="58"/>
      <c r="U1106" s="75">
        <f ca="1"/>
        <v>-1.3143624433519241E-3</v>
      </c>
      <c r="V1106" s="78" t="str">
        <f ca="1"/>
        <v>[2016/10/18 11:07] Attribute [Terms_LIBOR1ML] does not exist</v>
      </c>
      <c r="W1106" s="78" t="str">
        <f ca="1"/>
        <v>[2016/10/18 11:07] Attribute [Terms_LIBOR3ML] does not exist</v>
      </c>
      <c r="X1106" s="78">
        <f ca="1"/>
        <v>5.1233414892428624E-4</v>
      </c>
    </row>
    <row r="1107" spans="2:24">
      <c r="B1107" s="72">
        <f>_xll.mirGetDate(B1106,"1D","FOLLOWING","TkB:LnB")</f>
        <v>44312</v>
      </c>
      <c r="C1107" s="72">
        <f t="shared" ca="1" si="17"/>
        <v>44313</v>
      </c>
      <c r="D1107" s="72">
        <f>_xll.mirGetDate($B1107,"1M","FOLLOWING","TkB:LnB")</f>
        <v>44342</v>
      </c>
      <c r="E1107" s="72">
        <f>_xll.mirGetDate($B1107,"3M","FOLLOWING","TkB:LnB")</f>
        <v>44403</v>
      </c>
      <c r="F1107" s="69">
        <f>_xll.mirGetDate($B1107,"6M","FOLLOWING","TkB:LnB")</f>
        <v>44495</v>
      </c>
      <c r="G1107" s="68"/>
      <c r="H1107" s="102"/>
      <c r="I1107" s="58"/>
      <c r="J1107" s="75">
        <f ca="1"/>
        <v>-1.3239208520489099E-3</v>
      </c>
      <c r="K1107" s="78">
        <f ca="1"/>
        <v>-7.3607337232421731E-5</v>
      </c>
      <c r="L1107" s="78">
        <f ca="1"/>
        <v>1.1130630354777785E-4</v>
      </c>
      <c r="M1107" s="78">
        <f ca="1"/>
        <v>4.5220288121139646E-4</v>
      </c>
      <c r="O1107" s="75">
        <f ca="1"/>
        <v>9.4992105570209924E-4</v>
      </c>
      <c r="P1107" s="78">
        <f ca="1"/>
        <v>9.3388897022510969E-4</v>
      </c>
      <c r="Q1107" s="78">
        <f ca="1"/>
        <v>1.2931680438349146E-3</v>
      </c>
      <c r="R1107" s="68"/>
      <c r="S1107" s="102"/>
      <c r="T1107" s="58"/>
      <c r="U1107" s="75">
        <f ca="1"/>
        <v>-1.3100097869438443E-3</v>
      </c>
      <c r="V1107" s="78" t="str">
        <f ca="1"/>
        <v>[2016/10/18 11:07] Attribute [Terms_LIBOR1ML] does not exist</v>
      </c>
      <c r="W1107" s="78" t="str">
        <f ca="1"/>
        <v>[2016/10/18 11:07] Attribute [Terms_LIBOR3ML] does not exist</v>
      </c>
      <c r="X1107" s="78">
        <f ca="1"/>
        <v>5.1736779757253202E-4</v>
      </c>
    </row>
    <row r="1108" spans="2:24">
      <c r="B1108" s="72">
        <f>_xll.mirGetDate(B1107,"1D","FOLLOWING","TkB:LnB")</f>
        <v>44313</v>
      </c>
      <c r="C1108" s="72">
        <f t="shared" ca="1" si="17"/>
        <v>44314</v>
      </c>
      <c r="D1108" s="72">
        <f>_xll.mirGetDate($B1108,"1M","FOLLOWING","TkB:LnB")</f>
        <v>44343</v>
      </c>
      <c r="E1108" s="72">
        <f>_xll.mirGetDate($B1108,"3M","FOLLOWING","TkB:LnB")</f>
        <v>44404</v>
      </c>
      <c r="F1108" s="69">
        <f>_xll.mirGetDate($B1108,"6M","FOLLOWING","TkB:LnB")</f>
        <v>44496</v>
      </c>
      <c r="G1108" s="68"/>
      <c r="H1108" s="102"/>
      <c r="I1108" s="58"/>
      <c r="J1108" s="75">
        <f ca="1"/>
        <v>-1.3218978463824804E-3</v>
      </c>
      <c r="K1108" s="78">
        <f ca="1"/>
        <v>-7.138085414626321E-5</v>
      </c>
      <c r="L1108" s="78">
        <f ca="1"/>
        <v>1.1349982112954991E-4</v>
      </c>
      <c r="M1108" s="78">
        <f ca="1"/>
        <v>4.5430852396644033E-4</v>
      </c>
      <c r="O1108" s="75">
        <f ca="1"/>
        <v>9.5158901287731843E-4</v>
      </c>
      <c r="P1108" s="78">
        <f ca="1"/>
        <v>9.3550704553955024E-4</v>
      </c>
      <c r="Q1108" s="78">
        <f ca="1"/>
        <v>1.2950386680131473E-3</v>
      </c>
      <c r="R1108" s="68"/>
      <c r="S1108" s="102"/>
      <c r="T1108" s="58"/>
      <c r="U1108" s="75">
        <f ca="1"/>
        <v>-1.3078295064090639E-3</v>
      </c>
      <c r="V1108" s="78" t="str">
        <f ca="1"/>
        <v>[2016/10/18 11:07] Attribute [Terms_LIBOR1ML] does not exist</v>
      </c>
      <c r="W1108" s="78" t="str">
        <f ca="1"/>
        <v>[2016/10/18 11:07] Attribute [Terms_LIBOR3ML] does not exist</v>
      </c>
      <c r="X1108" s="78">
        <f ca="1"/>
        <v>5.1992888222141605E-4</v>
      </c>
    </row>
    <row r="1109" spans="2:24">
      <c r="B1109" s="72">
        <f>_xll.mirGetDate(B1108,"1D","FOLLOWING","TkB:LnB")</f>
        <v>44314</v>
      </c>
      <c r="C1109" s="72">
        <f t="shared" ca="1" si="17"/>
        <v>44316</v>
      </c>
      <c r="D1109" s="72">
        <f>_xll.mirGetDate($B1109,"1M","FOLLOWING","TkB:LnB")</f>
        <v>44344</v>
      </c>
      <c r="E1109" s="72">
        <f>_xll.mirGetDate($B1109,"3M","FOLLOWING","TkB:LnB")</f>
        <v>44405</v>
      </c>
      <c r="F1109" s="69">
        <f>_xll.mirGetDate($B1109,"6M","FOLLOWING","TkB:LnB")</f>
        <v>44497</v>
      </c>
      <c r="G1109" s="68"/>
      <c r="H1109" s="102"/>
      <c r="I1109" s="58"/>
      <c r="J1109" s="75">
        <f ca="1"/>
        <v>-1.3188602144740269E-3</v>
      </c>
      <c r="K1109" s="78">
        <f ca="1"/>
        <v>-6.9153428536435267E-5</v>
      </c>
      <c r="L1109" s="78">
        <f ca="1"/>
        <v>1.1569493855688975E-4</v>
      </c>
      <c r="M1109" s="78">
        <f ca="1"/>
        <v>4.5641532659341025E-4</v>
      </c>
      <c r="O1109" s="75">
        <f ca="1"/>
        <v>9.5325447475372847E-4</v>
      </c>
      <c r="P1109" s="78">
        <f ca="1"/>
        <v>9.371245332898332E-4</v>
      </c>
      <c r="Q1109" s="78">
        <f ca="1"/>
        <v>1.296910430303931E-3</v>
      </c>
      <c r="R1109" s="68"/>
      <c r="S1109" s="102"/>
      <c r="T1109" s="58"/>
      <c r="U1109" s="75">
        <f ca="1"/>
        <v>-1.3045543432450568E-3</v>
      </c>
      <c r="V1109" s="78" t="str">
        <f ca="1"/>
        <v>[2016/10/18 11:07] Attribute [Terms_LIBOR1ML] does not exist</v>
      </c>
      <c r="W1109" s="78" t="str">
        <f ca="1"/>
        <v>[2016/10/18 11:07] Attribute [Terms_LIBOR3ML] does not exist</v>
      </c>
      <c r="X1109" s="78">
        <f ca="1"/>
        <v>5.224922865189332E-4</v>
      </c>
    </row>
    <row r="1110" spans="2:24">
      <c r="B1110" s="72">
        <f>_xll.mirGetDate(B1109,"1D","FOLLOWING","TkB:LnB")</f>
        <v>44316</v>
      </c>
      <c r="C1110" s="72">
        <f t="shared" ca="1" si="17"/>
        <v>44322</v>
      </c>
      <c r="D1110" s="72">
        <f>_xll.mirGetDate($B1110,"1M","FOLLOWING","TkB:LnB")</f>
        <v>44348</v>
      </c>
      <c r="E1110" s="72">
        <f>_xll.mirGetDate($B1110,"3M","FOLLOWING","TkB:LnB")</f>
        <v>44407</v>
      </c>
      <c r="F1110" s="69">
        <f>_xll.mirGetDate($B1110,"6M","FOLLOWING","TkB:LnB")</f>
        <v>44501</v>
      </c>
      <c r="G1110" s="68"/>
      <c r="H1110" s="102"/>
      <c r="I1110" s="58"/>
      <c r="J1110" s="75">
        <f ca="1"/>
        <v>-1.3107411220072418E-3</v>
      </c>
      <c r="K1110" s="78">
        <f ca="1"/>
        <v>-6.2460617271526111E-5</v>
      </c>
      <c r="L1110" s="78">
        <f ca="1"/>
        <v>1.2008997311125475E-4</v>
      </c>
      <c r="M1110" s="78">
        <f ca="1"/>
        <v>4.6278008938874178E-4</v>
      </c>
      <c r="O1110" s="75">
        <f ca="1"/>
        <v>9.5822551173054384E-4</v>
      </c>
      <c r="P1110" s="78">
        <f ca="1"/>
        <v>9.4035774624575894E-4</v>
      </c>
      <c r="Q1110" s="78">
        <f ca="1"/>
        <v>1.3025656430529959E-3</v>
      </c>
      <c r="R1110" s="68"/>
      <c r="S1110" s="102"/>
      <c r="T1110" s="58"/>
      <c r="U1110" s="75">
        <f ca="1"/>
        <v>-1.2957921173190057E-3</v>
      </c>
      <c r="V1110" s="78" t="str">
        <f ca="1"/>
        <v>[2016/10/18 11:07] Attribute [Terms_LIBOR1ML] does not exist</v>
      </c>
      <c r="W1110" s="78" t="str">
        <f ca="1"/>
        <v>[2016/10/18 11:07] Attribute [Terms_LIBOR3ML] does not exist</v>
      </c>
      <c r="X1110" s="78">
        <f ca="1"/>
        <v>5.3027417910137833E-4</v>
      </c>
    </row>
    <row r="1111" spans="2:24">
      <c r="B1111" s="72">
        <f>_xll.mirGetDate(B1110,"1D","FOLLOWING","TkB:LnB")</f>
        <v>44322</v>
      </c>
      <c r="C1111" s="72">
        <f t="shared" ca="1" si="17"/>
        <v>44323</v>
      </c>
      <c r="D1111" s="72">
        <f>_xll.mirGetDate($B1111,"1M","FOLLOWING","TkB:LnB")</f>
        <v>44354</v>
      </c>
      <c r="E1111" s="72">
        <f>_xll.mirGetDate($B1111,"3M","FOLLOWING","TkB:LnB")</f>
        <v>44414</v>
      </c>
      <c r="F1111" s="69">
        <f>_xll.mirGetDate($B1111,"6M","FOLLOWING","TkB:LnB")</f>
        <v>44508</v>
      </c>
      <c r="G1111" s="68"/>
      <c r="H1111" s="102"/>
      <c r="I1111" s="58"/>
      <c r="J1111" s="75">
        <f ca="1"/>
        <v>-1.3036205031760062E-3</v>
      </c>
      <c r="K1111" s="78">
        <f ca="1"/>
        <v>-4.9059302670399464E-5</v>
      </c>
      <c r="L1111" s="78">
        <f ca="1"/>
        <v>1.3443025351813083E-4</v>
      </c>
      <c r="M1111" s="78">
        <f ca="1"/>
        <v>4.7654226825533596E-4</v>
      </c>
      <c r="O1111" s="75">
        <f ca="1"/>
        <v>9.6812102482867033E-4</v>
      </c>
      <c r="P1111" s="78">
        <f ca="1"/>
        <v>9.5084621758806278E-4</v>
      </c>
      <c r="Q1111" s="78">
        <f ca="1"/>
        <v>1.3148079370863511E-3</v>
      </c>
      <c r="R1111" s="68"/>
      <c r="S1111" s="102"/>
      <c r="T1111" s="58"/>
      <c r="U1111" s="75">
        <f ca="1"/>
        <v>-1.2881002524307572E-3</v>
      </c>
      <c r="V1111" s="78" t="str">
        <f ca="1"/>
        <v>[2016/10/18 11:07] Attribute [Terms_LIBOR1ML] does not exist</v>
      </c>
      <c r="W1111" s="78" t="str">
        <f ca="1"/>
        <v>[2016/10/18 11:07] Attribute [Terms_LIBOR3ML] does not exist</v>
      </c>
      <c r="X1111" s="78">
        <f ca="1"/>
        <v>5.4706893961021651E-4</v>
      </c>
    </row>
    <row r="1112" spans="2:24">
      <c r="B1112" s="72">
        <f>_xll.mirGetDate(B1111,"1D","FOLLOWING","TkB:LnB")</f>
        <v>44323</v>
      </c>
      <c r="C1112" s="72">
        <f t="shared" ca="1" si="17"/>
        <v>44326</v>
      </c>
      <c r="D1112" s="72">
        <f>_xll.mirGetDate($B1112,"1M","FOLLOWING","TkB:LnB")</f>
        <v>44354</v>
      </c>
      <c r="E1112" s="72">
        <f>_xll.mirGetDate($B1112,"3M","FOLLOWING","TkB:LnB")</f>
        <v>44417</v>
      </c>
      <c r="F1112" s="69">
        <f>_xll.mirGetDate($B1112,"6M","FOLLOWING","TkB:LnB")</f>
        <v>44508</v>
      </c>
      <c r="G1112" s="68"/>
      <c r="H1112" s="102"/>
      <c r="I1112" s="58"/>
      <c r="J1112" s="75">
        <f ca="1"/>
        <v>-1.2995411682598101E-3</v>
      </c>
      <c r="K1112" s="78">
        <f ca="1"/>
        <v>-4.794347151658371E-5</v>
      </c>
      <c r="L1112" s="78">
        <f ca="1"/>
        <v>1.3887733086979644E-4</v>
      </c>
      <c r="M1112" s="78">
        <f ca="1"/>
        <v>4.775829982808955E-4</v>
      </c>
      <c r="O1112" s="75">
        <f ca="1"/>
        <v>9.6894686004771907E-4</v>
      </c>
      <c r="P1112" s="78">
        <f ca="1"/>
        <v>9.5406283852085864E-4</v>
      </c>
      <c r="Q1112" s="78">
        <f ca="1"/>
        <v>1.3157317218894138E-3</v>
      </c>
      <c r="R1112" s="68"/>
      <c r="S1112" s="102"/>
      <c r="T1112" s="58"/>
      <c r="U1112" s="75">
        <f ca="1"/>
        <v>-1.2836890939872392E-3</v>
      </c>
      <c r="V1112" s="78" t="str">
        <f ca="1"/>
        <v>[2016/10/18 11:07] Attribute [Terms_LIBOR1ML] does not exist</v>
      </c>
      <c r="W1112" s="78" t="str">
        <f ca="1"/>
        <v>[2016/10/18 11:07] Attribute [Terms_LIBOR3ML] does not exist</v>
      </c>
      <c r="X1112" s="78">
        <f ca="1"/>
        <v>5.4832444953052651E-4</v>
      </c>
    </row>
    <row r="1113" spans="2:24">
      <c r="B1113" s="72">
        <f>_xll.mirGetDate(B1112,"1D","FOLLOWING","TkB:LnB")</f>
        <v>44326</v>
      </c>
      <c r="C1113" s="72">
        <f t="shared" ca="1" si="17"/>
        <v>44327</v>
      </c>
      <c r="D1113" s="72">
        <f>_xll.mirGetDate($B1113,"1M","FOLLOWING","TkB:LnB")</f>
        <v>44357</v>
      </c>
      <c r="E1113" s="72">
        <f>_xll.mirGetDate($B1113,"3M","FOLLOWING","TkB:LnB")</f>
        <v>44418</v>
      </c>
      <c r="F1113" s="69">
        <f>_xll.mirGetDate($B1113,"6M","FOLLOWING","TkB:LnB")</f>
        <v>44510</v>
      </c>
      <c r="G1113" s="68"/>
      <c r="H1113" s="102"/>
      <c r="I1113" s="58"/>
      <c r="J1113" s="75">
        <f ca="1"/>
        <v>-1.295456623248592E-3</v>
      </c>
      <c r="K1113" s="78">
        <f ca="1"/>
        <v>-4.1228670255004729E-5</v>
      </c>
      <c r="L1113" s="78">
        <f ca="1"/>
        <v>1.4328113219079673E-4</v>
      </c>
      <c r="M1113" s="78">
        <f ca="1"/>
        <v>4.8286494262128881E-4</v>
      </c>
      <c r="O1113" s="75">
        <f ca="1"/>
        <v>9.7385717803213467E-4</v>
      </c>
      <c r="P1113" s="78">
        <f ca="1"/>
        <v>9.5729034324132508E-4</v>
      </c>
      <c r="Q1113" s="78">
        <f ca="1"/>
        <v>1.3204298116563562E-3</v>
      </c>
      <c r="R1113" s="68"/>
      <c r="S1113" s="102"/>
      <c r="T1113" s="58"/>
      <c r="U1113" s="75">
        <f ca="1"/>
        <v>-1.2792700255138678E-3</v>
      </c>
      <c r="V1113" s="78" t="str">
        <f ca="1"/>
        <v>[2016/10/18 11:07] Attribute [Terms_LIBOR1ML] does not exist</v>
      </c>
      <c r="W1113" s="78" t="str">
        <f ca="1"/>
        <v>[2016/10/18 11:07] Attribute [Terms_LIBOR3ML] does not exist</v>
      </c>
      <c r="X1113" s="78">
        <f ca="1"/>
        <v>5.5476037539417815E-4</v>
      </c>
    </row>
    <row r="1114" spans="2:24">
      <c r="B1114" s="72">
        <f>_xll.mirGetDate(B1113,"1D","FOLLOWING","TkB:LnB")</f>
        <v>44327</v>
      </c>
      <c r="C1114" s="72">
        <f t="shared" ca="1" si="17"/>
        <v>44328</v>
      </c>
      <c r="D1114" s="72">
        <f>_xll.mirGetDate($B1114,"1M","FOLLOWING","TkB:LnB")</f>
        <v>44358</v>
      </c>
      <c r="E1114" s="72">
        <f>_xll.mirGetDate($B1114,"3M","FOLLOWING","TkB:LnB")</f>
        <v>44420</v>
      </c>
      <c r="F1114" s="69">
        <f>_xll.mirGetDate($B1114,"6M","FOLLOWING","TkB:LnB")</f>
        <v>44511</v>
      </c>
      <c r="G1114" s="68"/>
      <c r="H1114" s="102"/>
      <c r="I1114" s="58"/>
      <c r="J1114" s="75">
        <f ca="1"/>
        <v>-1.2934117476173235E-3</v>
      </c>
      <c r="K1114" s="78">
        <f ca="1"/>
        <v>-3.8988517128046344E-5</v>
      </c>
      <c r="L1114" s="78">
        <f ca="1"/>
        <v>1.4661917016188861E-4</v>
      </c>
      <c r="M1114" s="78">
        <f ca="1"/>
        <v>4.8498700832598583E-4</v>
      </c>
      <c r="O1114" s="75">
        <f ca="1"/>
        <v>9.7548896088237459E-4</v>
      </c>
      <c r="P1114" s="78">
        <f ca="1"/>
        <v>9.5970120080731867E-4</v>
      </c>
      <c r="Q1114" s="78">
        <f ca="1"/>
        <v>1.3223189312389755E-3</v>
      </c>
      <c r="R1114" s="68"/>
      <c r="S1114" s="102"/>
      <c r="T1114" s="58"/>
      <c r="U1114" s="75">
        <f ca="1"/>
        <v>-1.2770565387099087E-3</v>
      </c>
      <c r="V1114" s="78" t="str">
        <f ca="1"/>
        <v>[2016/10/18 11:07] Attribute [Terms_LIBOR1ML] does not exist</v>
      </c>
      <c r="W1114" s="78" t="str">
        <f ca="1"/>
        <v>[2016/10/18 11:07] Attribute [Terms_LIBOR3ML] does not exist</v>
      </c>
      <c r="X1114" s="78">
        <f ca="1"/>
        <v>5.5735326660547675E-4</v>
      </c>
    </row>
    <row r="1115" spans="2:24">
      <c r="B1115" s="72">
        <f>_xll.mirGetDate(B1114,"1D","FOLLOWING","TkB:LnB")</f>
        <v>44328</v>
      </c>
      <c r="C1115" s="72">
        <f t="shared" ca="1" si="17"/>
        <v>44329</v>
      </c>
      <c r="D1115" s="72">
        <f>_xll.mirGetDate($B1115,"1M","FOLLOWING","TkB:LnB")</f>
        <v>44361</v>
      </c>
      <c r="E1115" s="72">
        <f>_xll.mirGetDate($B1115,"3M","FOLLOWING","TkB:LnB")</f>
        <v>44420</v>
      </c>
      <c r="F1115" s="69">
        <f>_xll.mirGetDate($B1115,"6M","FOLLOWING","TkB:LnB")</f>
        <v>44512</v>
      </c>
      <c r="G1115" s="68"/>
      <c r="H1115" s="102"/>
      <c r="I1115" s="58"/>
      <c r="J1115" s="75">
        <f ca="1"/>
        <v>-1.2913653097194056E-3</v>
      </c>
      <c r="K1115" s="78">
        <f ca="1"/>
        <v>-3.4500350424074976E-5</v>
      </c>
      <c r="L1115" s="78">
        <f ca="1"/>
        <v>1.4771617394553771E-4</v>
      </c>
      <c r="M1115" s="78">
        <f ca="1"/>
        <v>4.8711018420528006E-4</v>
      </c>
      <c r="O1115" s="75">
        <f ca="1"/>
        <v>9.7873435979654172E-4</v>
      </c>
      <c r="P1115" s="78">
        <f ca="1"/>
        <v>9.6050888336934133E-4</v>
      </c>
      <c r="Q1115" s="78">
        <f ca="1"/>
        <v>1.3242094371587508E-3</v>
      </c>
      <c r="R1115" s="68"/>
      <c r="S1115" s="102"/>
      <c r="T1115" s="58"/>
      <c r="U1115" s="75">
        <f ca="1"/>
        <v>-1.2748406800308087E-3</v>
      </c>
      <c r="V1115" s="78" t="str">
        <f ca="1"/>
        <v>[2016/10/18 11:07] Attribute [Terms_LIBOR1ML] does not exist</v>
      </c>
      <c r="W1115" s="78" t="str">
        <f ca="1"/>
        <v>[2016/10/18 11:07] Attribute [Terms_LIBOR3ML] does not exist</v>
      </c>
      <c r="X1115" s="78">
        <f ca="1"/>
        <v>5.5994824855402643E-4</v>
      </c>
    </row>
    <row r="1116" spans="2:24">
      <c r="B1116" s="72">
        <f>_xll.mirGetDate(B1115,"1D","FOLLOWING","TkB:LnB")</f>
        <v>44329</v>
      </c>
      <c r="C1116" s="72">
        <f t="shared" ca="1" si="17"/>
        <v>44330</v>
      </c>
      <c r="D1116" s="72">
        <f>_xll.mirGetDate($B1116,"1M","FOLLOWING","TkB:LnB")</f>
        <v>44361</v>
      </c>
      <c r="E1116" s="72">
        <f>_xll.mirGetDate($B1116,"3M","FOLLOWING","TkB:LnB")</f>
        <v>44421</v>
      </c>
      <c r="F1116" s="69">
        <f>_xll.mirGetDate($B1116,"6M","FOLLOWING","TkB:LnB")</f>
        <v>44515</v>
      </c>
      <c r="G1116" s="68"/>
      <c r="H1116" s="102"/>
      <c r="I1116" s="58"/>
      <c r="J1116" s="75">
        <f ca="1"/>
        <v>-1.2893173095051003E-3</v>
      </c>
      <c r="K1116" s="78">
        <f ca="1"/>
        <v>-3.3381531988376092E-5</v>
      </c>
      <c r="L1116" s="78">
        <f ca="1"/>
        <v>1.4993609557936146E-4</v>
      </c>
      <c r="M1116" s="78">
        <f ca="1"/>
        <v>4.9139578469592742E-4</v>
      </c>
      <c r="O1116" s="75">
        <f ca="1"/>
        <v>9.7955226812042047E-4</v>
      </c>
      <c r="P1116" s="78">
        <f ca="1"/>
        <v>9.6211727287872089E-4</v>
      </c>
      <c r="Q1116" s="78">
        <f ca="1"/>
        <v>1.3280367587783196E-3</v>
      </c>
      <c r="R1116" s="68"/>
      <c r="S1116" s="102"/>
      <c r="T1116" s="58"/>
      <c r="U1116" s="75">
        <f ca="1"/>
        <v>-1.2726224490969829E-3</v>
      </c>
      <c r="V1116" s="78" t="str">
        <f ca="1"/>
        <v>[2016/10/18 11:07] Attribute [Terms_LIBOR1ML] does not exist</v>
      </c>
      <c r="W1116" s="78" t="str">
        <f ca="1"/>
        <v>[2016/10/18 11:07] Attribute [Terms_LIBOR3ML] does not exist</v>
      </c>
      <c r="X1116" s="78">
        <f ca="1"/>
        <v>5.652147157578076E-4</v>
      </c>
    </row>
    <row r="1117" spans="2:24">
      <c r="B1117" s="72">
        <f>_xll.mirGetDate(B1116,"1D","FOLLOWING","TkB:LnB")</f>
        <v>44330</v>
      </c>
      <c r="C1117" s="72">
        <f t="shared" ca="1" si="17"/>
        <v>44333</v>
      </c>
      <c r="D1117" s="72">
        <f>_xll.mirGetDate($B1117,"1M","FOLLOWING","TkB:LnB")</f>
        <v>44361</v>
      </c>
      <c r="E1117" s="72">
        <f>_xll.mirGetDate($B1117,"3M","FOLLOWING","TkB:LnB")</f>
        <v>44424</v>
      </c>
      <c r="F1117" s="69">
        <f>_xll.mirGetDate($B1117,"6M","FOLLOWING","TkB:LnB")</f>
        <v>44515</v>
      </c>
      <c r="G1117" s="68"/>
      <c r="H1117" s="102"/>
      <c r="I1117" s="58"/>
      <c r="J1117" s="75">
        <f ca="1"/>
        <v>-1.285216102582587E-3</v>
      </c>
      <c r="K1117" s="78">
        <f ca="1"/>
        <v>-3.2262399093231163E-5</v>
      </c>
      <c r="L1117" s="78">
        <f ca="1"/>
        <v>1.5440559615499436E-4</v>
      </c>
      <c r="M1117" s="78">
        <f ca="1"/>
        <v>4.9244084969973269E-4</v>
      </c>
      <c r="O1117" s="75">
        <f ca="1"/>
        <v>9.8036934042815987E-4</v>
      </c>
      <c r="P1117" s="78">
        <f ca="1"/>
        <v>9.6532573851143956E-4</v>
      </c>
      <c r="Q1117" s="78">
        <f ca="1"/>
        <v>1.3289630153152997E-3</v>
      </c>
      <c r="R1117" s="68"/>
      <c r="S1117" s="102"/>
      <c r="T1117" s="58"/>
      <c r="U1117" s="75">
        <f ca="1"/>
        <v>-1.2681780819132626E-3</v>
      </c>
      <c r="V1117" s="78" t="str">
        <f ca="1"/>
        <v>[2016/10/18 11:07] Attribute [Terms_LIBOR1ML] does not exist</v>
      </c>
      <c r="W1117" s="78" t="str">
        <f ca="1"/>
        <v>[2016/10/18 11:07] Attribute [Terms_LIBOR3ML] does not exist</v>
      </c>
      <c r="X1117" s="78">
        <f ca="1"/>
        <v>5.6647967131894666E-4</v>
      </c>
    </row>
    <row r="1118" spans="2:24">
      <c r="B1118" s="72">
        <f>_xll.mirGetDate(B1117,"1D","FOLLOWING","TkB:LnB")</f>
        <v>44333</v>
      </c>
      <c r="C1118" s="72">
        <f t="shared" ca="1" si="17"/>
        <v>44334</v>
      </c>
      <c r="D1118" s="72">
        <f>_xll.mirGetDate($B1118,"1M","FOLLOWING","TkB:LnB")</f>
        <v>44364</v>
      </c>
      <c r="E1118" s="72">
        <f>_xll.mirGetDate($B1118,"3M","FOLLOWING","TkB:LnB")</f>
        <v>44425</v>
      </c>
      <c r="F1118" s="69">
        <f>_xll.mirGetDate($B1118,"6M","FOLLOWING","TkB:LnB")</f>
        <v>44517</v>
      </c>
      <c r="G1118" s="68"/>
      <c r="H1118" s="102"/>
      <c r="I1118" s="58"/>
      <c r="J1118" s="75">
        <f ca="1"/>
        <v>-1.2811096849228987E-3</v>
      </c>
      <c r="K1118" s="78">
        <f ca="1"/>
        <v>-2.5527792248743281E-5</v>
      </c>
      <c r="L1118" s="78">
        <f ca="1"/>
        <v>1.5883178816136144E-4</v>
      </c>
      <c r="M1118" s="78">
        <f ca="1"/>
        <v>4.9774259837853576E-4</v>
      </c>
      <c r="O1118" s="75">
        <f ca="1"/>
        <v>9.8522726709010197E-4</v>
      </c>
      <c r="P1118" s="78">
        <f ca="1"/>
        <v>9.6854496134548868E-4</v>
      </c>
      <c r="Q1118" s="78">
        <f ca="1"/>
        <v>1.3336833503409078E-3</v>
      </c>
      <c r="R1118" s="68"/>
      <c r="S1118" s="102"/>
      <c r="T1118" s="58"/>
      <c r="U1118" s="75">
        <f ca="1"/>
        <v>-1.2637258042339505E-3</v>
      </c>
      <c r="V1118" s="78" t="str">
        <f ca="1"/>
        <v>[2016/10/18 11:07] Attribute [Terms_LIBOR1ML] does not exist</v>
      </c>
      <c r="W1118" s="78" t="str">
        <f ca="1"/>
        <v>[2016/10/18 11:07] Attribute [Terms_LIBOR3ML] does not exist</v>
      </c>
      <c r="X1118" s="78">
        <f ca="1"/>
        <v>5.7295397672382461E-4</v>
      </c>
    </row>
    <row r="1119" spans="2:24">
      <c r="B1119" s="72">
        <f>_xll.mirGetDate(B1118,"1D","FOLLOWING","TkB:LnB")</f>
        <v>44334</v>
      </c>
      <c r="C1119" s="72">
        <f t="shared" ca="1" si="17"/>
        <v>44335</v>
      </c>
      <c r="D1119" s="72">
        <f>_xll.mirGetDate($B1119,"1M","FOLLOWING","TkB:LnB")</f>
        <v>44365</v>
      </c>
      <c r="E1119" s="72">
        <f>_xll.mirGetDate($B1119,"3M","FOLLOWING","TkB:LnB")</f>
        <v>44426</v>
      </c>
      <c r="F1119" s="69">
        <f>_xll.mirGetDate($B1119,"6M","FOLLOWING","TkB:LnB")</f>
        <v>44518</v>
      </c>
      <c r="G1119" s="68"/>
      <c r="H1119" s="102"/>
      <c r="I1119" s="58"/>
      <c r="J1119" s="75">
        <f ca="1"/>
        <v>-1.2790538727380785E-3</v>
      </c>
      <c r="K1119" s="78">
        <f ca="1"/>
        <v>-2.3281036711356502E-5</v>
      </c>
      <c r="L1119" s="78">
        <f ca="1"/>
        <v>1.6105971303701053E-4</v>
      </c>
      <c r="M1119" s="78">
        <f ca="1"/>
        <v>4.9987236460971129E-4</v>
      </c>
      <c r="O1119" s="75">
        <f ca="1"/>
        <v>9.8684158659756308E-4</v>
      </c>
      <c r="P1119" s="78">
        <f ca="1"/>
        <v>9.7015041623863473E-4</v>
      </c>
      <c r="Q1119" s="78">
        <f ca="1"/>
        <v>1.3355825274035873E-3</v>
      </c>
      <c r="R1119" s="68"/>
      <c r="S1119" s="102"/>
      <c r="T1119" s="58"/>
      <c r="U1119" s="75">
        <f ca="1"/>
        <v>-1.2614957126376725E-3</v>
      </c>
      <c r="V1119" s="78" t="str">
        <f ca="1"/>
        <v>[2016/10/18 11:07] Attribute [Terms_LIBOR1ML] does not exist</v>
      </c>
      <c r="W1119" s="78" t="str">
        <f ca="1"/>
        <v>[2016/10/18 11:07] Attribute [Terms_LIBOR3ML] does not exist</v>
      </c>
      <c r="X1119" s="78">
        <f ca="1"/>
        <v>5.755611775140314E-4</v>
      </c>
    </row>
    <row r="1120" spans="2:24">
      <c r="B1120" s="72">
        <f>_xll.mirGetDate(B1119,"1D","FOLLOWING","TkB:LnB")</f>
        <v>44335</v>
      </c>
      <c r="C1120" s="72">
        <f t="shared" ca="1" si="17"/>
        <v>44336</v>
      </c>
      <c r="D1120" s="72">
        <f>_xll.mirGetDate($B1120,"1M","FOLLOWING","TkB:LnB")</f>
        <v>44368</v>
      </c>
      <c r="E1120" s="72">
        <f>_xll.mirGetDate($B1120,"3M","FOLLOWING","TkB:LnB")</f>
        <v>44427</v>
      </c>
      <c r="F1120" s="69">
        <f>_xll.mirGetDate($B1120,"6M","FOLLOWING","TkB:LnB")</f>
        <v>44519</v>
      </c>
      <c r="G1120" s="68"/>
      <c r="H1120" s="102"/>
      <c r="I1120" s="58"/>
      <c r="J1120" s="75">
        <f ca="1"/>
        <v>-1.2769964981385051E-3</v>
      </c>
      <c r="K1120" s="78">
        <f ca="1"/>
        <v>-1.8779665157532556E-5</v>
      </c>
      <c r="L1120" s="78">
        <f ca="1"/>
        <v>1.6328923869210818E-4</v>
      </c>
      <c r="M1120" s="78">
        <f ca="1"/>
        <v>5.0200321745348024E-4</v>
      </c>
      <c r="O1120" s="75">
        <f ca="1"/>
        <v>9.9005212102908405E-4</v>
      </c>
      <c r="P1120" s="78">
        <f ca="1"/>
        <v>9.7175528431001806E-4</v>
      </c>
      <c r="Q1120" s="78">
        <f ca="1"/>
        <v>1.3374832085125744E-3</v>
      </c>
      <c r="R1120" s="68"/>
      <c r="S1120" s="102"/>
      <c r="T1120" s="58"/>
      <c r="U1120" s="75">
        <f ca="1"/>
        <v>-1.2592632488535038E-3</v>
      </c>
      <c r="V1120" s="78" t="str">
        <f ca="1"/>
        <v>[2016/10/18 11:07] Attribute [Terms_LIBOR1ML] does not exist</v>
      </c>
      <c r="W1120" s="78" t="str">
        <f ca="1"/>
        <v>[2016/10/18 11:07] Attribute [Terms_LIBOR3ML] does not exist</v>
      </c>
      <c r="X1120" s="78">
        <f ca="1"/>
        <v>5.7817036051391237E-4</v>
      </c>
    </row>
    <row r="1121" spans="2:24">
      <c r="B1121" s="72">
        <f>_xll.mirGetDate(B1120,"1D","FOLLOWING","TkB:LnB")</f>
        <v>44336</v>
      </c>
      <c r="C1121" s="72">
        <f t="shared" ca="1" si="17"/>
        <v>44337</v>
      </c>
      <c r="D1121" s="72">
        <f>_xll.mirGetDate($B1121,"1M","FOLLOWING","TkB:LnB")</f>
        <v>44368</v>
      </c>
      <c r="E1121" s="72">
        <f>_xll.mirGetDate($B1121,"3M","FOLLOWING","TkB:LnB")</f>
        <v>44428</v>
      </c>
      <c r="F1121" s="69">
        <f>_xll.mirGetDate($B1121,"6M","FOLLOWING","TkB:LnB")</f>
        <v>44522</v>
      </c>
      <c r="G1121" s="68"/>
      <c r="H1121" s="102"/>
      <c r="I1121" s="58"/>
      <c r="J1121" s="75">
        <f ca="1"/>
        <v>-1.2749375609931723E-3</v>
      </c>
      <c r="K1121" s="78">
        <f ca="1"/>
        <v>-1.7657544703984162E-5</v>
      </c>
      <c r="L1121" s="78">
        <f ca="1"/>
        <v>1.6552036517334477E-4</v>
      </c>
      <c r="M1121" s="78">
        <f ca="1"/>
        <v>5.0630315049464555E-4</v>
      </c>
      <c r="O1121" s="75">
        <f ca="1"/>
        <v>9.9086126722242453E-4</v>
      </c>
      <c r="P1121" s="78">
        <f ca="1"/>
        <v>9.7335956559576069E-4</v>
      </c>
      <c r="Q1121" s="78">
        <f ca="1"/>
        <v>1.3413362587605157E-3</v>
      </c>
      <c r="R1121" s="68"/>
      <c r="S1121" s="102"/>
      <c r="T1121" s="58"/>
      <c r="U1121" s="75">
        <f ca="1"/>
        <v>-1.2570284127442211E-3</v>
      </c>
      <c r="V1121" s="78" t="str">
        <f ca="1"/>
        <v>[2016/10/18 11:07] Attribute [Terms_LIBOR1ML] does not exist</v>
      </c>
      <c r="W1121" s="78" t="str">
        <f ca="1"/>
        <v>[2016/10/18 11:07] Attribute [Terms_LIBOR3ML] does not exist</v>
      </c>
      <c r="X1121" s="78">
        <f ca="1"/>
        <v>5.8346040656908596E-4</v>
      </c>
    </row>
    <row r="1122" spans="2:24">
      <c r="B1122" s="72">
        <f>_xll.mirGetDate(B1121,"1D","FOLLOWING","TkB:LnB")</f>
        <v>44337</v>
      </c>
      <c r="C1122" s="72">
        <f t="shared" ca="1" si="17"/>
        <v>44340</v>
      </c>
      <c r="D1122" s="72">
        <f>_xll.mirGetDate($B1122,"1M","FOLLOWING","TkB:LnB")</f>
        <v>44368</v>
      </c>
      <c r="E1122" s="72">
        <f>_xll.mirGetDate($B1122,"3M","FOLLOWING","TkB:LnB")</f>
        <v>44431</v>
      </c>
      <c r="F1122" s="69">
        <f>_xll.mirGetDate($B1122,"6M","FOLLOWING","TkB:LnB")</f>
        <v>44522</v>
      </c>
      <c r="G1122" s="68"/>
      <c r="H1122" s="102"/>
      <c r="I1122" s="58"/>
      <c r="J1122" s="75">
        <f ca="1"/>
        <v>-1.2708144797911602E-3</v>
      </c>
      <c r="K1122" s="78">
        <f ca="1"/>
        <v>-1.653510979818708E-5</v>
      </c>
      <c r="L1122" s="78">
        <f ca="1"/>
        <v>1.7001229474665003E-4</v>
      </c>
      <c r="M1122" s="78">
        <f ca="1"/>
        <v>5.0735249547968146E-4</v>
      </c>
      <c r="O1122" s="75">
        <f ca="1"/>
        <v>9.9166957742484419E-4</v>
      </c>
      <c r="P1122" s="78">
        <f ca="1"/>
        <v>9.7655987945345342E-4</v>
      </c>
      <c r="Q1122" s="78">
        <f ca="1"/>
        <v>1.3422652595892757E-3</v>
      </c>
      <c r="R1122" s="68"/>
      <c r="S1122" s="102"/>
      <c r="T1122" s="58"/>
      <c r="U1122" s="75">
        <f ca="1"/>
        <v>-1.2525508346393766E-3</v>
      </c>
      <c r="V1122" s="78" t="str">
        <f ca="1"/>
        <v>[2016/10/18 11:07] Attribute [Terms_LIBOR1ML] does not exist</v>
      </c>
      <c r="W1122" s="78" t="str">
        <f ca="1"/>
        <v>[2016/10/18 11:07] Attribute [Terms_LIBOR3ML] does not exist</v>
      </c>
      <c r="X1122" s="78">
        <f ca="1"/>
        <v>5.8473455549018375E-4</v>
      </c>
    </row>
    <row r="1123" spans="2:24">
      <c r="B1123" s="72">
        <f>_xll.mirGetDate(B1122,"1D","FOLLOWING","TkB:LnB")</f>
        <v>44340</v>
      </c>
      <c r="C1123" s="72">
        <f t="shared" ca="1" si="17"/>
        <v>44341</v>
      </c>
      <c r="D1123" s="72">
        <f>_xll.mirGetDate($B1123,"1M","FOLLOWING","TkB:LnB")</f>
        <v>44371</v>
      </c>
      <c r="E1123" s="72">
        <f>_xll.mirGetDate($B1123,"3M","FOLLOWING","TkB:LnB")</f>
        <v>44432</v>
      </c>
      <c r="F1123" s="69">
        <f>_xll.mirGetDate($B1123,"6M","FOLLOWING","TkB:LnB")</f>
        <v>44524</v>
      </c>
      <c r="G1123" s="68"/>
      <c r="H1123" s="102"/>
      <c r="I1123" s="58"/>
      <c r="J1123" s="75">
        <f ca="1"/>
        <v>-1.2666861872878687E-3</v>
      </c>
      <c r="K1123" s="78">
        <f ca="1"/>
        <v>-9.7806915785958682E-6</v>
      </c>
      <c r="L1123" s="78">
        <f ca="1"/>
        <v>1.7446088021065724E-4</v>
      </c>
      <c r="M1123" s="78">
        <f ca="1"/>
        <v>5.1267366305737263E-4</v>
      </c>
      <c r="O1123" s="75">
        <f ca="1"/>
        <v>9.9647511738917968E-4</v>
      </c>
      <c r="P1123" s="78">
        <f ca="1"/>
        <v>9.7977082353857005E-4</v>
      </c>
      <c r="Q1123" s="78">
        <f ca="1"/>
        <v>1.347009763378929E-3</v>
      </c>
      <c r="R1123" s="68"/>
      <c r="S1123" s="102"/>
      <c r="T1123" s="58"/>
      <c r="U1123" s="75">
        <f ca="1"/>
        <v>-1.2480653453854629E-3</v>
      </c>
      <c r="V1123" s="78" t="str">
        <f ca="1"/>
        <v>[2016/10/18 11:07] Attribute [Terms_LIBOR1ML] does not exist</v>
      </c>
      <c r="W1123" s="78" t="str">
        <f ca="1"/>
        <v>[2016/10/18 11:07] Attribute [Terms_LIBOR3ML] does not exist</v>
      </c>
      <c r="X1123" s="78">
        <f ca="1"/>
        <v>5.9124546600028221E-4</v>
      </c>
    </row>
    <row r="1124" spans="2:24">
      <c r="B1124" s="72">
        <f>_xll.mirGetDate(B1123,"1D","FOLLOWING","TkB:LnB")</f>
        <v>44341</v>
      </c>
      <c r="C1124" s="72">
        <f t="shared" ca="1" si="17"/>
        <v>44342</v>
      </c>
      <c r="D1124" s="72">
        <f>_xll.mirGetDate($B1124,"1M","FOLLOWING","TkB:LnB")</f>
        <v>44372</v>
      </c>
      <c r="E1124" s="72">
        <f>_xll.mirGetDate($B1124,"3M","FOLLOWING","TkB:LnB")</f>
        <v>44433</v>
      </c>
      <c r="F1124" s="69">
        <f>_xll.mirGetDate($B1124,"6M","FOLLOWING","TkB:LnB")</f>
        <v>44525</v>
      </c>
      <c r="G1124" s="68"/>
      <c r="H1124" s="102"/>
      <c r="I1124" s="58"/>
      <c r="J1124" s="75">
        <f ca="1"/>
        <v>-1.2646194375121045E-3</v>
      </c>
      <c r="K1124" s="78">
        <f ca="1"/>
        <v>-7.5273316961275197E-6</v>
      </c>
      <c r="L1124" s="78">
        <f ca="1"/>
        <v>1.76700011471836E-4</v>
      </c>
      <c r="M1124" s="78">
        <f ca="1"/>
        <v>5.1481096489685706E-4</v>
      </c>
      <c r="O1124" s="75">
        <f ca="1"/>
        <v>9.980719751068129E-4</v>
      </c>
      <c r="P1124" s="78">
        <f ca="1"/>
        <v>9.8137217139469888E-4</v>
      </c>
      <c r="Q1124" s="78">
        <f ca="1"/>
        <v>1.348919821945193E-3</v>
      </c>
      <c r="R1124" s="68"/>
      <c r="S1124" s="102"/>
      <c r="T1124" s="58"/>
      <c r="U1124" s="75">
        <f ca="1"/>
        <v>-1.2458186478977451E-3</v>
      </c>
      <c r="V1124" s="78" t="str">
        <f ca="1"/>
        <v>[2016/10/18 11:07] Attribute [Terms_LIBOR1ML] does not exist</v>
      </c>
      <c r="W1124" s="78" t="str">
        <f ca="1"/>
        <v>[2016/10/18 11:07] Attribute [Terms_LIBOR3ML] does not exist</v>
      </c>
      <c r="X1124" s="78">
        <f ca="1"/>
        <v>5.938662166631441E-4</v>
      </c>
    </row>
    <row r="1125" spans="2:24">
      <c r="B1125" s="72">
        <f>_xll.mirGetDate(B1124,"1D","FOLLOWING","TkB:LnB")</f>
        <v>44342</v>
      </c>
      <c r="C1125" s="72">
        <f t="shared" ca="1" si="17"/>
        <v>44343</v>
      </c>
      <c r="D1125" s="72">
        <f>_xll.mirGetDate($B1125,"1M","FOLLOWING","TkB:LnB")</f>
        <v>44375</v>
      </c>
      <c r="E1125" s="72">
        <f>_xll.mirGetDate($B1125,"3M","FOLLOWING","TkB:LnB")</f>
        <v>44434</v>
      </c>
      <c r="F1125" s="69">
        <f>_xll.mirGetDate($B1125,"6M","FOLLOWING","TkB:LnB")</f>
        <v>44526</v>
      </c>
      <c r="G1125" s="68"/>
      <c r="H1125" s="102"/>
      <c r="I1125" s="58"/>
      <c r="J1125" s="75">
        <f ca="1"/>
        <v>-1.2625511250113908E-3</v>
      </c>
      <c r="K1125" s="78">
        <f ca="1"/>
        <v>-3.012750084256548E-6</v>
      </c>
      <c r="L1125" s="78">
        <f ca="1"/>
        <v>1.7894074382255348E-4</v>
      </c>
      <c r="M1125" s="78">
        <f ca="1"/>
        <v>5.1694932978913432E-4</v>
      </c>
      <c r="O1125" s="75">
        <f ca="1"/>
        <v>1.0012476492555862E-3</v>
      </c>
      <c r="P1125" s="78">
        <f ca="1"/>
        <v>9.829729326651564E-4</v>
      </c>
      <c r="Q1125" s="78">
        <f ca="1"/>
        <v>1.3508315022880614E-3</v>
      </c>
      <c r="R1125" s="68"/>
      <c r="S1125" s="102"/>
      <c r="T1125" s="58"/>
      <c r="U1125" s="75">
        <f ca="1"/>
        <v>-1.2435695778275635E-3</v>
      </c>
      <c r="V1125" s="78" t="str">
        <f ca="1"/>
        <v>[2016/10/18 11:07] Attribute [Terms_LIBOR1ML] does not exist</v>
      </c>
      <c r="W1125" s="78" t="str">
        <f ca="1"/>
        <v>[2016/10/18 11:07] Attribute [Terms_LIBOR3ML] does not exist</v>
      </c>
      <c r="X1125" s="78">
        <f ca="1"/>
        <v>5.964888410059018E-4</v>
      </c>
    </row>
    <row r="1126" spans="2:24">
      <c r="B1126" s="72">
        <f>_xll.mirGetDate(B1125,"1D","FOLLOWING","TkB:LnB")</f>
        <v>44343</v>
      </c>
      <c r="C1126" s="72">
        <f t="shared" ca="1" si="17"/>
        <v>44344</v>
      </c>
      <c r="D1126" s="72">
        <f>_xll.mirGetDate($B1126,"1M","FOLLOWING","TkB:LnB")</f>
        <v>44375</v>
      </c>
      <c r="E1126" s="72">
        <f>_xll.mirGetDate($B1126,"3M","FOLLOWING","TkB:LnB")</f>
        <v>44435</v>
      </c>
      <c r="F1126" s="69">
        <f>_xll.mirGetDate($B1126,"6M","FOLLOWING","TkB:LnB")</f>
        <v>44529</v>
      </c>
      <c r="G1126" s="68"/>
      <c r="H1126" s="102"/>
      <c r="I1126" s="58"/>
      <c r="J1126" s="75">
        <f ca="1"/>
        <v>-1.2604812499379392E-3</v>
      </c>
      <c r="K1126" s="78">
        <f ca="1"/>
        <v>-1.8873272964251087E-6</v>
      </c>
      <c r="L1126" s="78">
        <f ca="1"/>
        <v>1.8118307730773751E-4</v>
      </c>
      <c r="M1126" s="78">
        <f ca="1"/>
        <v>5.2126322381309837E-4</v>
      </c>
      <c r="O1126" s="75">
        <f ca="1"/>
        <v>1.0020480335850123E-3</v>
      </c>
      <c r="P1126" s="78">
        <f ca="1"/>
        <v>9.8457310738606085E-4</v>
      </c>
      <c r="Q1126" s="78">
        <f ca="1"/>
        <v>1.3547121434902413E-3</v>
      </c>
      <c r="R1126" s="68"/>
      <c r="S1126" s="102"/>
      <c r="T1126" s="58"/>
      <c r="U1126" s="75">
        <f ca="1"/>
        <v>-1.2413181351185187E-3</v>
      </c>
      <c r="V1126" s="78" t="str">
        <f ca="1"/>
        <v>[2016/10/18 11:07] Attribute [Terms_LIBOR1ML] does not exist</v>
      </c>
      <c r="W1126" s="78" t="str">
        <f ca="1"/>
        <v>[2016/10/18 11:07] Attribute [Terms_LIBOR3ML] does not exist</v>
      </c>
      <c r="X1126" s="78">
        <f ca="1"/>
        <v>6.0180075153998811E-4</v>
      </c>
    </row>
    <row r="1127" spans="2:24">
      <c r="B1127" s="72">
        <f>_xll.mirGetDate(B1126,"1D","FOLLOWING","TkB:LnB")</f>
        <v>44344</v>
      </c>
      <c r="C1127" s="72">
        <f t="shared" ca="1" si="17"/>
        <v>44348</v>
      </c>
      <c r="D1127" s="72">
        <f>_xll.mirGetDate($B1127,"1M","FOLLOWING","TkB:LnB")</f>
        <v>44375</v>
      </c>
      <c r="E1127" s="72">
        <f>_xll.mirGetDate($B1127,"3M","FOLLOWING","TkB:LnB")</f>
        <v>44439</v>
      </c>
      <c r="F1127" s="69">
        <f>_xll.mirGetDate($B1127,"6M","FOLLOWING","TkB:LnB")</f>
        <v>44529</v>
      </c>
      <c r="G1127" s="68"/>
      <c r="H1127" s="102"/>
      <c r="I1127" s="58"/>
      <c r="J1127" s="75">
        <f ca="1"/>
        <v>-1.2552987514390379E-3</v>
      </c>
      <c r="K1127" s="78">
        <f ca="1"/>
        <v>-7.6159006012050069E-7</v>
      </c>
      <c r="L1127" s="78">
        <f ca="1"/>
        <v>1.8683345938371576E-4</v>
      </c>
      <c r="M1127" s="78">
        <f ca="1"/>
        <v>5.2231678752613479E-4</v>
      </c>
      <c r="O1127" s="75">
        <f ca="1"/>
        <v>1.0028475819240971E-3</v>
      </c>
      <c r="P1127" s="78">
        <f ca="1"/>
        <v>9.8856127491892985E-4</v>
      </c>
      <c r="Q1127" s="78">
        <f ca="1"/>
        <v>1.3556441919254203E-3</v>
      </c>
      <c r="R1127" s="68"/>
      <c r="S1127" s="102"/>
      <c r="T1127" s="58"/>
      <c r="U1127" s="75">
        <f ca="1"/>
        <v>-1.2356776700555017E-3</v>
      </c>
      <c r="V1127" s="78" t="str">
        <f ca="1"/>
        <v>[2016/10/18 11:07] Attribute [Terms_LIBOR1ML] does not exist</v>
      </c>
      <c r="W1127" s="78" t="str">
        <f ca="1"/>
        <v>[2016/10/18 11:07] Attribute [Terms_LIBOR3ML] does not exist</v>
      </c>
      <c r="X1127" s="78">
        <f ca="1"/>
        <v>6.0308381296657841E-4</v>
      </c>
    </row>
    <row r="1128" spans="2:24">
      <c r="B1128" s="72">
        <f>_xll.mirGetDate(B1127,"1D","FOLLOWING","TkB:LnB")</f>
        <v>44348</v>
      </c>
      <c r="C1128" s="72">
        <f t="shared" ca="1" si="17"/>
        <v>44349</v>
      </c>
      <c r="D1128" s="72">
        <f>_xll.mirGetDate($B1128,"1M","FOLLOWING","TkB:LnB")</f>
        <v>44378</v>
      </c>
      <c r="E1128" s="72">
        <f>_xll.mirGetDate($B1128,"3M","FOLLOWING","TkB:LnB")</f>
        <v>44440</v>
      </c>
      <c r="F1128" s="69">
        <f>_xll.mirGetDate($B1128,"6M","FOLLOWING","TkB:LnB")</f>
        <v>44531</v>
      </c>
      <c r="G1128" s="68"/>
      <c r="H1128" s="102"/>
      <c r="I1128" s="58"/>
      <c r="J1128" s="75">
        <f ca="1"/>
        <v>-1.2501084340211799E-3</v>
      </c>
      <c r="K1128" s="78">
        <f ca="1"/>
        <v>7.1401124796347611E-6</v>
      </c>
      <c r="L1128" s="78">
        <f ca="1"/>
        <v>1.9241876331520163E-4</v>
      </c>
      <c r="M1128" s="78">
        <f ca="1"/>
        <v>5.287125723812679E-4</v>
      </c>
      <c r="O1128" s="75">
        <f ca="1"/>
        <v>1.0083956973400473E-3</v>
      </c>
      <c r="P1128" s="78">
        <f ca="1"/>
        <v>9.9256518390396166E-4</v>
      </c>
      <c r="Q1128" s="78">
        <f ca="1"/>
        <v>1.3613482149871072E-3</v>
      </c>
      <c r="R1128" s="68"/>
      <c r="S1128" s="102"/>
      <c r="T1128" s="58"/>
      <c r="U1128" s="75">
        <f ca="1"/>
        <v>-1.2300253358010771E-3</v>
      </c>
      <c r="V1128" s="78" t="str">
        <f ca="1"/>
        <v>[2016/10/18 11:07] Attribute [Terms_LIBOR1ML] does not exist</v>
      </c>
      <c r="W1128" s="78" t="str">
        <f ca="1"/>
        <v>[2016/10/18 11:07] Attribute [Terms_LIBOR3ML] does not exist</v>
      </c>
      <c r="X1128" s="78">
        <f ca="1"/>
        <v>6.109169189231576E-4</v>
      </c>
    </row>
    <row r="1129" spans="2:24">
      <c r="B1129" s="72">
        <f>_xll.mirGetDate(B1128,"1D","FOLLOWING","TkB:LnB")</f>
        <v>44349</v>
      </c>
      <c r="C1129" s="72">
        <f t="shared" ca="1" si="17"/>
        <v>44350</v>
      </c>
      <c r="D1129" s="72">
        <f>_xll.mirGetDate($B1129,"1M","FOLLOWING","TkB:LnB")</f>
        <v>44379</v>
      </c>
      <c r="E1129" s="72">
        <f>_xll.mirGetDate($B1129,"3M","FOLLOWING","TkB:LnB")</f>
        <v>44441</v>
      </c>
      <c r="F1129" s="69">
        <f>_xll.mirGetDate($B1129,"6M","FOLLOWING","TkB:LnB")</f>
        <v>44532</v>
      </c>
      <c r="G1129" s="68"/>
      <c r="H1129" s="102"/>
      <c r="I1129" s="58"/>
      <c r="J1129" s="75">
        <f ca="1"/>
        <v>-1.2480291825791578E-3</v>
      </c>
      <c r="K1129" s="78">
        <f ca="1"/>
        <v>9.400550472456617E-6</v>
      </c>
      <c r="L1129" s="78">
        <f ca="1"/>
        <v>1.9467070454802661E-4</v>
      </c>
      <c r="M1129" s="78">
        <f ca="1"/>
        <v>5.3085783819044601E-4</v>
      </c>
      <c r="O1129" s="75">
        <f ca="1"/>
        <v>1.0099738432304973E-3</v>
      </c>
      <c r="P1129" s="78">
        <f ca="1"/>
        <v>9.9416184002701358E-4</v>
      </c>
      <c r="Q1129" s="78">
        <f ca="1"/>
        <v>1.3632704611036327E-3</v>
      </c>
      <c r="R1129" s="68"/>
      <c r="S1129" s="102"/>
      <c r="T1129" s="58"/>
      <c r="U1129" s="75">
        <f ca="1"/>
        <v>-1.2277596583391004E-3</v>
      </c>
      <c r="V1129" s="78" t="str">
        <f ca="1"/>
        <v>[2016/10/18 11:07] Attribute [Terms_LIBOR1ML] does not exist</v>
      </c>
      <c r="W1129" s="78" t="str">
        <f ca="1"/>
        <v>[2016/10/18 11:07] Attribute [Terms_LIBOR3ML] does not exist</v>
      </c>
      <c r="X1129" s="78">
        <f ca="1"/>
        <v>6.1355168985894465E-4</v>
      </c>
    </row>
    <row r="1130" spans="2:24">
      <c r="B1130" s="72">
        <f>_xll.mirGetDate(B1129,"1D","FOLLOWING","TkB:LnB")</f>
        <v>44350</v>
      </c>
      <c r="C1130" s="72">
        <f t="shared" ca="1" si="17"/>
        <v>44351</v>
      </c>
      <c r="D1130" s="72">
        <f>_xll.mirGetDate($B1130,"1M","FOLLOWING","TkB:LnB")</f>
        <v>44382</v>
      </c>
      <c r="E1130" s="72">
        <f>_xll.mirGetDate($B1130,"3M","FOLLOWING","TkB:LnB")</f>
        <v>44442</v>
      </c>
      <c r="F1130" s="69">
        <f>_xll.mirGetDate($B1130,"6M","FOLLOWING","TkB:LnB")</f>
        <v>44533</v>
      </c>
      <c r="G1130" s="68"/>
      <c r="H1130" s="102"/>
      <c r="I1130" s="58"/>
      <c r="J1130" s="75">
        <f ca="1"/>
        <v>-1.2459483684560402E-3</v>
      </c>
      <c r="K1130" s="78">
        <f ca="1"/>
        <v>1.3929133988108049E-5</v>
      </c>
      <c r="L1130" s="78">
        <f ca="1"/>
        <v>1.9692424723069391E-4</v>
      </c>
      <c r="M1130" s="78">
        <f ca="1"/>
        <v>5.3300414203153108E-4</v>
      </c>
      <c r="O1130" s="75">
        <f ca="1"/>
        <v>1.0131125776023592E-3</v>
      </c>
      <c r="P1130" s="78">
        <f ca="1"/>
        <v>9.9575790983308008E-4</v>
      </c>
      <c r="Q1130" s="78">
        <f ca="1"/>
        <v>1.3651944539871757E-3</v>
      </c>
      <c r="R1130" s="68"/>
      <c r="S1130" s="102"/>
      <c r="T1130" s="58"/>
      <c r="U1130" s="75">
        <f ca="1"/>
        <v>-1.2254916083284106E-3</v>
      </c>
      <c r="V1130" s="78" t="str">
        <f ca="1"/>
        <v>[2016/10/18 11:07] Attribute [Terms_LIBOR1ML] does not exist</v>
      </c>
      <c r="W1130" s="78" t="str">
        <f ca="1"/>
        <v>[2016/10/18 11:07] Attribute [Terms_LIBOR3ML] does not exist</v>
      </c>
      <c r="X1130" s="78">
        <f ca="1"/>
        <v>6.1618821923019947E-4</v>
      </c>
    </row>
    <row r="1131" spans="2:24">
      <c r="B1131" s="72">
        <f>_xll.mirGetDate(B1130,"1D","FOLLOWING","TkB:LnB")</f>
        <v>44351</v>
      </c>
      <c r="C1131" s="72">
        <f t="shared" ca="1" si="17"/>
        <v>44354</v>
      </c>
      <c r="D1131" s="72">
        <f>_xll.mirGetDate($B1131,"1M","FOLLOWING","TkB:LnB")</f>
        <v>44382</v>
      </c>
      <c r="E1131" s="72">
        <f>_xll.mirGetDate($B1131,"3M","FOLLOWING","TkB:LnB")</f>
        <v>44445</v>
      </c>
      <c r="F1131" s="69">
        <f>_xll.mirGetDate($B1131,"6M","FOLLOWING","TkB:LnB")</f>
        <v>44536</v>
      </c>
      <c r="G1131" s="68"/>
      <c r="H1131" s="102"/>
      <c r="I1131" s="58"/>
      <c r="J1131" s="75">
        <f ca="1"/>
        <v>-1.2417815319103465E-3</v>
      </c>
      <c r="K1131" s="78">
        <f ca="1"/>
        <v>1.5058173862234263E-5</v>
      </c>
      <c r="L1131" s="78">
        <f ca="1"/>
        <v>2.0146105254782238E-4</v>
      </c>
      <c r="M1131" s="78">
        <f ca="1"/>
        <v>5.3733257781721168E-4</v>
      </c>
      <c r="O1131" s="75">
        <f ca="1"/>
        <v>1.0139033647442895E-3</v>
      </c>
      <c r="P1131" s="78">
        <f ca="1"/>
        <v>9.9894193005447022E-4</v>
      </c>
      <c r="Q1131" s="78">
        <f ca="1"/>
        <v>1.3691055505134428E-3</v>
      </c>
      <c r="R1131" s="68"/>
      <c r="S1131" s="102"/>
      <c r="T1131" s="58"/>
      <c r="U1131" s="75">
        <f ca="1"/>
        <v>-1.2209476010300868E-3</v>
      </c>
      <c r="V1131" s="78" t="str">
        <f ca="1"/>
        <v>[2016/10/18 11:07] Attribute [Terms_LIBOR1ML] does not exist</v>
      </c>
      <c r="W1131" s="78" t="str">
        <f ca="1"/>
        <v>[2016/10/18 11:07] Attribute [Terms_LIBOR3ML] does not exist</v>
      </c>
      <c r="X1131" s="78">
        <f ca="1"/>
        <v>6.2152215454781075E-4</v>
      </c>
    </row>
    <row r="1132" spans="2:24">
      <c r="B1132" s="72">
        <f>_xll.mirGetDate(B1131,"1D","FOLLOWING","TkB:LnB")</f>
        <v>44354</v>
      </c>
      <c r="C1132" s="72">
        <f t="shared" ca="1" si="17"/>
        <v>44355</v>
      </c>
      <c r="D1132" s="72">
        <f>_xll.mirGetDate($B1132,"1M","FOLLOWING","TkB:LnB")</f>
        <v>44384</v>
      </c>
      <c r="E1132" s="72">
        <f>_xll.mirGetDate($B1132,"3M","FOLLOWING","TkB:LnB")</f>
        <v>44446</v>
      </c>
      <c r="F1132" s="69">
        <f>_xll.mirGetDate($B1132,"6M","FOLLOWING","TkB:LnB")</f>
        <v>44537</v>
      </c>
      <c r="G1132" s="68"/>
      <c r="H1132" s="102"/>
      <c r="I1132" s="58"/>
      <c r="J1132" s="75">
        <f ca="1"/>
        <v>-1.2376094828939754E-3</v>
      </c>
      <c r="K1132" s="78">
        <f ca="1"/>
        <v>2.0716900161958329E-5</v>
      </c>
      <c r="L1132" s="78">
        <f ca="1"/>
        <v>2.0595443336891465E-4</v>
      </c>
      <c r="M1132" s="78">
        <f ca="1"/>
        <v>5.4159967003553967E-4</v>
      </c>
      <c r="O1132" s="75">
        <f ca="1"/>
        <v>1.0178271606848509E-3</v>
      </c>
      <c r="P1132" s="78">
        <f ca="1"/>
        <v>1.0021363265790332E-3</v>
      </c>
      <c r="Q1132" s="78">
        <f ca="1"/>
        <v>1.3729082314928745E-3</v>
      </c>
      <c r="R1132" s="68"/>
      <c r="S1132" s="102"/>
      <c r="T1132" s="58"/>
      <c r="U1132" s="75">
        <f ca="1"/>
        <v>-1.2163956813426857E-3</v>
      </c>
      <c r="V1132" s="78" t="str">
        <f ca="1"/>
        <v>[2016/10/18 11:07] Attribute [Terms_LIBOR1ML] does not exist</v>
      </c>
      <c r="W1132" s="78" t="str">
        <f ca="1"/>
        <v>[2016/10/18 11:07] Attribute [Terms_LIBOR3ML] does not exist</v>
      </c>
      <c r="X1132" s="78">
        <f ca="1"/>
        <v>6.2675160926935355E-4</v>
      </c>
    </row>
    <row r="1133" spans="2:24">
      <c r="B1133" s="72">
        <f>_xll.mirGetDate(B1132,"1D","FOLLOWING","TkB:LnB")</f>
        <v>44355</v>
      </c>
      <c r="C1133" s="72">
        <f t="shared" ca="1" si="17"/>
        <v>44356</v>
      </c>
      <c r="D1133" s="72">
        <f>_xll.mirGetDate($B1133,"1M","FOLLOWING","TkB:LnB")</f>
        <v>44385</v>
      </c>
      <c r="E1133" s="72">
        <f>_xll.mirGetDate($B1133,"3M","FOLLOWING","TkB:LnB")</f>
        <v>44447</v>
      </c>
      <c r="F1133" s="69">
        <f>_xll.mirGetDate($B1133,"6M","FOLLOWING","TkB:LnB")</f>
        <v>44538</v>
      </c>
      <c r="G1133" s="68"/>
      <c r="H1133" s="102"/>
      <c r="I1133" s="58"/>
      <c r="J1133" s="75">
        <f ca="1"/>
        <v>-1.2355208543693985E-3</v>
      </c>
      <c r="K1133" s="78">
        <f ca="1"/>
        <v>2.2983002325357226E-5</v>
      </c>
      <c r="L1133" s="78">
        <f ca="1"/>
        <v>2.0821598398263933E-4</v>
      </c>
      <c r="M1133" s="78">
        <f ca="1"/>
        <v>5.437511132781581E-4</v>
      </c>
      <c r="O1133" s="75">
        <f ca="1"/>
        <v>1.0193903420009063E-3</v>
      </c>
      <c r="P1133" s="78">
        <f ca="1"/>
        <v>1.0037294653111172E-3</v>
      </c>
      <c r="Q1133" s="78">
        <f ca="1"/>
        <v>1.3748412119408383E-3</v>
      </c>
      <c r="R1133" s="68"/>
      <c r="S1133" s="102"/>
      <c r="T1133" s="58"/>
      <c r="U1133" s="75">
        <f ca="1"/>
        <v>-1.2141157679418368E-3</v>
      </c>
      <c r="V1133" s="78" t="str">
        <f ca="1"/>
        <v>[2016/10/18 11:07] Attribute [Terms_LIBOR1ML] does not exist</v>
      </c>
      <c r="W1133" s="78" t="str">
        <f ca="1"/>
        <v>[2016/10/18 11:07] Attribute [Terms_LIBOR3ML] does not exist</v>
      </c>
      <c r="X1133" s="78">
        <f ca="1"/>
        <v>6.2939669696576793E-4</v>
      </c>
    </row>
    <row r="1134" spans="2:24">
      <c r="B1134" s="72">
        <f>_xll.mirGetDate(B1133,"1D","FOLLOWING","TkB:LnB")</f>
        <v>44356</v>
      </c>
      <c r="C1134" s="72">
        <f t="shared" ca="1" si="17"/>
        <v>44357</v>
      </c>
      <c r="D1134" s="72">
        <f>_xll.mirGetDate($B1134,"1M","FOLLOWING","TkB:LnB")</f>
        <v>44386</v>
      </c>
      <c r="E1134" s="72">
        <f>_xll.mirGetDate($B1134,"3M","FOLLOWING","TkB:LnB")</f>
        <v>44448</v>
      </c>
      <c r="F1134" s="69">
        <f>_xll.mirGetDate($B1134,"6M","FOLLOWING","TkB:LnB")</f>
        <v>44539</v>
      </c>
      <c r="G1134" s="68"/>
      <c r="H1134" s="102"/>
      <c r="I1134" s="58"/>
      <c r="J1134" s="75">
        <f ca="1"/>
        <v>-1.233430662700985E-3</v>
      </c>
      <c r="K1134" s="78">
        <f ca="1"/>
        <v>2.5250048653613528E-5</v>
      </c>
      <c r="L1134" s="78">
        <f ca="1"/>
        <v>2.104791363228208E-4</v>
      </c>
      <c r="M1134" s="78">
        <f ca="1"/>
        <v>5.4590357424815427E-4</v>
      </c>
      <c r="O1134" s="75">
        <f ca="1"/>
        <v>1.0209510293229876E-3</v>
      </c>
      <c r="P1134" s="78">
        <f ca="1"/>
        <v>1.0053220179288315E-3</v>
      </c>
      <c r="Q1134" s="78">
        <f ca="1"/>
        <v>1.3767760406496784E-3</v>
      </c>
      <c r="R1134" s="68"/>
      <c r="S1134" s="102"/>
      <c r="T1134" s="58"/>
      <c r="U1134" s="75">
        <f ca="1"/>
        <v>-1.2118334817743381E-3</v>
      </c>
      <c r="V1134" s="78" t="str">
        <f ca="1"/>
        <v>[2016/10/18 11:07] Attribute [Terms_LIBOR1ML] does not exist</v>
      </c>
      <c r="W1134" s="78" t="str">
        <f ca="1"/>
        <v>[2016/10/18 11:07] Attribute [Terms_LIBOR3ML] does not exist</v>
      </c>
      <c r="X1134" s="78">
        <f ca="1"/>
        <v>6.3204344955651289E-4</v>
      </c>
    </row>
    <row r="1135" spans="2:24">
      <c r="B1135" s="72">
        <f>_xll.mirGetDate(B1134,"1D","FOLLOWING","TkB:LnB")</f>
        <v>44357</v>
      </c>
      <c r="C1135" s="72">
        <f t="shared" ca="1" si="17"/>
        <v>44358</v>
      </c>
      <c r="D1135" s="72">
        <f>_xll.mirGetDate($B1135,"1M","FOLLOWING","TkB:LnB")</f>
        <v>44389</v>
      </c>
      <c r="E1135" s="72">
        <f>_xll.mirGetDate($B1135,"3M","FOLLOWING","TkB:LnB")</f>
        <v>44449</v>
      </c>
      <c r="F1135" s="69">
        <f>_xll.mirGetDate($B1135,"6M","FOLLOWING","TkB:LnB")</f>
        <v>44540</v>
      </c>
      <c r="G1135" s="68"/>
      <c r="H1135" s="102"/>
      <c r="I1135" s="58"/>
      <c r="J1135" s="75">
        <f ca="1"/>
        <v>-1.2313389083633552E-3</v>
      </c>
      <c r="K1135" s="78">
        <f ca="1"/>
        <v>2.9791853052851634E-5</v>
      </c>
      <c r="L1135" s="78">
        <f ca="1"/>
        <v>2.1274389042998145E-4</v>
      </c>
      <c r="M1135" s="78">
        <f ca="1"/>
        <v>5.4805704956505596E-4</v>
      </c>
      <c r="O1135" s="75">
        <f ca="1"/>
        <v>1.0240549094483265E-3</v>
      </c>
      <c r="P1135" s="78">
        <f ca="1"/>
        <v>1.0069139844647676E-3</v>
      </c>
      <c r="Q1135" s="78">
        <f ca="1"/>
        <v>1.3787127345372501E-3</v>
      </c>
      <c r="R1135" s="68"/>
      <c r="S1135" s="102"/>
      <c r="T1135" s="58"/>
      <c r="U1135" s="75">
        <f ca="1"/>
        <v>-1.2095488226609996E-3</v>
      </c>
      <c r="V1135" s="78" t="str">
        <f ca="1"/>
        <v>[2016/10/18 11:07] Attribute [Terms_LIBOR1ML] does not exist</v>
      </c>
      <c r="W1135" s="78" t="str">
        <f ca="1"/>
        <v>[2016/10/18 11:07] Attribute [Terms_LIBOR3ML] does not exist</v>
      </c>
      <c r="X1135" s="78">
        <f ca="1"/>
        <v>6.3469185144925707E-4</v>
      </c>
    </row>
    <row r="1136" spans="2:24">
      <c r="B1136" s="72">
        <f>_xll.mirGetDate(B1135,"1D","FOLLOWING","TkB:LnB")</f>
        <v>44358</v>
      </c>
      <c r="C1136" s="72">
        <f t="shared" ca="1" si="17"/>
        <v>44361</v>
      </c>
      <c r="D1136" s="72">
        <f>_xll.mirGetDate($B1136,"1M","FOLLOWING","TkB:LnB")</f>
        <v>44389</v>
      </c>
      <c r="E1136" s="72">
        <f>_xll.mirGetDate($B1136,"3M","FOLLOWING","TkB:LnB")</f>
        <v>44452</v>
      </c>
      <c r="F1136" s="69">
        <f>_xll.mirGetDate($B1136,"6M","FOLLOWING","TkB:LnB")</f>
        <v>44543</v>
      </c>
      <c r="G1136" s="68"/>
      <c r="H1136" s="102"/>
      <c r="I1136" s="58"/>
      <c r="J1136" s="75">
        <f ca="1"/>
        <v>-1.2271501906183646E-3</v>
      </c>
      <c r="K1136" s="78">
        <f ca="1"/>
        <v>3.0924195846092149E-5</v>
      </c>
      <c r="L1136" s="78">
        <f ca="1"/>
        <v>2.1730314270753534E-4</v>
      </c>
      <c r="M1136" s="78">
        <f ca="1"/>
        <v>5.523987183936761E-4</v>
      </c>
      <c r="O1136" s="75">
        <f ca="1"/>
        <v>1.0248369364554458E-3</v>
      </c>
      <c r="P1136" s="78">
        <f ca="1"/>
        <v>1.0100898624866227E-3</v>
      </c>
      <c r="Q1136" s="78">
        <f ca="1"/>
        <v>1.3826550745357554E-3</v>
      </c>
      <c r="R1136" s="68"/>
      <c r="S1136" s="102"/>
      <c r="T1136" s="58"/>
      <c r="U1136" s="75">
        <f ca="1"/>
        <v>-1.2049715970472441E-3</v>
      </c>
      <c r="V1136" s="78" t="str">
        <f ca="1"/>
        <v>[2016/10/18 11:07] Attribute [Terms_LIBOR1ML] does not exist</v>
      </c>
      <c r="W1136" s="78" t="str">
        <f ca="1"/>
        <v>[2016/10/18 11:07] Attribute [Terms_LIBOR3ML] does not exist</v>
      </c>
      <c r="X1136" s="78">
        <f ca="1"/>
        <v>6.4004429088811328E-4</v>
      </c>
    </row>
    <row r="1137" spans="2:24">
      <c r="B1137" s="72">
        <f>_xll.mirGetDate(B1136,"1D","FOLLOWING","TkB:LnB")</f>
        <v>44361</v>
      </c>
      <c r="C1137" s="72">
        <f t="shared" ca="1" si="17"/>
        <v>44362</v>
      </c>
      <c r="D1137" s="72">
        <f>_xll.mirGetDate($B1137,"1M","FOLLOWING","TkB:LnB")</f>
        <v>44391</v>
      </c>
      <c r="E1137" s="72">
        <f>_xll.mirGetDate($B1137,"3M","FOLLOWING","TkB:LnB")</f>
        <v>44453</v>
      </c>
      <c r="F1137" s="69">
        <f>_xll.mirGetDate($B1137,"6M","FOLLOWING","TkB:LnB")</f>
        <v>44544</v>
      </c>
      <c r="G1137" s="68"/>
      <c r="H1137" s="102"/>
      <c r="I1137" s="58"/>
      <c r="J1137" s="75">
        <f ca="1"/>
        <v>-1.2229562600070132E-3</v>
      </c>
      <c r="K1137" s="78">
        <f ca="1"/>
        <v>3.6599444288724307E-5</v>
      </c>
      <c r="L1137" s="78">
        <f ca="1"/>
        <v>2.2181892548688657E-4</v>
      </c>
      <c r="M1137" s="78">
        <f ca="1"/>
        <v>5.5668102660461451E-4</v>
      </c>
      <c r="O1137" s="75">
        <f ca="1"/>
        <v>1.0287170572637759E-3</v>
      </c>
      <c r="P1137" s="78">
        <f ca="1"/>
        <v>1.0132759904646941E-3</v>
      </c>
      <c r="Q1137" s="78">
        <f ca="1"/>
        <v>1.3864785002320396E-3</v>
      </c>
      <c r="R1137" s="68"/>
      <c r="S1137" s="102"/>
      <c r="T1137" s="58"/>
      <c r="U1137" s="75">
        <f ca="1"/>
        <v>-1.2003864582552648E-3</v>
      </c>
      <c r="V1137" s="78" t="str">
        <f ca="1"/>
        <v>[2016/10/18 11:07] Attribute [Terms_LIBOR1ML] does not exist</v>
      </c>
      <c r="W1137" s="78" t="str">
        <f ca="1"/>
        <v>[2016/10/18 11:07] Attribute [Terms_LIBOR3ML] does not exist</v>
      </c>
      <c r="X1137" s="78">
        <f ca="1"/>
        <v>6.4530164024102896E-4</v>
      </c>
    </row>
    <row r="1138" spans="2:24">
      <c r="B1138" s="72">
        <f>_xll.mirGetDate(B1137,"1D","FOLLOWING","TkB:LnB")</f>
        <v>44362</v>
      </c>
      <c r="C1138" s="72">
        <f t="shared" ca="1" si="17"/>
        <v>44363</v>
      </c>
      <c r="D1138" s="72">
        <f>_xll.mirGetDate($B1138,"1M","FOLLOWING","TkB:LnB")</f>
        <v>44392</v>
      </c>
      <c r="E1138" s="72">
        <f>_xll.mirGetDate($B1138,"3M","FOLLOWING","TkB:LnB")</f>
        <v>44454</v>
      </c>
      <c r="F1138" s="69">
        <f>_xll.mirGetDate($B1138,"6M","FOLLOWING","TkB:LnB")</f>
        <v>44545</v>
      </c>
      <c r="G1138" s="68"/>
      <c r="H1138" s="102"/>
      <c r="I1138" s="58"/>
      <c r="J1138" s="75">
        <f ca="1"/>
        <v>-1.220856690117067E-3</v>
      </c>
      <c r="K1138" s="78">
        <f ca="1"/>
        <v>3.8872156494932576E-5</v>
      </c>
      <c r="L1138" s="78">
        <f ca="1"/>
        <v>2.2409168494043376E-4</v>
      </c>
      <c r="M1138" s="78">
        <f ca="1"/>
        <v>5.5883952289051896E-4</v>
      </c>
      <c r="O1138" s="75">
        <f ca="1"/>
        <v>1.030262781327114E-3</v>
      </c>
      <c r="P1138" s="78">
        <f ca="1"/>
        <v>1.0148650386976067E-3</v>
      </c>
      <c r="Q1138" s="78">
        <f ca="1"/>
        <v>1.3884247737851324E-3</v>
      </c>
      <c r="R1138" s="68"/>
      <c r="S1138" s="102"/>
      <c r="T1138" s="58"/>
      <c r="U1138" s="75">
        <f ca="1"/>
        <v>-1.1980899350233498E-3</v>
      </c>
      <c r="V1138" s="78" t="str">
        <f ca="1"/>
        <v>[2016/10/18 11:07] Attribute [Terms_LIBOR1ML] does not exist</v>
      </c>
      <c r="W1138" s="78" t="str">
        <f ca="1"/>
        <v>[2016/10/18 11:07] Attribute [Terms_LIBOR3ML] does not exist</v>
      </c>
      <c r="X1138" s="78">
        <f ca="1"/>
        <v>6.4795805478894022E-4</v>
      </c>
    </row>
    <row r="1139" spans="2:24">
      <c r="B1139" s="72">
        <f>_xll.mirGetDate(B1138,"1D","FOLLOWING","TkB:LnB")</f>
        <v>44363</v>
      </c>
      <c r="C1139" s="72">
        <f t="shared" ca="1" si="17"/>
        <v>44364</v>
      </c>
      <c r="D1139" s="72">
        <f>_xll.mirGetDate($B1139,"1M","FOLLOWING","TkB:LnB")</f>
        <v>44393</v>
      </c>
      <c r="E1139" s="72">
        <f>_xll.mirGetDate($B1139,"3M","FOLLOWING","TkB:LnB")</f>
        <v>44455</v>
      </c>
      <c r="F1139" s="69">
        <f>_xll.mirGetDate($B1139,"6M","FOLLOWING","TkB:LnB")</f>
        <v>44546</v>
      </c>
      <c r="G1139" s="68"/>
      <c r="H1139" s="102"/>
      <c r="I1139" s="58"/>
      <c r="J1139" s="75">
        <f ca="1"/>
        <v>-1.2187555573786035E-3</v>
      </c>
      <c r="K1139" s="78">
        <f ca="1"/>
        <v>4.1145813165869946E-5</v>
      </c>
      <c r="L1139" s="78">
        <f ca="1"/>
        <v>2.2636602123746842E-4</v>
      </c>
      <c r="M1139" s="78">
        <f ca="1"/>
        <v>5.6099901321968637E-4</v>
      </c>
      <c r="O1139" s="75">
        <f ca="1"/>
        <v>1.0318060116315231E-3</v>
      </c>
      <c r="P1139" s="78">
        <f ca="1"/>
        <v>1.0164535706683572E-3</v>
      </c>
      <c r="Q1139" s="78">
        <f ca="1"/>
        <v>1.3903730140289762E-3</v>
      </c>
      <c r="R1139" s="68"/>
      <c r="S1139" s="102"/>
      <c r="T1139" s="58"/>
      <c r="U1139" s="75">
        <f ca="1"/>
        <v>-1.1957910386273252E-3</v>
      </c>
      <c r="V1139" s="78" t="str">
        <f ca="1"/>
        <v>[2016/10/18 11:07] Attribute [Terms_LIBOR1ML] does not exist</v>
      </c>
      <c r="W1139" s="78" t="str">
        <f ca="1"/>
        <v>[2016/10/18 11:07] Attribute [Terms_LIBOR3ML] does not exist</v>
      </c>
      <c r="X1139" s="78">
        <f ca="1"/>
        <v>6.5061602509461456E-4</v>
      </c>
    </row>
    <row r="1140" spans="2:24">
      <c r="B1140" s="72">
        <f>_xll.mirGetDate(B1139,"1D","FOLLOWING","TkB:LnB")</f>
        <v>44364</v>
      </c>
      <c r="C1140" s="72">
        <f t="shared" ca="1" si="17"/>
        <v>44365</v>
      </c>
      <c r="D1140" s="72">
        <f>_xll.mirGetDate($B1140,"1M","FOLLOWING","TkB:LnB")</f>
        <v>44397</v>
      </c>
      <c r="E1140" s="72">
        <f>_xll.mirGetDate($B1140,"3M","FOLLOWING","TkB:LnB")</f>
        <v>44456</v>
      </c>
      <c r="F1140" s="69">
        <f>_xll.mirGetDate($B1140,"6M","FOLLOWING","TkB:LnB")</f>
        <v>44547</v>
      </c>
      <c r="G1140" s="68"/>
      <c r="H1140" s="102"/>
      <c r="I1140" s="58"/>
      <c r="J1140" s="75">
        <f ca="1"/>
        <v>-1.2166528612960192E-3</v>
      </c>
      <c r="K1140" s="78">
        <f ca="1"/>
        <v>4.6841531535712371E-5</v>
      </c>
      <c r="L1140" s="78">
        <f ca="1"/>
        <v>2.2864190923161851E-4</v>
      </c>
      <c r="M1140" s="78">
        <f ca="1"/>
        <v>5.6315949420898811E-4</v>
      </c>
      <c r="O1140" s="75">
        <f ca="1"/>
        <v>1.0356379452489579E-3</v>
      </c>
      <c r="P1140" s="78">
        <f ca="1"/>
        <v>1.0180416560291691E-3</v>
      </c>
      <c r="Q1140" s="78">
        <f ca="1"/>
        <v>1.3923232378836423E-3</v>
      </c>
      <c r="R1140" s="68"/>
      <c r="S1140" s="102"/>
      <c r="T1140" s="58"/>
      <c r="U1140" s="75">
        <f ca="1"/>
        <v>-1.1934897693343105E-3</v>
      </c>
      <c r="V1140" s="78" t="str">
        <f ca="1"/>
        <v>[2016/10/18 11:07] Attribute [Terms_LIBOR1ML] does not exist</v>
      </c>
      <c r="W1140" s="78" t="str">
        <f ca="1"/>
        <v>[2016/10/18 11:07] Attribute [Terms_LIBOR3ML] does not exist</v>
      </c>
      <c r="X1140" s="78">
        <f ca="1"/>
        <v>6.5327553556660759E-4</v>
      </c>
    </row>
    <row r="1141" spans="2:24">
      <c r="B1141" s="72">
        <f>_xll.mirGetDate(B1140,"1D","FOLLOWING","TkB:LnB")</f>
        <v>44365</v>
      </c>
      <c r="C1141" s="72">
        <f t="shared" ca="1" si="17"/>
        <v>44368</v>
      </c>
      <c r="D1141" s="72">
        <f>_xll.mirGetDate($B1141,"1M","FOLLOWING","TkB:LnB")</f>
        <v>44397</v>
      </c>
      <c r="E1141" s="72">
        <f>_xll.mirGetDate($B1141,"3M","FOLLOWING","TkB:LnB")</f>
        <v>44460</v>
      </c>
      <c r="F1141" s="69">
        <f>_xll.mirGetDate($B1141,"6M","FOLLOWING","TkB:LnB")</f>
        <v>44550</v>
      </c>
      <c r="G1141" s="68"/>
      <c r="H1141" s="102"/>
      <c r="I1141" s="58"/>
      <c r="J1141" s="75">
        <f ca="1"/>
        <v>-1.2124422600359175E-3</v>
      </c>
      <c r="K1141" s="78">
        <f ca="1"/>
        <v>4.7977334999040252E-5</v>
      </c>
      <c r="L1141" s="78">
        <f ca="1"/>
        <v>2.3437520427092512E-4</v>
      </c>
      <c r="M1141" s="78">
        <f ca="1"/>
        <v>5.6751406136157086E-4</v>
      </c>
      <c r="O1141" s="75">
        <f ca="1"/>
        <v>1.0364107978059036E-3</v>
      </c>
      <c r="P1141" s="78">
        <f ca="1"/>
        <v>1.0220028801966638E-3</v>
      </c>
      <c r="Q1141" s="78">
        <f ca="1"/>
        <v>1.3962985041880778E-3</v>
      </c>
      <c r="R1141" s="68"/>
      <c r="S1141" s="102"/>
      <c r="T1141" s="58"/>
      <c r="U1141" s="75">
        <f ca="1"/>
        <v>-1.1888793224744676E-3</v>
      </c>
      <c r="V1141" s="78" t="str">
        <f ca="1"/>
        <v>[2016/10/18 11:07] Attribute [Terms_LIBOR1ML] does not exist</v>
      </c>
      <c r="W1141" s="78" t="str">
        <f ca="1"/>
        <v>[2016/10/18 11:07] Attribute [Terms_LIBOR3ML] does not exist</v>
      </c>
      <c r="X1141" s="78">
        <f ca="1"/>
        <v>6.5864493248401167E-4</v>
      </c>
    </row>
    <row r="1142" spans="2:24">
      <c r="B1142" s="72">
        <f>_xll.mirGetDate(B1141,"1D","FOLLOWING","TkB:LnB")</f>
        <v>44368</v>
      </c>
      <c r="C1142" s="72">
        <f t="shared" ca="1" si="17"/>
        <v>44369</v>
      </c>
      <c r="D1142" s="72">
        <f>_xll.mirGetDate($B1142,"1M","FOLLOWING","TkB:LnB")</f>
        <v>44398</v>
      </c>
      <c r="E1142" s="72">
        <f>_xll.mirGetDate($B1142,"3M","FOLLOWING","TkB:LnB")</f>
        <v>44460</v>
      </c>
      <c r="F1142" s="69">
        <f>_xll.mirGetDate($B1142,"6M","FOLLOWING","TkB:LnB")</f>
        <v>44551</v>
      </c>
      <c r="G1142" s="68"/>
      <c r="H1142" s="102"/>
      <c r="I1142" s="58"/>
      <c r="J1142" s="75">
        <f ca="1"/>
        <v>-1.2082264451903635E-3</v>
      </c>
      <c r="K1142" s="78">
        <f ca="1"/>
        <v>5.2528264807135105E-5</v>
      </c>
      <c r="L1142" s="78">
        <f ca="1"/>
        <v>2.3776047503525956E-4</v>
      </c>
      <c r="M1142" s="78">
        <f ca="1"/>
        <v>5.7181125708946493E-4</v>
      </c>
      <c r="O1142" s="75">
        <f ca="1"/>
        <v>1.0394847579472729E-3</v>
      </c>
      <c r="P1142" s="78">
        <f ca="1"/>
        <v>1.0243909244767022E-3</v>
      </c>
      <c r="Q1142" s="78">
        <f ca="1"/>
        <v>1.4001443078318987E-3</v>
      </c>
      <c r="R1142" s="68"/>
      <c r="S1142" s="102"/>
      <c r="T1142" s="58"/>
      <c r="U1142" s="75">
        <f ca="1"/>
        <v>-1.1842609618533118E-3</v>
      </c>
      <c r="V1142" s="78" t="str">
        <f ca="1"/>
        <v>[2016/10/18 11:07] Attribute [Terms_LIBOR1ML] does not exist</v>
      </c>
      <c r="W1142" s="78" t="str">
        <f ca="1"/>
        <v>[2016/10/18 11:07] Attribute [Terms_LIBOR3ML] does not exist</v>
      </c>
      <c r="X1142" s="78">
        <f ca="1"/>
        <v>6.6392866730260785E-4</v>
      </c>
    </row>
    <row r="1143" spans="2:24">
      <c r="B1143" s="72">
        <f>_xll.mirGetDate(B1142,"1D","FOLLOWING","TkB:LnB")</f>
        <v>44369</v>
      </c>
      <c r="C1143" s="72">
        <f t="shared" ca="1" si="17"/>
        <v>44370</v>
      </c>
      <c r="D1143" s="72">
        <f>_xll.mirGetDate($B1143,"1M","FOLLOWING","TkB:LnB")</f>
        <v>44399</v>
      </c>
      <c r="E1143" s="72">
        <f>_xll.mirGetDate($B1143,"3M","FOLLOWING","TkB:LnB")</f>
        <v>44461</v>
      </c>
      <c r="F1143" s="69">
        <f>_xll.mirGetDate($B1143,"6M","FOLLOWING","TkB:LnB")</f>
        <v>44552</v>
      </c>
      <c r="G1143" s="68"/>
      <c r="H1143" s="102"/>
      <c r="I1143" s="58"/>
      <c r="J1143" s="75">
        <f ca="1"/>
        <v>-1.2061159330495341E-3</v>
      </c>
      <c r="K1143" s="78">
        <f ca="1"/>
        <v>5.4807589090414428E-5</v>
      </c>
      <c r="L1143" s="78">
        <f ca="1"/>
        <v>2.4004374417231666E-4</v>
      </c>
      <c r="M1143" s="78">
        <f ca="1"/>
        <v>5.7397664062453738E-4</v>
      </c>
      <c r="O1143" s="75">
        <f ca="1"/>
        <v>1.0410130264220435E-3</v>
      </c>
      <c r="P1143" s="78">
        <f ca="1"/>
        <v>1.0259778216206341E-3</v>
      </c>
      <c r="Q1143" s="78">
        <f ca="1"/>
        <v>1.4021047035594719E-3</v>
      </c>
      <c r="R1143" s="68"/>
      <c r="S1143" s="102"/>
      <c r="T1143" s="58"/>
      <c r="U1143" s="75">
        <f ca="1"/>
        <v>-1.1819478271416495E-3</v>
      </c>
      <c r="V1143" s="78" t="str">
        <f ca="1"/>
        <v>[2016/10/18 11:07] Attribute [Terms_LIBOR1ML] does not exist</v>
      </c>
      <c r="W1143" s="78" t="str">
        <f ca="1"/>
        <v>[2016/10/18 11:07] Attribute [Terms_LIBOR3ML] does not exist</v>
      </c>
      <c r="X1143" s="78">
        <f ca="1"/>
        <v>6.6659564474028652E-4</v>
      </c>
    </row>
    <row r="1144" spans="2:24">
      <c r="B1144" s="72">
        <f>_xll.mirGetDate(B1143,"1D","FOLLOWING","TkB:LnB")</f>
        <v>44370</v>
      </c>
      <c r="C1144" s="72">
        <f t="shared" ca="1" si="17"/>
        <v>44371</v>
      </c>
      <c r="D1144" s="72">
        <f>_xll.mirGetDate($B1144,"1M","FOLLOWING","TkB:LnB")</f>
        <v>44400</v>
      </c>
      <c r="E1144" s="72">
        <f>_xll.mirGetDate($B1144,"3M","FOLLOWING","TkB:LnB")</f>
        <v>44463</v>
      </c>
      <c r="F1144" s="69">
        <f>_xll.mirGetDate($B1144,"6M","FOLLOWING","TkB:LnB")</f>
        <v>44554</v>
      </c>
      <c r="G1144" s="68"/>
      <c r="H1144" s="102"/>
      <c r="I1144" s="58"/>
      <c r="J1144" s="75">
        <f ca="1"/>
        <v>-1.2040038574649969E-3</v>
      </c>
      <c r="K1144" s="78">
        <f ca="1"/>
        <v>5.7087858127487469E-5</v>
      </c>
      <c r="L1144" s="78">
        <f ca="1"/>
        <v>2.4348313583126774E-4</v>
      </c>
      <c r="M1144" s="78">
        <f ca="1"/>
        <v>5.7724148345389089E-4</v>
      </c>
      <c r="O1144" s="75">
        <f ca="1"/>
        <v>1.0425388013837148E-3</v>
      </c>
      <c r="P1144" s="78">
        <f ca="1"/>
        <v>1.0283565942079504E-3</v>
      </c>
      <c r="Q1144" s="78">
        <f ca="1"/>
        <v>1.4050852938168644E-3</v>
      </c>
      <c r="R1144" s="68"/>
      <c r="S1144" s="102"/>
      <c r="T1144" s="58"/>
      <c r="U1144" s="75">
        <f ca="1"/>
        <v>-1.1796323195563119E-3</v>
      </c>
      <c r="V1144" s="78" t="str">
        <f ca="1"/>
        <v>[2016/10/18 11:07] Attribute [Terms_LIBOR1ML] does not exist</v>
      </c>
      <c r="W1144" s="78" t="str">
        <f ca="1"/>
        <v>[2016/10/18 11:07] Attribute [Terms_LIBOR3ML] does not exist</v>
      </c>
      <c r="X1144" s="78">
        <f ca="1"/>
        <v>6.7062008553406792E-4</v>
      </c>
    </row>
    <row r="1145" spans="2:24">
      <c r="B1145" s="72">
        <f>_xll.mirGetDate(B1144,"1D","FOLLOWING","TkB:LnB")</f>
        <v>44371</v>
      </c>
      <c r="C1145" s="72">
        <f t="shared" ca="1" si="17"/>
        <v>44372</v>
      </c>
      <c r="D1145" s="72">
        <f>_xll.mirGetDate($B1145,"1M","FOLLOWING","TkB:LnB")</f>
        <v>44403</v>
      </c>
      <c r="E1145" s="72">
        <f>_xll.mirGetDate($B1145,"3M","FOLLOWING","TkB:LnB")</f>
        <v>44463</v>
      </c>
      <c r="F1145" s="69">
        <f>_xll.mirGetDate($B1145,"6M","FOLLOWING","TkB:LnB")</f>
        <v>44554</v>
      </c>
      <c r="G1145" s="68"/>
      <c r="H1145" s="102"/>
      <c r="I1145" s="58"/>
      <c r="J1145" s="75">
        <f ca="1"/>
        <v>-1.2018902188722924E-3</v>
      </c>
      <c r="K1145" s="78">
        <f ca="1"/>
        <v>6.1656120693108753E-5</v>
      </c>
      <c r="L1145" s="78">
        <f ca="1"/>
        <v>2.4461445958495726E-4</v>
      </c>
      <c r="M1145" s="78">
        <f ca="1"/>
        <v>5.7831031538545642E-4</v>
      </c>
      <c r="O1145" s="75">
        <f ca="1"/>
        <v>1.0455729819562999E-3</v>
      </c>
      <c r="P1145" s="78">
        <f ca="1"/>
        <v>1.0291515995574109E-3</v>
      </c>
      <c r="Q1145" s="78">
        <f ca="1"/>
        <v>1.4060317673634417E-3</v>
      </c>
      <c r="R1145" s="68"/>
      <c r="S1145" s="102"/>
      <c r="T1145" s="58"/>
      <c r="U1145" s="75">
        <f ca="1"/>
        <v>-1.1773144385138767E-3</v>
      </c>
      <c r="V1145" s="78" t="str">
        <f ca="1"/>
        <v>[2016/10/18 11:07] Attribute [Terms_LIBOR1ML] does not exist</v>
      </c>
      <c r="W1145" s="78" t="str">
        <f ca="1"/>
        <v>[2016/10/18 11:07] Attribute [Terms_LIBOR3ML] does not exist</v>
      </c>
      <c r="X1145" s="78">
        <f ca="1"/>
        <v>6.7193392387981607E-4</v>
      </c>
    </row>
    <row r="1146" spans="2:24">
      <c r="B1146" s="72">
        <f>_xll.mirGetDate(B1145,"1D","FOLLOWING","TkB:LnB")</f>
        <v>44372</v>
      </c>
      <c r="C1146" s="72">
        <f t="shared" ca="1" si="17"/>
        <v>44375</v>
      </c>
      <c r="D1146" s="72">
        <f>_xll.mirGetDate($B1146,"1M","FOLLOWING","TkB:LnB")</f>
        <v>44403</v>
      </c>
      <c r="E1146" s="72">
        <f>_xll.mirGetDate($B1146,"3M","FOLLOWING","TkB:LnB")</f>
        <v>44466</v>
      </c>
      <c r="F1146" s="69">
        <f>_xll.mirGetDate($B1146,"6M","FOLLOWING","TkB:LnB")</f>
        <v>44559</v>
      </c>
      <c r="G1146" s="68"/>
      <c r="H1146" s="102"/>
      <c r="I1146" s="58"/>
      <c r="J1146" s="75">
        <f ca="1"/>
        <v>-1.1976577315243597E-3</v>
      </c>
      <c r="K1146" s="78">
        <f ca="1"/>
        <v>6.2795070205220907E-5</v>
      </c>
      <c r="L1146" s="78">
        <f ca="1"/>
        <v>2.4921379276004703E-4</v>
      </c>
      <c r="M1146" s="78">
        <f ca="1"/>
        <v>5.8487731410042571E-4</v>
      </c>
      <c r="O1146" s="75">
        <f ca="1"/>
        <v>1.0463374915731475E-3</v>
      </c>
      <c r="P1146" s="78">
        <f ca="1"/>
        <v>1.0323245517420501E-3</v>
      </c>
      <c r="Q1146" s="78">
        <f ca="1"/>
        <v>1.4120890503932148E-3</v>
      </c>
      <c r="R1146" s="68"/>
      <c r="S1146" s="102"/>
      <c r="T1146" s="58"/>
      <c r="U1146" s="75">
        <f ca="1"/>
        <v>-1.1726707675768777E-3</v>
      </c>
      <c r="V1146" s="78" t="str">
        <f ca="1"/>
        <v>[2016/10/18 11:07] Attribute [Terms_LIBOR1ML] does not exist</v>
      </c>
      <c r="W1146" s="78" t="str">
        <f ca="1"/>
        <v>[2016/10/18 11:07] Attribute [Terms_LIBOR3ML] does not exist</v>
      </c>
      <c r="X1146" s="78">
        <f ca="1"/>
        <v>6.8003290373762251E-4</v>
      </c>
    </row>
    <row r="1147" spans="2:24">
      <c r="B1147" s="72">
        <f>_xll.mirGetDate(B1146,"1D","FOLLOWING","TkB:LnB")</f>
        <v>44375</v>
      </c>
      <c r="C1147" s="72">
        <f t="shared" ca="1" si="17"/>
        <v>44376</v>
      </c>
      <c r="D1147" s="72">
        <f>_xll.mirGetDate($B1147,"1M","FOLLOWING","TkB:LnB")</f>
        <v>44405</v>
      </c>
      <c r="E1147" s="72">
        <f>_xll.mirGetDate($B1147,"3M","FOLLOWING","TkB:LnB")</f>
        <v>44467</v>
      </c>
      <c r="F1147" s="69">
        <f>_xll.mirGetDate($B1147,"6M","FOLLOWING","TkB:LnB")</f>
        <v>44559</v>
      </c>
      <c r="G1147" s="68"/>
      <c r="H1147" s="102"/>
      <c r="I1147" s="58"/>
      <c r="J1147" s="75">
        <f ca="1"/>
        <v>-1.1934200298496789E-3</v>
      </c>
      <c r="K1147" s="78">
        <f ca="1"/>
        <v>6.8503376029963682E-5</v>
      </c>
      <c r="L1147" s="78">
        <f ca="1"/>
        <v>2.5377189462899786E-4</v>
      </c>
      <c r="M1147" s="78">
        <f ca="1"/>
        <v>5.8808971871237572E-4</v>
      </c>
      <c r="O1147" s="75">
        <f ca="1"/>
        <v>1.0501302746977613E-3</v>
      </c>
      <c r="P1147" s="78">
        <f ca="1"/>
        <v>1.0355010405190038E-3</v>
      </c>
      <c r="Q1147" s="78">
        <f ca="1"/>
        <v>1.4149368791534749E-3</v>
      </c>
      <c r="R1147" s="68"/>
      <c r="S1147" s="102"/>
      <c r="T1147" s="58"/>
      <c r="U1147" s="75">
        <f ca="1"/>
        <v>-1.1680191821169528E-3</v>
      </c>
      <c r="V1147" s="78" t="str">
        <f ca="1"/>
        <v>[2016/10/18 11:07] Attribute [Terms_LIBOR1ML] does not exist</v>
      </c>
      <c r="W1147" s="78" t="str">
        <f ca="1"/>
        <v>[2016/10/18 11:07] Attribute [Terms_LIBOR3ML] does not exist</v>
      </c>
      <c r="X1147" s="78">
        <f ca="1"/>
        <v>6.8398509679152371E-4</v>
      </c>
    </row>
    <row r="1148" spans="2:24">
      <c r="B1148" s="72">
        <f>_xll.mirGetDate(B1147,"1D","FOLLOWING","TkB:LnB")</f>
        <v>44376</v>
      </c>
      <c r="C1148" s="72">
        <f t="shared" ca="1" si="17"/>
        <v>44377</v>
      </c>
      <c r="D1148" s="72">
        <f>_xll.mirGetDate($B1148,"1M","FOLLOWING","TkB:LnB")</f>
        <v>44406</v>
      </c>
      <c r="E1148" s="72">
        <f>_xll.mirGetDate($B1148,"3M","FOLLOWING","TkB:LnB")</f>
        <v>44468</v>
      </c>
      <c r="F1148" s="69">
        <f>_xll.mirGetDate($B1148,"6M","FOLLOWING","TkB:LnB")</f>
        <v>44559</v>
      </c>
      <c r="G1148" s="68"/>
      <c r="H1148" s="102"/>
      <c r="I1148" s="58"/>
      <c r="J1148" s="75">
        <f ca="1"/>
        <v>-1.1912985740840654E-3</v>
      </c>
      <c r="K1148" s="78">
        <f ca="1"/>
        <v>7.0789314451591138E-5</v>
      </c>
      <c r="L1148" s="78">
        <f ca="1"/>
        <v>2.5606444086425089E-4</v>
      </c>
      <c r="M1148" s="78">
        <f ca="1"/>
        <v>5.891613059408763E-4</v>
      </c>
      <c r="O1148" s="75">
        <f ca="1"/>
        <v>1.0516410893129523E-3</v>
      </c>
      <c r="P1148" s="78">
        <f ca="1"/>
        <v>1.0370891998539276E-3</v>
      </c>
      <c r="Q1148" s="78">
        <f ca="1"/>
        <v>1.4158868053525159E-3</v>
      </c>
      <c r="R1148" s="68"/>
      <c r="S1148" s="102"/>
      <c r="T1148" s="58"/>
      <c r="U1148" s="75">
        <f ca="1"/>
        <v>-1.1656894347165103E-3</v>
      </c>
      <c r="V1148" s="78" t="str">
        <f ca="1"/>
        <v>[2016/10/18 11:07] Attribute [Terms_LIBOR1ML] does not exist</v>
      </c>
      <c r="W1148" s="78" t="str">
        <f ca="1"/>
        <v>[2016/10/18 11:07] Attribute [Terms_LIBOR3ML] does not exist</v>
      </c>
      <c r="X1148" s="78">
        <f ca="1"/>
        <v>6.8530411897919929E-4</v>
      </c>
    </row>
    <row r="1149" spans="2:24">
      <c r="B1149" s="72">
        <f>_xll.mirGetDate(B1148,"1D","FOLLOWING","TkB:LnB")</f>
        <v>44377</v>
      </c>
      <c r="C1149" s="72">
        <f t="shared" ca="1" si="17"/>
        <v>44378</v>
      </c>
      <c r="D1149" s="72">
        <f>_xll.mirGetDate($B1149,"1M","FOLLOWING","TkB:LnB")</f>
        <v>44407</v>
      </c>
      <c r="E1149" s="72">
        <f>_xll.mirGetDate($B1149,"3M","FOLLOWING","TkB:LnB")</f>
        <v>44469</v>
      </c>
      <c r="F1149" s="69">
        <f>_xll.mirGetDate($B1149,"6M","FOLLOWING","TkB:LnB")</f>
        <v>44560</v>
      </c>
      <c r="G1149" s="68"/>
      <c r="H1149" s="102"/>
      <c r="I1149" s="58"/>
      <c r="J1149" s="75">
        <f ca="1"/>
        <v>-1.1891755548055771E-3</v>
      </c>
      <c r="K1149" s="78">
        <f ca="1"/>
        <v>7.3076197921480464E-5</v>
      </c>
      <c r="L1149" s="78">
        <f ca="1"/>
        <v>2.5835821177928181E-4</v>
      </c>
      <c r="M1149" s="78">
        <f ca="1"/>
        <v>5.913343576104611E-4</v>
      </c>
      <c r="O1149" s="75">
        <f ca="1"/>
        <v>1.0531494106473763E-3</v>
      </c>
      <c r="P1149" s="78">
        <f ca="1"/>
        <v>1.0386778181557014E-3</v>
      </c>
      <c r="Q1149" s="78">
        <f ca="1"/>
        <v>1.4178643560896573E-3</v>
      </c>
      <c r="R1149" s="68"/>
      <c r="S1149" s="102"/>
      <c r="T1149" s="58"/>
      <c r="U1149" s="75">
        <f ca="1"/>
        <v>-1.1633573141649478E-3</v>
      </c>
      <c r="V1149" s="78" t="str">
        <f ca="1"/>
        <v>[2016/10/18 11:07] Attribute [Terms_LIBOR1ML] does not exist</v>
      </c>
      <c r="W1149" s="78" t="str">
        <f ca="1"/>
        <v>[2016/10/18 11:07] Attribute [Terms_LIBOR3ML] does not exist</v>
      </c>
      <c r="X1149" s="78">
        <f ca="1"/>
        <v>6.8798223279189997E-4</v>
      </c>
    </row>
    <row r="1150" spans="2:24">
      <c r="B1150" s="72">
        <f>_xll.mirGetDate(B1149,"1D","FOLLOWING","TkB:LnB")</f>
        <v>44378</v>
      </c>
      <c r="C1150" s="72">
        <f t="shared" ca="1" si="17"/>
        <v>44379</v>
      </c>
      <c r="D1150" s="72">
        <f>_xll.mirGetDate($B1150,"1M","FOLLOWING","TkB:LnB")</f>
        <v>44410</v>
      </c>
      <c r="E1150" s="72">
        <f>_xll.mirGetDate($B1150,"3M","FOLLOWING","TkB:LnB")</f>
        <v>44470</v>
      </c>
      <c r="F1150" s="69">
        <f>_xll.mirGetDate($B1150,"6M","FOLLOWING","TkB:LnB")</f>
        <v>44565</v>
      </c>
      <c r="G1150" s="68"/>
      <c r="H1150" s="102"/>
      <c r="I1150" s="58"/>
      <c r="J1150" s="75">
        <f ca="1"/>
        <v>-1.1870509720447453E-3</v>
      </c>
      <c r="K1150" s="78">
        <f ca="1"/>
        <v>7.7657697839968501E-5</v>
      </c>
      <c r="L1150" s="78">
        <f ca="1"/>
        <v>2.6065318221891071E-4</v>
      </c>
      <c r="M1150" s="78">
        <f ca="1"/>
        <v>5.9791669830038799E-4</v>
      </c>
      <c r="O1150" s="75">
        <f ca="1"/>
        <v>1.0561487475830829E-3</v>
      </c>
      <c r="P1150" s="78">
        <f ca="1"/>
        <v>1.040266965088889E-3</v>
      </c>
      <c r="Q1150" s="78">
        <f ca="1"/>
        <v>1.4239703515049509E-3</v>
      </c>
      <c r="R1150" s="68"/>
      <c r="S1150" s="102"/>
      <c r="T1150" s="58"/>
      <c r="U1150" s="75">
        <f ca="1"/>
        <v>-1.1610228198789541E-3</v>
      </c>
      <c r="V1150" s="78" t="str">
        <f ca="1"/>
        <v>[2016/10/18 11:07] Attribute [Terms_LIBOR1ML] does not exist</v>
      </c>
      <c r="W1150" s="78" t="str">
        <f ca="1"/>
        <v>[2016/10/18 11:07] Attribute [Terms_LIBOR3ML] does not exist</v>
      </c>
      <c r="X1150" s="78">
        <f ca="1"/>
        <v>6.960972186975192E-4</v>
      </c>
    </row>
    <row r="1151" spans="2:24">
      <c r="B1151" s="72">
        <f>_xll.mirGetDate(B1150,"1D","FOLLOWING","TkB:LnB")</f>
        <v>44379</v>
      </c>
      <c r="C1151" s="72">
        <f t="shared" ca="1" si="17"/>
        <v>44382</v>
      </c>
      <c r="D1151" s="72">
        <f>_xll.mirGetDate($B1151,"1M","FOLLOWING","TkB:LnB")</f>
        <v>44410</v>
      </c>
      <c r="E1151" s="72">
        <f>_xll.mirGetDate($B1151,"3M","FOLLOWING","TkB:LnB")</f>
        <v>44473</v>
      </c>
      <c r="F1151" s="69">
        <f>_xll.mirGetDate($B1151,"6M","FOLLOWING","TkB:LnB")</f>
        <v>44565</v>
      </c>
      <c r="G1151" s="68"/>
      <c r="H1151" s="102"/>
      <c r="I1151" s="58"/>
      <c r="J1151" s="75">
        <f ca="1"/>
        <v>-1.1827965961038744E-3</v>
      </c>
      <c r="K1151" s="78">
        <f ca="1"/>
        <v>7.8799951215972379E-5</v>
      </c>
      <c r="L1151" s="78">
        <f ca="1"/>
        <v>2.6526756064437578E-4</v>
      </c>
      <c r="M1151" s="78">
        <f ca="1"/>
        <v>5.9899036878054439E-4</v>
      </c>
      <c r="O1151" s="75">
        <f ca="1"/>
        <v>1.0569044992909513E-3</v>
      </c>
      <c r="P1151" s="78">
        <f ca="1"/>
        <v>1.0434522871289136E-3</v>
      </c>
      <c r="Q1151" s="78">
        <f ca="1"/>
        <v>1.4249236665905204E-3</v>
      </c>
      <c r="R1151" s="68"/>
      <c r="S1151" s="102"/>
      <c r="T1151" s="58"/>
      <c r="U1151" s="75">
        <f ca="1"/>
        <v>-1.1563459220935712E-3</v>
      </c>
      <c r="V1151" s="78" t="str">
        <f ca="1"/>
        <v>[2016/10/18 11:07] Attribute [Terms_LIBOR1ML] does not exist</v>
      </c>
      <c r="W1151" s="78" t="str">
        <f ca="1"/>
        <v>[2016/10/18 11:07] Attribute [Terms_LIBOR3ML] does not exist</v>
      </c>
      <c r="X1151" s="78">
        <f ca="1"/>
        <v>6.9741982043636491E-4</v>
      </c>
    </row>
    <row r="1152" spans="2:24">
      <c r="B1152" s="72">
        <f>_xll.mirGetDate(B1151,"1D","FOLLOWING","TkB:LnB")</f>
        <v>44382</v>
      </c>
      <c r="C1152" s="72">
        <f t="shared" ca="1" si="17"/>
        <v>44383</v>
      </c>
      <c r="D1152" s="72">
        <f>_xll.mirGetDate($B1152,"1M","FOLLOWING","TkB:LnB")</f>
        <v>44413</v>
      </c>
      <c r="E1152" s="72">
        <f>_xll.mirGetDate($B1152,"3M","FOLLOWING","TkB:LnB")</f>
        <v>44474</v>
      </c>
      <c r="F1152" s="69">
        <f>_xll.mirGetDate($B1152,"6M","FOLLOWING","TkB:LnB")</f>
        <v>44566</v>
      </c>
      <c r="G1152" s="68"/>
      <c r="H1152" s="102"/>
      <c r="I1152" s="58"/>
      <c r="J1152" s="75">
        <f ca="1"/>
        <v>-1.1785370052511679E-3</v>
      </c>
      <c r="K1152" s="78">
        <f ca="1"/>
        <v>8.5673363222949755E-5</v>
      </c>
      <c r="L1152" s="78">
        <f ca="1"/>
        <v>2.6984455610219125E-4</v>
      </c>
      <c r="M1152" s="78">
        <f ca="1"/>
        <v>6.033169968639563E-4</v>
      </c>
      <c r="O1152" s="75">
        <f ca="1"/>
        <v>1.0613958188873641E-3</v>
      </c>
      <c r="P1152" s="78">
        <f ca="1"/>
        <v>1.0466302325142761E-3</v>
      </c>
      <c r="Q1152" s="78">
        <f ca="1"/>
        <v>1.4288217136966428E-3</v>
      </c>
      <c r="R1152" s="68"/>
      <c r="S1152" s="102"/>
      <c r="T1152" s="58"/>
      <c r="U1152" s="75">
        <f ca="1"/>
        <v>-1.1516611088643325E-3</v>
      </c>
      <c r="V1152" s="78" t="str">
        <f ca="1"/>
        <v>[2016/10/18 11:07] Attribute [Terms_LIBOR1ML] does not exist</v>
      </c>
      <c r="W1152" s="78" t="str">
        <f ca="1"/>
        <v>[2016/10/18 11:07] Attribute [Terms_LIBOR3ML] does not exist</v>
      </c>
      <c r="X1152" s="78">
        <f ca="1"/>
        <v>7.0275223061286947E-4</v>
      </c>
    </row>
    <row r="1153" spans="2:24">
      <c r="B1153" s="72">
        <f>_xll.mirGetDate(B1152,"1D","FOLLOWING","TkB:LnB")</f>
        <v>44383</v>
      </c>
      <c r="C1153" s="72">
        <f t="shared" ca="1" si="17"/>
        <v>44384</v>
      </c>
      <c r="D1153" s="72">
        <f>_xll.mirGetDate($B1153,"1M","FOLLOWING","TkB:LnB")</f>
        <v>44414</v>
      </c>
      <c r="E1153" s="72">
        <f>_xll.mirGetDate($B1153,"3M","FOLLOWING","TkB:LnB")</f>
        <v>44475</v>
      </c>
      <c r="F1153" s="69">
        <f>_xll.mirGetDate($B1153,"6M","FOLLOWING","TkB:LnB")</f>
        <v>44567</v>
      </c>
      <c r="G1153" s="68"/>
      <c r="H1153" s="102"/>
      <c r="I1153" s="58"/>
      <c r="J1153" s="75">
        <f ca="1"/>
        <v>-1.1764046044848708E-3</v>
      </c>
      <c r="K1153" s="78">
        <f ca="1"/>
        <v>8.7966391180103383E-5</v>
      </c>
      <c r="L1153" s="78">
        <f ca="1"/>
        <v>2.7214514682742186E-4</v>
      </c>
      <c r="M1153" s="78">
        <f ca="1"/>
        <v>6.0549604959324538E-4</v>
      </c>
      <c r="O1153" s="75">
        <f ca="1"/>
        <v>1.0628879392544845E-3</v>
      </c>
      <c r="P1153" s="78">
        <f ca="1"/>
        <v>1.0482230676417065E-3</v>
      </c>
      <c r="Q1153" s="78">
        <f ca="1"/>
        <v>1.4308143737901194E-3</v>
      </c>
      <c r="R1153" s="68"/>
      <c r="S1153" s="102"/>
      <c r="T1153" s="58"/>
      <c r="U1153" s="75">
        <f ca="1"/>
        <v>-1.1493147472769749E-3</v>
      </c>
      <c r="V1153" s="78" t="str">
        <f ca="1"/>
        <v>[2016/10/18 11:07] Attribute [Terms_LIBOR1ML] does not exist</v>
      </c>
      <c r="W1153" s="78" t="str">
        <f ca="1"/>
        <v>[2016/10/18 11:07] Attribute [Terms_LIBOR3ML] does not exist</v>
      </c>
      <c r="X1153" s="78">
        <f ca="1"/>
        <v>7.0543832551310146E-4</v>
      </c>
    </row>
    <row r="1154" spans="2:24">
      <c r="B1154" s="72">
        <f>_xll.mirGetDate(B1153,"1D","FOLLOWING","TkB:LnB")</f>
        <v>44384</v>
      </c>
      <c r="C1154" s="72">
        <f t="shared" ca="1" si="17"/>
        <v>44385</v>
      </c>
      <c r="D1154" s="72">
        <f>_xll.mirGetDate($B1154,"1M","FOLLOWING","TkB:LnB")</f>
        <v>44417</v>
      </c>
      <c r="E1154" s="72">
        <f>_xll.mirGetDate($B1154,"3M","FOLLOWING","TkB:LnB")</f>
        <v>44476</v>
      </c>
      <c r="F1154" s="69">
        <f>_xll.mirGetDate($B1154,"6M","FOLLOWING","TkB:LnB")</f>
        <v>44568</v>
      </c>
      <c r="G1154" s="68"/>
      <c r="H1154" s="102"/>
      <c r="I1154" s="58"/>
      <c r="J1154" s="75">
        <f ca="1"/>
        <v>-1.1742706401354219E-3</v>
      </c>
      <c r="K1154" s="78">
        <f ca="1"/>
        <v>9.2560346832658698E-5</v>
      </c>
      <c r="L1154" s="78">
        <f ca="1"/>
        <v>2.7444678614352741E-4</v>
      </c>
      <c r="M1154" s="78">
        <f ca="1"/>
        <v>6.0767602404999217E-4</v>
      </c>
      <c r="O1154" s="75">
        <f ca="1"/>
        <v>1.0658545171427882E-3</v>
      </c>
      <c r="P1154" s="78">
        <f ca="1"/>
        <v>1.0498168494222878E-3</v>
      </c>
      <c r="Q1154" s="78">
        <f ca="1"/>
        <v>1.4328093624700956E-3</v>
      </c>
      <c r="R1154" s="68"/>
      <c r="S1154" s="102"/>
      <c r="T1154" s="58"/>
      <c r="U1154" s="75">
        <f ca="1"/>
        <v>-1.1469660120977387E-3</v>
      </c>
      <c r="V1154" s="78" t="str">
        <f ca="1"/>
        <v>[2016/10/18 11:07] Attribute [Terms_LIBOR1ML] does not exist</v>
      </c>
      <c r="W1154" s="78" t="str">
        <f ca="1"/>
        <v>[2016/10/18 11:07] Attribute [Terms_LIBOR3ML] does not exist</v>
      </c>
      <c r="X1154" s="78">
        <f ca="1"/>
        <v>7.0812564283482583E-4</v>
      </c>
    </row>
    <row r="1155" spans="2:24">
      <c r="B1155" s="72">
        <f>_xll.mirGetDate(B1154,"1D","FOLLOWING","TkB:LnB")</f>
        <v>44385</v>
      </c>
      <c r="C1155" s="72">
        <f t="shared" ca="1" si="17"/>
        <v>44386</v>
      </c>
      <c r="D1155" s="72">
        <f>_xll.mirGetDate($B1155,"1M","FOLLOWING","TkB:LnB")</f>
        <v>44417</v>
      </c>
      <c r="E1155" s="72">
        <f>_xll.mirGetDate($B1155,"3M","FOLLOWING","TkB:LnB")</f>
        <v>44477</v>
      </c>
      <c r="F1155" s="69">
        <f>_xll.mirGetDate($B1155,"6M","FOLLOWING","TkB:LnB")</f>
        <v>44572</v>
      </c>
      <c r="G1155" s="68"/>
      <c r="H1155" s="102"/>
      <c r="I1155" s="58"/>
      <c r="J1155" s="75">
        <f ca="1"/>
        <v>-1.1721351119103884E-3</v>
      </c>
      <c r="K1155" s="78">
        <f ca="1"/>
        <v>9.3705589957852317E-5</v>
      </c>
      <c r="L1155" s="78">
        <f ca="1"/>
        <v>2.7674944889356817E-4</v>
      </c>
      <c r="M1155" s="78">
        <f ca="1"/>
        <v>6.1317178544593673E-4</v>
      </c>
      <c r="O1155" s="75">
        <f ca="1"/>
        <v>1.0666023474779841E-3</v>
      </c>
      <c r="P1155" s="78">
        <f ca="1"/>
        <v>1.0514116475267576E-3</v>
      </c>
      <c r="Q1155" s="78">
        <f ca="1"/>
        <v>1.4379351676818697E-3</v>
      </c>
      <c r="R1155" s="68"/>
      <c r="S1155" s="102"/>
      <c r="T1155" s="58"/>
      <c r="U1155" s="75">
        <f ca="1"/>
        <v>-1.1446149033513819E-3</v>
      </c>
      <c r="V1155" s="78" t="str">
        <f ca="1"/>
        <v>[2016/10/18 11:07] Attribute [Terms_LIBOR1ML] does not exist</v>
      </c>
      <c r="W1155" s="78" t="str">
        <f ca="1"/>
        <v>[2016/10/18 11:07] Attribute [Terms_LIBOR3ML] does not exist</v>
      </c>
      <c r="X1155" s="78">
        <f ca="1"/>
        <v>7.1489699101879515E-4</v>
      </c>
    </row>
    <row r="1156" spans="2:24">
      <c r="B1156" s="72">
        <f>_xll.mirGetDate(B1155,"1D","FOLLOWING","TkB:LnB")</f>
        <v>44386</v>
      </c>
      <c r="C1156" s="72">
        <f t="shared" ca="1" si="17"/>
        <v>44389</v>
      </c>
      <c r="D1156" s="72">
        <f>_xll.mirGetDate($B1156,"1M","FOLLOWING","TkB:LnB")</f>
        <v>44417</v>
      </c>
      <c r="E1156" s="72">
        <f>_xll.mirGetDate($B1156,"3M","FOLLOWING","TkB:LnB")</f>
        <v>44481</v>
      </c>
      <c r="F1156" s="69">
        <f>_xll.mirGetDate($B1156,"6M","FOLLOWING","TkB:LnB")</f>
        <v>44572</v>
      </c>
      <c r="G1156" s="68"/>
      <c r="H1156" s="102"/>
      <c r="I1156" s="58"/>
      <c r="J1156" s="75">
        <f ca="1"/>
        <v>-1.1678588447906479E-3</v>
      </c>
      <c r="K1156" s="78">
        <f ca="1"/>
        <v>9.4851147512129008E-5</v>
      </c>
      <c r="L1156" s="78">
        <f ca="1"/>
        <v>2.8253706381734634E-4</v>
      </c>
      <c r="M1156" s="78">
        <f ca="1"/>
        <v>6.1424917024508201E-4</v>
      </c>
      <c r="O1156" s="75">
        <f ca="1"/>
        <v>1.0673493423418311E-3</v>
      </c>
      <c r="P1156" s="78">
        <f ca="1"/>
        <v>1.0554251726874104E-3</v>
      </c>
      <c r="Q1156" s="78">
        <f ca="1"/>
        <v>1.4388940238565509E-3</v>
      </c>
      <c r="R1156" s="68"/>
      <c r="S1156" s="102"/>
      <c r="T1156" s="58"/>
      <c r="U1156" s="75">
        <f ca="1"/>
        <v>-1.1399047753185565E-3</v>
      </c>
      <c r="V1156" s="78" t="str">
        <f ca="1"/>
        <v>[2016/10/18 11:07] Attribute [Terms_LIBOR1ML] does not exist</v>
      </c>
      <c r="W1156" s="78" t="str">
        <f ca="1"/>
        <v>[2016/10/18 11:07] Attribute [Terms_LIBOR3ML] does not exist</v>
      </c>
      <c r="X1156" s="78">
        <f ca="1"/>
        <v>7.1622619465352955E-4</v>
      </c>
    </row>
    <row r="1157" spans="2:24">
      <c r="B1157" s="72">
        <f>_xll.mirGetDate(B1156,"1D","FOLLOWING","TkB:LnB")</f>
        <v>44389</v>
      </c>
      <c r="C1157" s="72">
        <f t="shared" ca="1" si="17"/>
        <v>44390</v>
      </c>
      <c r="D1157" s="72">
        <f>_xll.mirGetDate($B1157,"1M","FOLLOWING","TkB:LnB")</f>
        <v>44420</v>
      </c>
      <c r="E1157" s="72">
        <f>_xll.mirGetDate($B1157,"3M","FOLLOWING","TkB:LnB")</f>
        <v>44481</v>
      </c>
      <c r="F1157" s="69">
        <f>_xll.mirGetDate($B1157,"6M","FOLLOWING","TkB:LnB")</f>
        <v>44573</v>
      </c>
      <c r="G1157" s="68"/>
      <c r="H1157" s="102"/>
      <c r="I1157" s="58"/>
      <c r="J1157" s="75">
        <f ca="1"/>
        <v>-1.163577361874335E-3</v>
      </c>
      <c r="K1157" s="78">
        <f ca="1"/>
        <v>1.0174441343958637E-4</v>
      </c>
      <c r="L1157" s="78">
        <f ca="1"/>
        <v>2.8596983111890467E-4</v>
      </c>
      <c r="M1157" s="78">
        <f ca="1"/>
        <v>6.1858960447744098E-4</v>
      </c>
      <c r="O1157" s="75">
        <f ca="1"/>
        <v>1.0717883090657161E-3</v>
      </c>
      <c r="P1157" s="78">
        <f ca="1"/>
        <v>1.0578023966826674E-3</v>
      </c>
      <c r="Q1157" s="78">
        <f ca="1"/>
        <v>1.44281982403476E-3</v>
      </c>
      <c r="R1157" s="68"/>
      <c r="S1157" s="102"/>
      <c r="T1157" s="58"/>
      <c r="U1157" s="75">
        <f ca="1"/>
        <v>-1.1351867312653363E-3</v>
      </c>
      <c r="V1157" s="78" t="str">
        <f ca="1"/>
        <v>[2016/10/18 11:07] Attribute [Terms_LIBOR1ML] does not exist</v>
      </c>
      <c r="W1157" s="78" t="str">
        <f ca="1"/>
        <v>[2016/10/18 11:07] Attribute [Terms_LIBOR3ML] does not exist</v>
      </c>
      <c r="X1157" s="78">
        <f ca="1"/>
        <v>7.2158002299803814E-4</v>
      </c>
    </row>
    <row r="1158" spans="2:24">
      <c r="B1158" s="72">
        <f>_xll.mirGetDate(B1157,"1D","FOLLOWING","TkB:LnB")</f>
        <v>44390</v>
      </c>
      <c r="C1158" s="72">
        <f t="shared" ref="C1158:C1221" ca="1" si="18">B1159</f>
        <v>44391</v>
      </c>
      <c r="D1158" s="72">
        <f>_xll.mirGetDate($B1158,"1M","FOLLOWING","TkB:LnB")</f>
        <v>44421</v>
      </c>
      <c r="E1158" s="72">
        <f>_xll.mirGetDate($B1158,"3M","FOLLOWING","TkB:LnB")</f>
        <v>44482</v>
      </c>
      <c r="F1158" s="69">
        <f>_xll.mirGetDate($B1158,"6M","FOLLOWING","TkB:LnB")</f>
        <v>44574</v>
      </c>
      <c r="G1158" s="68"/>
      <c r="H1158" s="102"/>
      <c r="I1158" s="58"/>
      <c r="J1158" s="75">
        <f ca="1"/>
        <v>-1.1614340149705971E-3</v>
      </c>
      <c r="K1158" s="78">
        <f ca="1"/>
        <v>1.0404405996805824E-4</v>
      </c>
      <c r="L1158" s="78">
        <f ca="1"/>
        <v>2.8827723369946731E-4</v>
      </c>
      <c r="M1158" s="78">
        <f ca="1"/>
        <v>6.2077503864112064E-4</v>
      </c>
      <c r="O1158" s="75">
        <f ca="1"/>
        <v>1.0732629789319712E-3</v>
      </c>
      <c r="P1158" s="78">
        <f ca="1"/>
        <v>1.0594033215406418E-3</v>
      </c>
      <c r="Q1158" s="78">
        <f ca="1"/>
        <v>1.4448291378593783E-3</v>
      </c>
      <c r="R1158" s="68"/>
      <c r="S1158" s="102"/>
      <c r="T1158" s="58"/>
      <c r="U1158" s="75">
        <f ca="1"/>
        <v>-1.1328237539456332E-3</v>
      </c>
      <c r="V1158" s="78" t="str">
        <f ca="1"/>
        <v>[2016/10/18 11:07] Attribute [Terms_LIBOR1ML] does not exist</v>
      </c>
      <c r="W1158" s="78" t="str">
        <f ca="1"/>
        <v>[2016/10/18 11:07] Attribute [Terms_LIBOR3ML] does not exist</v>
      </c>
      <c r="X1158" s="78">
        <f ca="1"/>
        <v>7.2427434918230602E-4</v>
      </c>
    </row>
    <row r="1159" spans="2:24">
      <c r="B1159" s="72">
        <f>_xll.mirGetDate(B1158,"1D","FOLLOWING","TkB:LnB")</f>
        <v>44391</v>
      </c>
      <c r="C1159" s="72">
        <f t="shared" ca="1" si="18"/>
        <v>44392</v>
      </c>
      <c r="D1159" s="72">
        <f>_xll.mirGetDate($B1159,"1M","FOLLOWING","TkB:LnB")</f>
        <v>44424</v>
      </c>
      <c r="E1159" s="72">
        <f>_xll.mirGetDate($B1159,"3M","FOLLOWING","TkB:LnB")</f>
        <v>44483</v>
      </c>
      <c r="F1159" s="69">
        <f>_xll.mirGetDate($B1159,"6M","FOLLOWING","TkB:LnB")</f>
        <v>44575</v>
      </c>
      <c r="G1159" s="68"/>
      <c r="H1159" s="102"/>
      <c r="I1159" s="58"/>
      <c r="J1159" s="75">
        <f ca="1"/>
        <v>-1.1592891040905773E-3</v>
      </c>
      <c r="K1159" s="78">
        <f ca="1"/>
        <v>1.0865126418626073E-4</v>
      </c>
      <c r="L1159" s="78">
        <f ca="1"/>
        <v>2.905855087784792E-4</v>
      </c>
      <c r="M1159" s="78">
        <f ca="1"/>
        <v>6.2296137098170749E-4</v>
      </c>
      <c r="O1159" s="75">
        <f ca="1"/>
        <v>1.0761947174916854E-3</v>
      </c>
      <c r="P1159" s="78">
        <f ca="1"/>
        <v>1.061005680782999E-3</v>
      </c>
      <c r="Q1159" s="78">
        <f ca="1"/>
        <v>1.4468408981496714E-3</v>
      </c>
      <c r="R1159" s="68"/>
      <c r="S1159" s="102"/>
      <c r="T1159" s="58"/>
      <c r="U1159" s="75">
        <f ca="1"/>
        <v>-1.1304584026343711E-3</v>
      </c>
      <c r="V1159" s="78" t="str">
        <f ca="1"/>
        <v>[2016/10/18 11:07] Attribute [Terms_LIBOR1ML] does not exist</v>
      </c>
      <c r="W1159" s="78" t="str">
        <f ca="1"/>
        <v>[2016/10/18 11:07] Attribute [Terms_LIBOR3ML] does not exist</v>
      </c>
      <c r="X1159" s="78">
        <f ca="1"/>
        <v>7.2696978923186026E-4</v>
      </c>
    </row>
    <row r="1160" spans="2:24">
      <c r="B1160" s="72">
        <f>_xll.mirGetDate(B1159,"1D","FOLLOWING","TkB:LnB")</f>
        <v>44392</v>
      </c>
      <c r="C1160" s="72">
        <f t="shared" ca="1" si="18"/>
        <v>44393</v>
      </c>
      <c r="D1160" s="72">
        <f>_xll.mirGetDate($B1160,"1M","FOLLOWING","TkB:LnB")</f>
        <v>44424</v>
      </c>
      <c r="E1160" s="72">
        <f>_xll.mirGetDate($B1160,"3M","FOLLOWING","TkB:LnB")</f>
        <v>44484</v>
      </c>
      <c r="F1160" s="69">
        <f>_xll.mirGetDate($B1160,"6M","FOLLOWING","TkB:LnB")</f>
        <v>44578</v>
      </c>
      <c r="G1160" s="68"/>
      <c r="H1160" s="102"/>
      <c r="I1160" s="58"/>
      <c r="J1160" s="75">
        <f ca="1"/>
        <v>-1.157142629305552E-3</v>
      </c>
      <c r="K1160" s="78">
        <f ca="1"/>
        <v>1.0979981180731696E-4</v>
      </c>
      <c r="L1160" s="78">
        <f ca="1"/>
        <v>2.9289463119811871E-4</v>
      </c>
      <c r="M1160" s="78">
        <f ca="1"/>
        <v>6.2736364703753383E-4</v>
      </c>
      <c r="O1160" s="75">
        <f ca="1"/>
        <v>1.0769337922758278E-3</v>
      </c>
      <c r="P1160" s="78">
        <f ca="1"/>
        <v>1.0626095440892827E-3</v>
      </c>
      <c r="Q1160" s="78">
        <f ca="1"/>
        <v>1.4509616605734997E-3</v>
      </c>
      <c r="R1160" s="68"/>
      <c r="S1160" s="102"/>
      <c r="T1160" s="58"/>
      <c r="U1160" s="75">
        <f ca="1"/>
        <v>-1.1280906775984478E-3</v>
      </c>
      <c r="V1160" s="78" t="str">
        <f ca="1"/>
        <v>[2016/10/18 11:07] Attribute [Terms_LIBOR1ML] does not exist</v>
      </c>
      <c r="W1160" s="78" t="str">
        <f ca="1"/>
        <v>[2016/10/18 11:07] Attribute [Terms_LIBOR3ML] does not exist</v>
      </c>
      <c r="X1160" s="78">
        <f ca="1"/>
        <v>7.3239157002938479E-4</v>
      </c>
    </row>
    <row r="1161" spans="2:24">
      <c r="B1161" s="72">
        <f>_xll.mirGetDate(B1160,"1D","FOLLOWING","TkB:LnB")</f>
        <v>44393</v>
      </c>
      <c r="C1161" s="72">
        <f t="shared" ca="1" si="18"/>
        <v>44397</v>
      </c>
      <c r="D1161" s="72">
        <f>_xll.mirGetDate($B1161,"1M","FOLLOWING","TkB:LnB")</f>
        <v>44424</v>
      </c>
      <c r="E1161" s="72">
        <f>_xll.mirGetDate($B1161,"3M","FOLLOWING","TkB:LnB")</f>
        <v>44487</v>
      </c>
      <c r="F1161" s="69">
        <f>_xll.mirGetDate($B1161,"6M","FOLLOWING","TkB:LnB")</f>
        <v>44578</v>
      </c>
      <c r="G1161" s="68"/>
      <c r="H1161" s="102"/>
      <c r="I1161" s="58"/>
      <c r="J1161" s="75">
        <f ca="1"/>
        <v>-1.1517686255018145E-3</v>
      </c>
      <c r="K1161" s="78">
        <f ca="1"/>
        <v>1.1094867384411576E-4</v>
      </c>
      <c r="L1161" s="78">
        <f ca="1"/>
        <v>2.9752976428345834E-4</v>
      </c>
      <c r="M1161" s="78">
        <f ca="1"/>
        <v>6.2844450128080411E-4</v>
      </c>
      <c r="O1161" s="75">
        <f ca="1"/>
        <v>1.0776720317768615E-3</v>
      </c>
      <c r="P1161" s="78">
        <f ca="1"/>
        <v>1.0658454666905082E-3</v>
      </c>
      <c r="Q1161" s="78">
        <f ca="1"/>
        <v>1.4519261195801649E-3</v>
      </c>
      <c r="R1161" s="68"/>
      <c r="S1161" s="102"/>
      <c r="T1161" s="58"/>
      <c r="U1161" s="75">
        <f ca="1"/>
        <v>-1.1221594989360151E-3</v>
      </c>
      <c r="V1161" s="78" t="str">
        <f ca="1"/>
        <v>[2016/10/18 11:07] Attribute [Terms_LIBOR1ML] does not exist</v>
      </c>
      <c r="W1161" s="78" t="str">
        <f ca="1"/>
        <v>[2016/10/18 11:07] Attribute [Terms_LIBOR3ML] does not exist</v>
      </c>
      <c r="X1161" s="78">
        <f ca="1"/>
        <v>7.3372675461530826E-4</v>
      </c>
    </row>
    <row r="1162" spans="2:24">
      <c r="B1162" s="72">
        <f>_xll.mirGetDate(B1161,"1D","FOLLOWING","TkB:LnB")</f>
        <v>44397</v>
      </c>
      <c r="C1162" s="72">
        <f t="shared" ca="1" si="18"/>
        <v>44398</v>
      </c>
      <c r="D1162" s="72">
        <f>_xll.mirGetDate($B1162,"1M","FOLLOWING","TkB:LnB")</f>
        <v>44428</v>
      </c>
      <c r="E1162" s="72">
        <f>_xll.mirGetDate($B1162,"3M","FOLLOWING","TkB:LnB")</f>
        <v>44489</v>
      </c>
      <c r="F1162" s="69">
        <f>_xll.mirGetDate($B1162,"6M","FOLLOWING","TkB:LnB")</f>
        <v>44581</v>
      </c>
      <c r="G1162" s="68"/>
      <c r="H1162" s="102"/>
      <c r="I1162" s="58"/>
      <c r="J1162" s="75">
        <f ca="1"/>
        <v>-1.1463867960821439E-3</v>
      </c>
      <c r="K1162" s="78">
        <f ca="1"/>
        <v>1.2016806732784581E-4</v>
      </c>
      <c r="L1162" s="78">
        <f ca="1"/>
        <v>3.0445207292245852E-4</v>
      </c>
      <c r="M1162" s="78">
        <f ca="1"/>
        <v>6.360980383147254E-4</v>
      </c>
      <c r="O1162" s="75">
        <f ca="1"/>
        <v>1.0835158702537629E-3</v>
      </c>
      <c r="P1162" s="78">
        <f ca="1"/>
        <v>1.0706538604621579E-3</v>
      </c>
      <c r="Q1162" s="78">
        <f ca="1"/>
        <v>1.4589637788321617E-3</v>
      </c>
      <c r="R1162" s="68"/>
      <c r="S1162" s="102"/>
      <c r="T1162" s="58"/>
      <c r="U1162" s="75">
        <f ca="1"/>
        <v>-1.1162164434421751E-3</v>
      </c>
      <c r="V1162" s="78" t="str">
        <f ca="1"/>
        <v>[2016/10/18 11:07] Attribute [Terms_LIBOR1ML] does not exist</v>
      </c>
      <c r="W1162" s="78" t="str">
        <f ca="1"/>
        <v>[2016/10/18 11:07] Attribute [Terms_LIBOR3ML] does not exist</v>
      </c>
      <c r="X1162" s="78">
        <f ca="1"/>
        <v>7.431649521747757E-4</v>
      </c>
    </row>
    <row r="1163" spans="2:24">
      <c r="B1163" s="72">
        <f>_xll.mirGetDate(B1162,"1D","FOLLOWING","TkB:LnB")</f>
        <v>44398</v>
      </c>
      <c r="C1163" s="72">
        <f t="shared" ca="1" si="18"/>
        <v>44399</v>
      </c>
      <c r="D1163" s="72">
        <f>_xll.mirGetDate($B1163,"1M","FOLLOWING","TkB:LnB")</f>
        <v>44431</v>
      </c>
      <c r="E1163" s="72">
        <f>_xll.mirGetDate($B1163,"3M","FOLLOWING","TkB:LnB")</f>
        <v>44490</v>
      </c>
      <c r="F1163" s="69">
        <f>_xll.mirGetDate($B1163,"6M","FOLLOWING","TkB:LnB")</f>
        <v>44582</v>
      </c>
      <c r="G1163" s="68"/>
      <c r="H1163" s="102"/>
      <c r="I1163" s="58"/>
      <c r="J1163" s="75">
        <f ca="1"/>
        <v>-1.1442309372893256E-3</v>
      </c>
      <c r="K1163" s="78">
        <f ca="1"/>
        <v>1.2478852589323361E-4</v>
      </c>
      <c r="L1163" s="78">
        <f ca="1"/>
        <v>3.0676575109449169E-4</v>
      </c>
      <c r="M1163" s="78">
        <f ca="1"/>
        <v>6.3829056368749232E-4</v>
      </c>
      <c r="O1163" s="75">
        <f ca="1"/>
        <v>1.0864127717505282E-3</v>
      </c>
      <c r="P1163" s="78">
        <f ca="1"/>
        <v>1.0722682114945761E-3</v>
      </c>
      <c r="Q1163" s="78">
        <f ca="1"/>
        <v>1.4609931359746307E-3</v>
      </c>
      <c r="R1163" s="68"/>
      <c r="S1163" s="102"/>
      <c r="T1163" s="58"/>
      <c r="U1163" s="75">
        <f ca="1"/>
        <v>-1.1138344744876516E-3</v>
      </c>
      <c r="V1163" s="78" t="str">
        <f ca="1"/>
        <v>[2016/10/18 11:07] Attribute [Terms_LIBOR1ML] does not exist</v>
      </c>
      <c r="W1163" s="78" t="str">
        <f ca="1"/>
        <v>[2016/10/18 11:07] Attribute [Terms_LIBOR3ML] does not exist</v>
      </c>
      <c r="X1163" s="78">
        <f ca="1"/>
        <v>7.458677550212661E-4</v>
      </c>
    </row>
    <row r="1164" spans="2:24">
      <c r="B1164" s="72">
        <f>_xll.mirGetDate(B1163,"1D","FOLLOWING","TkB:LnB")</f>
        <v>44399</v>
      </c>
      <c r="C1164" s="72">
        <f t="shared" ca="1" si="18"/>
        <v>44400</v>
      </c>
      <c r="D1164" s="72">
        <f>_xll.mirGetDate($B1164,"1M","FOLLOWING","TkB:LnB")</f>
        <v>44431</v>
      </c>
      <c r="E1164" s="72">
        <f>_xll.mirGetDate($B1164,"3M","FOLLOWING","TkB:LnB")</f>
        <v>44491</v>
      </c>
      <c r="F1164" s="69">
        <f>_xll.mirGetDate($B1164,"6M","FOLLOWING","TkB:LnB")</f>
        <v>44585</v>
      </c>
      <c r="G1164" s="68"/>
      <c r="H1164" s="102"/>
      <c r="I1164" s="58"/>
      <c r="J1164" s="75">
        <f ca="1"/>
        <v>-1.1420735144398453E-3</v>
      </c>
      <c r="K1164" s="78">
        <f ca="1"/>
        <v>1.2594037834646378E-4</v>
      </c>
      <c r="L1164" s="78">
        <f ca="1"/>
        <v>3.0908010051120417E-4</v>
      </c>
      <c r="M1164" s="78">
        <f ca="1"/>
        <v>6.4270428205467597E-4</v>
      </c>
      <c r="O1164" s="75">
        <f ca="1"/>
        <v>1.0871430916692103E-3</v>
      </c>
      <c r="P1164" s="78">
        <f ca="1"/>
        <v>1.0738845543811796E-3</v>
      </c>
      <c r="Q1164" s="78">
        <f ca="1"/>
        <v>1.4651541762665072E-3</v>
      </c>
      <c r="R1164" s="68"/>
      <c r="S1164" s="102"/>
      <c r="T1164" s="58"/>
      <c r="U1164" s="75">
        <f ca="1"/>
        <v>-1.1114501315282466E-3</v>
      </c>
      <c r="V1164" s="78" t="str">
        <f ca="1"/>
        <v>[2016/10/18 11:07] Attribute [Terms_LIBOR1ML] does not exist</v>
      </c>
      <c r="W1164" s="78" t="str">
        <f ca="1"/>
        <v>[2016/10/18 11:07] Attribute [Terms_LIBOR3ML] does not exist</v>
      </c>
      <c r="X1164" s="78">
        <f ca="1"/>
        <v>7.5129975153305137E-4</v>
      </c>
    </row>
    <row r="1165" spans="2:24">
      <c r="B1165" s="72">
        <f>_xll.mirGetDate(B1164,"1D","FOLLOWING","TkB:LnB")</f>
        <v>44400</v>
      </c>
      <c r="C1165" s="72">
        <f t="shared" ca="1" si="18"/>
        <v>44403</v>
      </c>
      <c r="D1165" s="72">
        <f>_xll.mirGetDate($B1165,"1M","FOLLOWING","TkB:LnB")</f>
        <v>44431</v>
      </c>
      <c r="E1165" s="72">
        <f>_xll.mirGetDate($B1165,"3M","FOLLOWING","TkB:LnB")</f>
        <v>44494</v>
      </c>
      <c r="F1165" s="69">
        <f>_xll.mirGetDate($B1165,"6M","FOLLOWING","TkB:LnB")</f>
        <v>44585</v>
      </c>
      <c r="G1165" s="68"/>
      <c r="H1165" s="102"/>
      <c r="I1165" s="58"/>
      <c r="J1165" s="75">
        <f ca="1"/>
        <v>-1.1377534565980563E-3</v>
      </c>
      <c r="K1165" s="78">
        <f ca="1"/>
        <v>1.2709254521856703E-4</v>
      </c>
      <c r="L1165" s="78">
        <f ca="1"/>
        <v>3.1372131069339786E-4</v>
      </c>
      <c r="M1165" s="78">
        <f ca="1"/>
        <v>6.437886397717788E-4</v>
      </c>
      <c r="O1165" s="75">
        <f ca="1"/>
        <v>1.0878725762967533E-3</v>
      </c>
      <c r="P1165" s="78">
        <f ca="1"/>
        <v>1.0771576932219827E-3</v>
      </c>
      <c r="Q1165" s="78">
        <f ca="1"/>
        <v>1.4661252171797941E-3</v>
      </c>
      <c r="R1165" s="68"/>
      <c r="S1165" s="102"/>
      <c r="T1165" s="58"/>
      <c r="U1165" s="75">
        <f ca="1"/>
        <v>-1.1066735336912048E-3</v>
      </c>
      <c r="V1165" s="78" t="str">
        <f ca="1"/>
        <v>[2016/10/18 11:07] Attribute [Terms_LIBOR1ML] does not exist</v>
      </c>
      <c r="W1165" s="78" t="str">
        <f ca="1"/>
        <v>[2016/10/18 11:07] Attribute [Terms_LIBOR3ML] does not exist</v>
      </c>
      <c r="X1165" s="78">
        <f ca="1"/>
        <v>7.5264057292891292E-4</v>
      </c>
    </row>
    <row r="1166" spans="2:24">
      <c r="B1166" s="72">
        <f>_xll.mirGetDate(B1165,"1D","FOLLOWING","TkB:LnB")</f>
        <v>44403</v>
      </c>
      <c r="C1166" s="72">
        <f t="shared" ca="1" si="18"/>
        <v>44404</v>
      </c>
      <c r="D1166" s="72">
        <f>_xll.mirGetDate($B1166,"1M","FOLLOWING","TkB:LnB")</f>
        <v>44434</v>
      </c>
      <c r="E1166" s="72">
        <f>_xll.mirGetDate($B1166,"3M","FOLLOWING","TkB:LnB")</f>
        <v>44495</v>
      </c>
      <c r="F1166" s="69">
        <f>_xll.mirGetDate($B1166,"6M","FOLLOWING","TkB:LnB")</f>
        <v>44587</v>
      </c>
      <c r="G1166" s="68"/>
      <c r="H1166" s="102"/>
      <c r="I1166" s="58"/>
      <c r="J1166" s="75">
        <f ca="1"/>
        <v>-1.1334281818278225E-3</v>
      </c>
      <c r="K1166" s="78">
        <f ca="1"/>
        <v>1.340255382498508E-4</v>
      </c>
      <c r="L1166" s="78">
        <f ca="1"/>
        <v>3.1834370744811535E-4</v>
      </c>
      <c r="M1166" s="78">
        <f ca="1"/>
        <v>6.4926619219742607E-4</v>
      </c>
      <c r="O1166" s="75">
        <f ca="1"/>
        <v>1.0922068496808477E-3</v>
      </c>
      <c r="P1166" s="78">
        <f ca="1"/>
        <v>1.0803712382469477E-3</v>
      </c>
      <c r="Q1166" s="78">
        <f ca="1"/>
        <v>1.4711789767832316E-3</v>
      </c>
      <c r="R1166" s="68"/>
      <c r="S1166" s="102"/>
      <c r="T1166" s="58"/>
      <c r="U1166" s="75">
        <f ca="1"/>
        <v>-1.1018890181277996E-3</v>
      </c>
      <c r="V1166" s="78" t="str">
        <f ca="1"/>
        <v>[2016/10/18 11:07] Attribute [Terms_LIBOR1ML] does not exist</v>
      </c>
      <c r="W1166" s="78" t="str">
        <f ca="1"/>
        <v>[2016/10/18 11:07] Attribute [Terms_LIBOR3ML] does not exist</v>
      </c>
      <c r="X1166" s="78">
        <f ca="1"/>
        <v>7.5939630592386303E-4</v>
      </c>
    </row>
    <row r="1167" spans="2:24">
      <c r="B1167" s="72">
        <f>_xll.mirGetDate(B1166,"1D","FOLLOWING","TkB:LnB")</f>
        <v>44404</v>
      </c>
      <c r="C1167" s="72">
        <f t="shared" ca="1" si="18"/>
        <v>44405</v>
      </c>
      <c r="D1167" s="72">
        <f>_xll.mirGetDate($B1167,"1M","FOLLOWING","TkB:LnB")</f>
        <v>44435</v>
      </c>
      <c r="E1167" s="72">
        <f>_xll.mirGetDate($B1167,"3M","FOLLOWING","TkB:LnB")</f>
        <v>44496</v>
      </c>
      <c r="F1167" s="69">
        <f>_xll.mirGetDate($B1167,"6M","FOLLOWING","TkB:LnB")</f>
        <v>44588</v>
      </c>
      <c r="G1167" s="68"/>
      <c r="H1167" s="102"/>
      <c r="I1167" s="58"/>
      <c r="J1167" s="75">
        <f ca="1"/>
        <v>-1.1312629380172412E-3</v>
      </c>
      <c r="K1167" s="78">
        <f ca="1"/>
        <v>1.3633842839158963E-4</v>
      </c>
      <c r="L1167" s="78">
        <f ca="1"/>
        <v>3.2066103571294901E-4</v>
      </c>
      <c r="M1167" s="78">
        <f ca="1"/>
        <v>6.5146389468019692E-4</v>
      </c>
      <c r="O1167" s="75">
        <f ca="1"/>
        <v>1.0936466226316739E-3</v>
      </c>
      <c r="P1167" s="78">
        <f ca="1"/>
        <v>1.0819985857473135E-3</v>
      </c>
      <c r="Q1167" s="78">
        <f ca="1"/>
        <v>1.4732240738904213E-3</v>
      </c>
      <c r="R1167" s="68"/>
      <c r="S1167" s="102"/>
      <c r="T1167" s="58"/>
      <c r="U1167" s="75">
        <f ca="1"/>
        <v>-1.099492804120028E-3</v>
      </c>
      <c r="V1167" s="78" t="str">
        <f ca="1"/>
        <v>[2016/10/18 11:07] Attribute [Terms_LIBOR1ML] does not exist</v>
      </c>
      <c r="W1167" s="78" t="str">
        <f ca="1"/>
        <v>[2016/10/18 11:07] Attribute [Terms_LIBOR3ML] does not exist</v>
      </c>
      <c r="X1167" s="78">
        <f ca="1"/>
        <v>7.621048148676703E-4</v>
      </c>
    </row>
    <row r="1168" spans="2:24">
      <c r="B1168" s="72">
        <f>_xll.mirGetDate(B1167,"1D","FOLLOWING","TkB:LnB")</f>
        <v>44405</v>
      </c>
      <c r="C1168" s="72">
        <f t="shared" ca="1" si="18"/>
        <v>44406</v>
      </c>
      <c r="D1168" s="72">
        <f>_xll.mirGetDate($B1168,"1M","FOLLOWING","TkB:LnB")</f>
        <v>44439</v>
      </c>
      <c r="E1168" s="72">
        <f>_xll.mirGetDate($B1168,"3M","FOLLOWING","TkB:LnB")</f>
        <v>44497</v>
      </c>
      <c r="F1168" s="69">
        <f>_xll.mirGetDate($B1168,"6M","FOLLOWING","TkB:LnB")</f>
        <v>44589</v>
      </c>
      <c r="G1168" s="68"/>
      <c r="H1168" s="102"/>
      <c r="I1168" s="58"/>
      <c r="J1168" s="75">
        <f ca="1"/>
        <v>-1.1290961300487456E-3</v>
      </c>
      <c r="K1168" s="78">
        <f ca="1"/>
        <v>1.4213256287613554E-4</v>
      </c>
      <c r="L1168" s="78">
        <f ca="1"/>
        <v>3.229788842764057E-4</v>
      </c>
      <c r="M1168" s="78">
        <f ca="1"/>
        <v>6.5366244824009202E-4</v>
      </c>
      <c r="O1168" s="75">
        <f ca="1"/>
        <v>1.0972198469382066E-3</v>
      </c>
      <c r="P1168" s="78">
        <f ca="1"/>
        <v>1.0836283432486946E-3</v>
      </c>
      <c r="Q1168" s="78">
        <f ca="1"/>
        <v>1.4752718532890202E-3</v>
      </c>
      <c r="R1168" s="68"/>
      <c r="S1168" s="102"/>
      <c r="T1168" s="58"/>
      <c r="U1168" s="75">
        <f ca="1"/>
        <v>-1.0970942159650443E-3</v>
      </c>
      <c r="V1168" s="78" t="str">
        <f ca="1"/>
        <v>[2016/10/18 11:07] Attribute [Terms_LIBOR1ML] does not exist</v>
      </c>
      <c r="W1168" s="78" t="str">
        <f ca="1"/>
        <v>[2016/10/18 11:07] Attribute [Terms_LIBOR3ML] does not exist</v>
      </c>
      <c r="X1168" s="78">
        <f ca="1"/>
        <v>7.6481422054320506E-4</v>
      </c>
    </row>
    <row r="1169" spans="2:24">
      <c r="B1169" s="72">
        <f>_xll.mirGetDate(B1168,"1D","FOLLOWING","TkB:LnB")</f>
        <v>44406</v>
      </c>
      <c r="C1169" s="72">
        <f t="shared" ca="1" si="18"/>
        <v>44407</v>
      </c>
      <c r="D1169" s="72">
        <f>_xll.mirGetDate($B1169,"1M","FOLLOWING","TkB:LnB")</f>
        <v>44439</v>
      </c>
      <c r="E1169" s="72">
        <f>_xll.mirGetDate($B1169,"3M","FOLLOWING","TkB:LnB")</f>
        <v>44498</v>
      </c>
      <c r="F1169" s="69">
        <f>_xll.mirGetDate($B1169,"6M","FOLLOWING","TkB:LnB")</f>
        <v>44592</v>
      </c>
      <c r="G1169" s="68"/>
      <c r="H1169" s="102"/>
      <c r="I1169" s="58"/>
      <c r="J1169" s="75">
        <f ca="1"/>
        <v>-1.1269277577908854E-3</v>
      </c>
      <c r="K1169" s="78">
        <f ca="1"/>
        <v>1.432878783104403E-4</v>
      </c>
      <c r="L1169" s="78">
        <f ca="1"/>
        <v>3.2529722797801987E-4</v>
      </c>
      <c r="M1169" s="78">
        <f ca="1"/>
        <v>6.5808735081379828E-4</v>
      </c>
      <c r="O1169" s="75">
        <f ca="1"/>
        <v>1.0979409969613021E-3</v>
      </c>
      <c r="P1169" s="78">
        <f ca="1"/>
        <v>1.0852605804429639E-3</v>
      </c>
      <c r="Q1169" s="78">
        <f ca="1"/>
        <v>1.4794744808448485E-3</v>
      </c>
      <c r="R1169" s="68"/>
      <c r="S1169" s="102"/>
      <c r="T1169" s="58"/>
      <c r="U1169" s="75">
        <f ca="1"/>
        <v>-1.0946932533624221E-3</v>
      </c>
      <c r="V1169" s="78" t="str">
        <f ca="1"/>
        <v>[2016/10/18 11:07] Attribute [Terms_LIBOR1ML] does not exist</v>
      </c>
      <c r="W1169" s="78" t="str">
        <f ca="1"/>
        <v>[2016/10/18 11:07] Attribute [Terms_LIBOR3ML] does not exist</v>
      </c>
      <c r="X1169" s="78">
        <f ca="1"/>
        <v>7.7025523491157225E-4</v>
      </c>
    </row>
    <row r="1170" spans="2:24">
      <c r="B1170" s="72">
        <f>_xll.mirGetDate(B1169,"1D","FOLLOWING","TkB:LnB")</f>
        <v>44407</v>
      </c>
      <c r="C1170" s="72">
        <f t="shared" ca="1" si="18"/>
        <v>44410</v>
      </c>
      <c r="D1170" s="72">
        <f>_xll.mirGetDate($B1170,"1M","FOLLOWING","TkB:LnB")</f>
        <v>44439</v>
      </c>
      <c r="E1170" s="72">
        <f>_xll.mirGetDate($B1170,"3M","FOLLOWING","TkB:LnB")</f>
        <v>44501</v>
      </c>
      <c r="F1170" s="69">
        <f>_xll.mirGetDate($B1170,"6M","FOLLOWING","TkB:LnB")</f>
        <v>44592</v>
      </c>
      <c r="G1170" s="68"/>
      <c r="H1170" s="102"/>
      <c r="I1170" s="58"/>
      <c r="J1170" s="75">
        <f ca="1"/>
        <v>-1.1225858004062506E-3</v>
      </c>
      <c r="K1170" s="78">
        <f ca="1"/>
        <v>1.444435081645815E-4</v>
      </c>
      <c r="L1170" s="78">
        <f ca="1"/>
        <v>3.2994189355263335E-4</v>
      </c>
      <c r="M1170" s="78">
        <f ca="1"/>
        <v>6.5917509443426826E-4</v>
      </c>
      <c r="O1170" s="75">
        <f ca="1"/>
        <v>1.0986613117222991E-3</v>
      </c>
      <c r="P1170" s="78">
        <f ca="1"/>
        <v>1.0885782031414422E-3</v>
      </c>
      <c r="Q1170" s="78">
        <f ca="1"/>
        <v>1.4804526839927758E-3</v>
      </c>
      <c r="R1170" s="68"/>
      <c r="S1170" s="102"/>
      <c r="T1170" s="58"/>
      <c r="U1170" s="75">
        <f ca="1"/>
        <v>-1.0898834155229631E-3</v>
      </c>
      <c r="V1170" s="78" t="str">
        <f ca="1"/>
        <v>[2016/10/18 11:07] Attribute [Terms_LIBOR1ML] does not exist</v>
      </c>
      <c r="W1170" s="78" t="str">
        <f ca="1"/>
        <v>[2016/10/18 11:07] Attribute [Terms_LIBOR3ML] does not exist</v>
      </c>
      <c r="X1170" s="78">
        <f ca="1"/>
        <v>7.7160115500261178E-4</v>
      </c>
    </row>
    <row r="1171" spans="2:24">
      <c r="B1171" s="72">
        <f>_xll.mirGetDate(B1170,"1D","FOLLOWING","TkB:LnB")</f>
        <v>44410</v>
      </c>
      <c r="C1171" s="72">
        <f t="shared" ca="1" si="18"/>
        <v>44411</v>
      </c>
      <c r="D1171" s="72">
        <f>_xll.mirGetDate($B1171,"1M","FOLLOWING","TkB:LnB")</f>
        <v>44441</v>
      </c>
      <c r="E1171" s="72">
        <f>_xll.mirGetDate($B1171,"3M","FOLLOWING","TkB:LnB")</f>
        <v>44502</v>
      </c>
      <c r="F1171" s="69">
        <f>_xll.mirGetDate($B1171,"6M","FOLLOWING","TkB:LnB")</f>
        <v>44594</v>
      </c>
      <c r="G1171" s="68"/>
      <c r="H1171" s="102"/>
      <c r="I1171" s="58"/>
      <c r="J1171" s="75">
        <f ca="1"/>
        <v>-1.1182386251772369E-3</v>
      </c>
      <c r="K1171" s="78">
        <f ca="1"/>
        <v>1.5023564318616164E-4</v>
      </c>
      <c r="L1171" s="78">
        <f ca="1"/>
        <v>3.3457505101136022E-4</v>
      </c>
      <c r="M1171" s="78">
        <f ca="1"/>
        <v>6.6466786446307087E-4</v>
      </c>
      <c r="O1171" s="75">
        <f ca="1"/>
        <v>1.1022329221413115E-3</v>
      </c>
      <c r="P1171" s="78">
        <f ca="1"/>
        <v>1.0918157200920965E-3</v>
      </c>
      <c r="Q1171" s="78">
        <f ca="1"/>
        <v>1.4855515743802871E-3</v>
      </c>
      <c r="R1171" s="68"/>
      <c r="S1171" s="102"/>
      <c r="T1171" s="58"/>
      <c r="U1171" s="75">
        <f ca="1"/>
        <v>-1.0850656590247754E-3</v>
      </c>
      <c r="V1171" s="78" t="str">
        <f ca="1"/>
        <v>[2016/10/18 11:07] Attribute [Terms_LIBOR1ML] does not exist</v>
      </c>
      <c r="W1171" s="78" t="str">
        <f ca="1"/>
        <v>[2016/10/18 11:07] Attribute [Terms_LIBOR3ML] does not exist</v>
      </c>
      <c r="X1171" s="78">
        <f ca="1"/>
        <v>7.7837415701182007E-4</v>
      </c>
    </row>
    <row r="1172" spans="2:24">
      <c r="B1172" s="72">
        <f>_xll.mirGetDate(B1171,"1D","FOLLOWING","TkB:LnB")</f>
        <v>44411</v>
      </c>
      <c r="C1172" s="72">
        <f t="shared" ca="1" si="18"/>
        <v>44412</v>
      </c>
      <c r="D1172" s="72">
        <f>_xll.mirGetDate($B1172,"1M","FOLLOWING","TkB:LnB")</f>
        <v>44442</v>
      </c>
      <c r="E1172" s="72">
        <f>_xll.mirGetDate($B1172,"3M","FOLLOWING","TkB:LnB")</f>
        <v>44504</v>
      </c>
      <c r="F1172" s="69">
        <f>_xll.mirGetDate($B1172,"6M","FOLLOWING","TkB:LnB")</f>
        <v>44595</v>
      </c>
      <c r="G1172" s="68"/>
      <c r="H1172" s="102"/>
      <c r="I1172" s="58"/>
      <c r="J1172" s="75">
        <f ca="1"/>
        <v>-1.1160624310773137E-3</v>
      </c>
      <c r="K1172" s="78">
        <f ca="1"/>
        <v>1.5255515839860754E-4</v>
      </c>
      <c r="L1172" s="78">
        <f ca="1"/>
        <v>3.3805812115684939E-4</v>
      </c>
      <c r="M1172" s="78">
        <f ca="1"/>
        <v>6.668714538428732E-4</v>
      </c>
      <c r="O1172" s="75">
        <f ca="1"/>
        <v>1.1036552493965328E-3</v>
      </c>
      <c r="P1172" s="78">
        <f ca="1"/>
        <v>1.0943107406950398E-3</v>
      </c>
      <c r="Q1172" s="78">
        <f ca="1"/>
        <v>1.4876158013657293E-3</v>
      </c>
      <c r="R1172" s="68"/>
      <c r="S1172" s="102"/>
      <c r="T1172" s="58"/>
      <c r="U1172" s="75">
        <f ca="1"/>
        <v>-1.082652824211161E-3</v>
      </c>
      <c r="V1172" s="78" t="str">
        <f ca="1"/>
        <v>[2016/10/18 11:07] Attribute [Terms_LIBOR1ML] does not exist</v>
      </c>
      <c r="W1172" s="78" t="str">
        <f ca="1"/>
        <v>[2016/10/18 11:07] Attribute [Terms_LIBOR3ML] does not exist</v>
      </c>
      <c r="X1172" s="78">
        <f ca="1"/>
        <v>7.8108861734831991E-4</v>
      </c>
    </row>
    <row r="1173" spans="2:24">
      <c r="B1173" s="72">
        <f>_xll.mirGetDate(B1172,"1D","FOLLOWING","TkB:LnB")</f>
        <v>44412</v>
      </c>
      <c r="C1173" s="72">
        <f t="shared" ca="1" si="18"/>
        <v>44413</v>
      </c>
      <c r="D1173" s="72">
        <f>_xll.mirGetDate($B1173,"1M","FOLLOWING","TkB:LnB")</f>
        <v>44445</v>
      </c>
      <c r="E1173" s="72">
        <f>_xll.mirGetDate($B1173,"3M","FOLLOWING","TkB:LnB")</f>
        <v>44504</v>
      </c>
      <c r="F1173" s="69">
        <f>_xll.mirGetDate($B1173,"6M","FOLLOWING","TkB:LnB")</f>
        <v>44596</v>
      </c>
      <c r="G1173" s="68"/>
      <c r="H1173" s="102"/>
      <c r="I1173" s="58"/>
      <c r="J1173" s="75">
        <f ca="1"/>
        <v>-1.1138846723034446E-3</v>
      </c>
      <c r="K1173" s="78">
        <f ca="1"/>
        <v>1.5720214308078119E-4</v>
      </c>
      <c r="L1173" s="78">
        <f ca="1"/>
        <v>3.3921627924389541E-4</v>
      </c>
      <c r="M1173" s="78">
        <f ca="1"/>
        <v>6.6907587075321355E-4</v>
      </c>
      <c r="O1173" s="75">
        <f ca="1"/>
        <v>1.1064824907216218E-3</v>
      </c>
      <c r="P1173" s="78">
        <f ca="1"/>
        <v>1.0951099802194984E-3</v>
      </c>
      <c r="Q1173" s="78">
        <f ca="1"/>
        <v>1.4896828285935525E-3</v>
      </c>
      <c r="R1173" s="68"/>
      <c r="S1173" s="102"/>
      <c r="T1173" s="58"/>
      <c r="U1173" s="75">
        <f ca="1"/>
        <v>-1.0802376147663884E-3</v>
      </c>
      <c r="V1173" s="78" t="str">
        <f ca="1"/>
        <v>[2016/10/18 11:07] Attribute [Terms_LIBOR1ML] does not exist</v>
      </c>
      <c r="W1173" s="78" t="str">
        <f ca="1"/>
        <v>[2016/10/18 11:07] Attribute [Terms_LIBOR3ML] does not exist</v>
      </c>
      <c r="X1173" s="78">
        <f ca="1"/>
        <v>7.8380386583963894E-4</v>
      </c>
    </row>
    <row r="1174" spans="2:24">
      <c r="B1174" s="72">
        <f>_xll.mirGetDate(B1173,"1D","FOLLOWING","TkB:LnB")</f>
        <v>44413</v>
      </c>
      <c r="C1174" s="72">
        <f t="shared" ca="1" si="18"/>
        <v>44414</v>
      </c>
      <c r="D1174" s="72">
        <f>_xll.mirGetDate($B1174,"1M","FOLLOWING","TkB:LnB")</f>
        <v>44445</v>
      </c>
      <c r="E1174" s="72">
        <f>_xll.mirGetDate($B1174,"3M","FOLLOWING","TkB:LnB")</f>
        <v>44505</v>
      </c>
      <c r="F1174" s="69">
        <f>_xll.mirGetDate($B1174,"6M","FOLLOWING","TkB:LnB")</f>
        <v>44599</v>
      </c>
      <c r="G1174" s="68"/>
      <c r="H1174" s="102"/>
      <c r="I1174" s="58"/>
      <c r="J1174" s="75">
        <f ca="1"/>
        <v>-1.1117053494118512E-3</v>
      </c>
      <c r="K1174" s="78">
        <f ca="1"/>
        <v>1.5836060629371195E-4</v>
      </c>
      <c r="L1174" s="78">
        <f ca="1"/>
        <v>3.4153738448564866E-4</v>
      </c>
      <c r="M1174" s="78">
        <f ca="1"/>
        <v>6.735117120346822E-4</v>
      </c>
      <c r="O1174" s="75">
        <f ca="1"/>
        <v>1.1071953023410466E-3</v>
      </c>
      <c r="P1174" s="78">
        <f ca="1"/>
        <v>1.096761526813499E-3</v>
      </c>
      <c r="Q1174" s="78">
        <f ca="1"/>
        <v>1.4939282913680732E-3</v>
      </c>
      <c r="R1174" s="68"/>
      <c r="S1174" s="102"/>
      <c r="T1174" s="58"/>
      <c r="U1174" s="75">
        <f ca="1"/>
        <v>-1.0778200309162767E-3</v>
      </c>
      <c r="V1174" s="78" t="str">
        <f ca="1"/>
        <v>[2016/10/18 11:07] Attribute [Terms_LIBOR1ML] does not exist</v>
      </c>
      <c r="W1174" s="78" t="str">
        <f ca="1"/>
        <v>[2016/10/18 11:07] Attribute [Terms_LIBOR3ML] does not exist</v>
      </c>
      <c r="X1174" s="78">
        <f ca="1"/>
        <v>7.8925275759246093E-4</v>
      </c>
    </row>
    <row r="1175" spans="2:24">
      <c r="B1175" s="72">
        <f>_xll.mirGetDate(B1174,"1D","FOLLOWING","TkB:LnB")</f>
        <v>44414</v>
      </c>
      <c r="C1175" s="72">
        <f t="shared" ca="1" si="18"/>
        <v>44417</v>
      </c>
      <c r="D1175" s="72">
        <f>_xll.mirGetDate($B1175,"1M","FOLLOWING","TkB:LnB")</f>
        <v>44445</v>
      </c>
      <c r="E1175" s="72">
        <f>_xll.mirGetDate($B1175,"3M","FOLLOWING","TkB:LnB")</f>
        <v>44508</v>
      </c>
      <c r="F1175" s="69">
        <f>_xll.mirGetDate($B1175,"6M","FOLLOWING","TkB:LnB")</f>
        <v>44599</v>
      </c>
      <c r="G1175" s="68"/>
      <c r="H1175" s="102"/>
      <c r="I1175" s="58"/>
      <c r="J1175" s="75">
        <f ca="1"/>
        <v>-1.1073414893865152E-3</v>
      </c>
      <c r="K1175" s="78">
        <f ca="1"/>
        <v>1.595193839240105E-4</v>
      </c>
      <c r="L1175" s="78">
        <f ca="1"/>
        <v>3.4618306758263498E-4</v>
      </c>
      <c r="M1175" s="78">
        <f ca="1"/>
        <v>6.7460271772872666E-4</v>
      </c>
      <c r="O1175" s="75">
        <f ca="1"/>
        <v>1.1079072787874456E-3</v>
      </c>
      <c r="P1175" s="78">
        <f ca="1"/>
        <v>1.1001303937048677E-3</v>
      </c>
      <c r="Q1175" s="78">
        <f ca="1"/>
        <v>1.4949142678835556E-3</v>
      </c>
      <c r="R1175" s="68"/>
      <c r="S1175" s="102"/>
      <c r="T1175" s="58"/>
      <c r="U1175" s="75">
        <f ca="1"/>
        <v>-1.0729769494985941E-3</v>
      </c>
      <c r="V1175" s="78" t="str">
        <f ca="1"/>
        <v>[2016/10/18 11:07] Attribute [Terms_LIBOR1ML] does not exist</v>
      </c>
      <c r="W1175" s="78" t="str">
        <f ca="1"/>
        <v>[2016/10/18 11:07] Attribute [Terms_LIBOR3ML] does not exist</v>
      </c>
      <c r="X1175" s="78">
        <f ca="1"/>
        <v>7.9060320966293683E-4</v>
      </c>
    </row>
    <row r="1176" spans="2:24">
      <c r="B1176" s="72">
        <f>_xll.mirGetDate(B1175,"1D","FOLLOWING","TkB:LnB")</f>
        <v>44417</v>
      </c>
      <c r="C1176" s="72">
        <f t="shared" ca="1" si="18"/>
        <v>44418</v>
      </c>
      <c r="D1176" s="72">
        <f>_xll.mirGetDate($B1176,"1M","FOLLOWING","TkB:LnB")</f>
        <v>44448</v>
      </c>
      <c r="E1176" s="72">
        <f>_xll.mirGetDate($B1176,"3M","FOLLOWING","TkB:LnB")</f>
        <v>44509</v>
      </c>
      <c r="F1176" s="69">
        <f>_xll.mirGetDate($B1176,"6M","FOLLOWING","TkB:LnB")</f>
        <v>44601</v>
      </c>
      <c r="G1176" s="68"/>
      <c r="H1176" s="102"/>
      <c r="I1176" s="58"/>
      <c r="J1176" s="75">
        <f ca="1"/>
        <v>-1.1029724110409589E-3</v>
      </c>
      <c r="K1176" s="78">
        <f ca="1"/>
        <v>1.664921302344605E-4</v>
      </c>
      <c r="L1176" s="78">
        <f ca="1"/>
        <v>3.508244925650073E-4</v>
      </c>
      <c r="M1176" s="78">
        <f ca="1"/>
        <v>6.8011025050802724E-4</v>
      </c>
      <c r="O1176" s="75">
        <f ca="1"/>
        <v>1.1121368804267071E-3</v>
      </c>
      <c r="P1176" s="78">
        <f ca="1"/>
        <v>1.103398783130473E-3</v>
      </c>
      <c r="Q1176" s="78">
        <f ca="1"/>
        <v>1.5000605581853368E-3</v>
      </c>
      <c r="R1176" s="68"/>
      <c r="S1176" s="102"/>
      <c r="T1176" s="58"/>
      <c r="U1176" s="75">
        <f ca="1"/>
        <v>-1.0681259486081673E-3</v>
      </c>
      <c r="V1176" s="78" t="str">
        <f ca="1"/>
        <v>[2016/10/18 11:07] Attribute [Terms_LIBOR1ML] does not exist</v>
      </c>
      <c r="W1176" s="78" t="str">
        <f ca="1"/>
        <v>[2016/10/18 11:07] Attribute [Terms_LIBOR3ML] does not exist</v>
      </c>
      <c r="X1176" s="78">
        <f ca="1"/>
        <v>7.9739138771899986E-4</v>
      </c>
    </row>
    <row r="1177" spans="2:24">
      <c r="B1177" s="72">
        <f>_xll.mirGetDate(B1176,"1D","FOLLOWING","TkB:LnB")</f>
        <v>44418</v>
      </c>
      <c r="C1177" s="72">
        <f t="shared" ca="1" si="18"/>
        <v>44420</v>
      </c>
      <c r="D1177" s="72">
        <f>_xll.mirGetDate($B1177,"1M","FOLLOWING","TkB:LnB")</f>
        <v>44449</v>
      </c>
      <c r="E1177" s="72">
        <f>_xll.mirGetDate($B1177,"3M","FOLLOWING","TkB:LnB")</f>
        <v>44510</v>
      </c>
      <c r="F1177" s="69">
        <f>_xll.mirGetDate($B1177,"6M","FOLLOWING","TkB:LnB")</f>
        <v>44602</v>
      </c>
      <c r="G1177" s="68"/>
      <c r="H1177" s="102"/>
      <c r="I1177" s="58"/>
      <c r="J1177" s="75">
        <f ca="1"/>
        <v>-1.09969091014539E-3</v>
      </c>
      <c r="K1177" s="78">
        <f ca="1"/>
        <v>1.6881827272154947E-4</v>
      </c>
      <c r="L1177" s="78">
        <f ca="1"/>
        <v>3.5314681556853364E-4</v>
      </c>
      <c r="M1177" s="78">
        <f ca="1"/>
        <v>6.8231956195170308E-4</v>
      </c>
      <c r="O1177" s="75">
        <f ca="1"/>
        <v>1.1135417638765319E-3</v>
      </c>
      <c r="P1177" s="78">
        <f ca="1"/>
        <v>1.1050662132256789E-3</v>
      </c>
      <c r="Q1177" s="78">
        <f ca="1"/>
        <v>1.5021447407679237E-3</v>
      </c>
      <c r="R1177" s="68"/>
      <c r="S1177" s="102"/>
      <c r="T1177" s="58"/>
      <c r="U1177" s="75">
        <f ca="1"/>
        <v>-1.0644805756298004E-3</v>
      </c>
      <c r="V1177" s="78" t="str">
        <f ca="1"/>
        <v>[2016/10/18 11:07] Attribute [Terms_LIBOR1ML] does not exist</v>
      </c>
      <c r="W1177" s="78" t="str">
        <f ca="1"/>
        <v>[2016/10/18 11:07] Attribute [Terms_LIBOR3ML] does not exist</v>
      </c>
      <c r="X1177" s="78">
        <f ca="1"/>
        <v>8.0011103939705316E-4</v>
      </c>
    </row>
    <row r="1178" spans="2:24">
      <c r="B1178" s="72">
        <f>_xll.mirGetDate(B1177,"1D","FOLLOWING","TkB:LnB")</f>
        <v>44420</v>
      </c>
      <c r="C1178" s="72">
        <f t="shared" ca="1" si="18"/>
        <v>44421</v>
      </c>
      <c r="D1178" s="72">
        <f>_xll.mirGetDate($B1178,"1M","FOLLOWING","TkB:LnB")</f>
        <v>44452</v>
      </c>
      <c r="E1178" s="72">
        <f>_xll.mirGetDate($B1178,"3M","FOLLOWING","TkB:LnB")</f>
        <v>44512</v>
      </c>
      <c r="F1178" s="69">
        <f>_xll.mirGetDate($B1178,"6M","FOLLOWING","TkB:LnB")</f>
        <v>44606</v>
      </c>
      <c r="G1178" s="68"/>
      <c r="H1178" s="102"/>
      <c r="I1178" s="58"/>
      <c r="J1178" s="75">
        <f ca="1"/>
        <v>-1.0964062786499307E-3</v>
      </c>
      <c r="K1178" s="78">
        <f ca="1"/>
        <v>1.7464029844621481E-4</v>
      </c>
      <c r="L1178" s="78">
        <f ca="1"/>
        <v>3.577919406357462E-4</v>
      </c>
      <c r="M1178" s="78">
        <f ca="1"/>
        <v>6.8897622447414673E-4</v>
      </c>
      <c r="O1178" s="75">
        <f ca="1"/>
        <v>1.1170382391972116E-3</v>
      </c>
      <c r="P1178" s="78">
        <f ca="1"/>
        <v>1.1084113005969277E-3</v>
      </c>
      <c r="Q1178" s="78">
        <f ca="1"/>
        <v>1.5085213260743881E-3</v>
      </c>
      <c r="R1178" s="68"/>
      <c r="S1178" s="102"/>
      <c r="T1178" s="58"/>
      <c r="U1178" s="75">
        <f ca="1"/>
        <v>-1.0608304516808165E-3</v>
      </c>
      <c r="V1178" s="78" t="str">
        <f ca="1"/>
        <v>[2016/10/18 11:07] Attribute [Terms_LIBOR1ML] does not exist</v>
      </c>
      <c r="W1178" s="78" t="str">
        <f ca="1"/>
        <v>[2016/10/18 11:07] Attribute [Terms_LIBOR3ML] does not exist</v>
      </c>
      <c r="X1178" s="78">
        <f ca="1"/>
        <v>8.0828705668819622E-4</v>
      </c>
    </row>
    <row r="1179" spans="2:24">
      <c r="B1179" s="72">
        <f>_xll.mirGetDate(B1178,"1D","FOLLOWING","TkB:LnB")</f>
        <v>44421</v>
      </c>
      <c r="C1179" s="72">
        <f t="shared" ca="1" si="18"/>
        <v>44424</v>
      </c>
      <c r="D1179" s="72">
        <f>_xll.mirGetDate($B1179,"1M","FOLLOWING","TkB:LnB")</f>
        <v>44452</v>
      </c>
      <c r="E1179" s="72">
        <f>_xll.mirGetDate($B1179,"3M","FOLLOWING","TkB:LnB")</f>
        <v>44515</v>
      </c>
      <c r="F1179" s="69">
        <f>_xll.mirGetDate($B1179,"6M","FOLLOWING","TkB:LnB")</f>
        <v>44606</v>
      </c>
      <c r="G1179" s="68"/>
      <c r="H1179" s="102"/>
      <c r="I1179" s="58"/>
      <c r="J1179" s="75">
        <f ca="1"/>
        <v>-1.0920205133592154E-3</v>
      </c>
      <c r="K1179" s="78">
        <f ca="1"/>
        <v>1.7580238197938898E-4</v>
      </c>
      <c r="L1179" s="78">
        <f ca="1"/>
        <v>3.624363872134488E-4</v>
      </c>
      <c r="M1179" s="78">
        <f ca="1"/>
        <v>6.9007036215109219E-4</v>
      </c>
      <c r="O1179" s="75">
        <f ca="1"/>
        <v>1.1177414634538682E-3</v>
      </c>
      <c r="P1179" s="78">
        <f ca="1"/>
        <v>1.1118376647004968E-3</v>
      </c>
      <c r="Q1179" s="78">
        <f ca="1"/>
        <v>1.5095157178985374E-3</v>
      </c>
      <c r="R1179" s="68"/>
      <c r="S1179" s="102"/>
      <c r="T1179" s="58"/>
      <c r="U1179" s="75">
        <f ca="1"/>
        <v>-1.0559541230220626E-3</v>
      </c>
      <c r="V1179" s="78" t="str">
        <f ca="1"/>
        <v>[2016/10/18 11:07] Attribute [Terms_LIBOR1ML] does not exist</v>
      </c>
      <c r="W1179" s="78" t="str">
        <f ca="1"/>
        <v>[2016/10/18 11:07] Attribute [Terms_LIBOR3ML] does not exist</v>
      </c>
      <c r="X1179" s="78">
        <f ca="1"/>
        <v>8.0964144541880486E-4</v>
      </c>
    </row>
    <row r="1180" spans="2:24">
      <c r="B1180" s="72">
        <f>_xll.mirGetDate(B1179,"1D","FOLLOWING","TkB:LnB")</f>
        <v>44424</v>
      </c>
      <c r="C1180" s="72">
        <f t="shared" ca="1" si="18"/>
        <v>44425</v>
      </c>
      <c r="D1180" s="72">
        <f>_xll.mirGetDate($B1180,"1M","FOLLOWING","TkB:LnB")</f>
        <v>44455</v>
      </c>
      <c r="E1180" s="72">
        <f>_xll.mirGetDate($B1180,"3M","FOLLOWING","TkB:LnB")</f>
        <v>44516</v>
      </c>
      <c r="F1180" s="69">
        <f>_xll.mirGetDate($B1180,"6M","FOLLOWING","TkB:LnB")</f>
        <v>44608</v>
      </c>
      <c r="G1180" s="68"/>
      <c r="H1180" s="102"/>
      <c r="I1180" s="58"/>
      <c r="J1180" s="75">
        <f ca="1"/>
        <v>-1.0876295287158833E-3</v>
      </c>
      <c r="K1180" s="78">
        <f ca="1"/>
        <v>1.8279491612099771E-4</v>
      </c>
      <c r="L1180" s="78">
        <f ca="1"/>
        <v>3.6708340253628402E-4</v>
      </c>
      <c r="M1180" s="78">
        <f ca="1"/>
        <v>6.9559219650942839E-4</v>
      </c>
      <c r="O1180" s="75">
        <f ca="1"/>
        <v>1.1219191600222076E-3</v>
      </c>
      <c r="P1180" s="78">
        <f ca="1"/>
        <v>1.1151443359611636E-3</v>
      </c>
      <c r="Q1180" s="78">
        <f ca="1"/>
        <v>1.5147117087327359E-3</v>
      </c>
      <c r="R1180" s="68"/>
      <c r="S1180" s="102"/>
      <c r="T1180" s="58"/>
      <c r="U1180" s="75">
        <f ca="1"/>
        <v>-1.0510698738196433E-3</v>
      </c>
      <c r="V1180" s="78" t="str">
        <f ca="1"/>
        <v>[2016/10/18 11:07] Attribute [Terms_LIBOR1ML] does not exist</v>
      </c>
      <c r="W1180" s="78" t="str">
        <f ca="1"/>
        <v>[2016/10/18 11:07] Attribute [Terms_LIBOR3ML] does not exist</v>
      </c>
      <c r="X1180" s="78">
        <f ca="1"/>
        <v>8.1644267754470493E-4</v>
      </c>
    </row>
    <row r="1181" spans="2:24">
      <c r="B1181" s="72">
        <f>_xll.mirGetDate(B1180,"1D","FOLLOWING","TkB:LnB")</f>
        <v>44425</v>
      </c>
      <c r="C1181" s="72">
        <f t="shared" ca="1" si="18"/>
        <v>44426</v>
      </c>
      <c r="D1181" s="72">
        <f>_xll.mirGetDate($B1181,"1M","FOLLOWING","TkB:LnB")</f>
        <v>44456</v>
      </c>
      <c r="E1181" s="72">
        <f>_xll.mirGetDate($B1181,"3M","FOLLOWING","TkB:LnB")</f>
        <v>44517</v>
      </c>
      <c r="F1181" s="69">
        <f>_xll.mirGetDate($B1181,"6M","FOLLOWING","TkB:LnB")</f>
        <v>44609</v>
      </c>
      <c r="G1181" s="68"/>
      <c r="H1181" s="102"/>
      <c r="I1181" s="58"/>
      <c r="J1181" s="75">
        <f ca="1"/>
        <v>-1.0854314293009537E-3</v>
      </c>
      <c r="K1181" s="78">
        <f ca="1"/>
        <v>1.8512745354657225E-4</v>
      </c>
      <c r="L1181" s="78">
        <f ca="1"/>
        <v>3.6940637369334734E-4</v>
      </c>
      <c r="M1181" s="78">
        <f ca="1"/>
        <v>6.9780706518910406E-4</v>
      </c>
      <c r="O1181" s="75">
        <f ca="1"/>
        <v>1.1233076045934585E-3</v>
      </c>
      <c r="P1181" s="78">
        <f ca="1"/>
        <v>1.1168369307627064E-3</v>
      </c>
      <c r="Q1181" s="78">
        <f ca="1"/>
        <v>1.5168166728013776E-3</v>
      </c>
      <c r="R1181" s="68"/>
      <c r="S1181" s="102"/>
      <c r="T1181" s="58"/>
      <c r="U1181" s="75">
        <f ca="1"/>
        <v>-1.0486237917937125E-3</v>
      </c>
      <c r="V1181" s="78" t="str">
        <f ca="1"/>
        <v>[2016/10/18 11:07] Attribute [Terms_LIBOR1ML] does not exist</v>
      </c>
      <c r="W1181" s="78" t="str">
        <f ca="1"/>
        <v>[2016/10/18 11:07] Attribute [Terms_LIBOR3ML] does not exist</v>
      </c>
      <c r="X1181" s="78">
        <f ca="1"/>
        <v>8.1916676046471981E-4</v>
      </c>
    </row>
    <row r="1182" spans="2:24">
      <c r="B1182" s="72">
        <f>_xll.mirGetDate(B1181,"1D","FOLLOWING","TkB:LnB")</f>
        <v>44426</v>
      </c>
      <c r="C1182" s="72">
        <f t="shared" ca="1" si="18"/>
        <v>44427</v>
      </c>
      <c r="D1182" s="72">
        <f>_xll.mirGetDate($B1182,"1M","FOLLOWING","TkB:LnB")</f>
        <v>44460</v>
      </c>
      <c r="E1182" s="72">
        <f>_xll.mirGetDate($B1182,"3M","FOLLOWING","TkB:LnB")</f>
        <v>44518</v>
      </c>
      <c r="F1182" s="69">
        <f>_xll.mirGetDate($B1182,"6M","FOLLOWING","TkB:LnB")</f>
        <v>44610</v>
      </c>
      <c r="G1182" s="68"/>
      <c r="H1182" s="102"/>
      <c r="I1182" s="58"/>
      <c r="J1182" s="75">
        <f ca="1"/>
        <v>-1.0832317646638501E-3</v>
      </c>
      <c r="K1182" s="78">
        <f ca="1"/>
        <v>1.9096784384916023E-4</v>
      </c>
      <c r="L1182" s="78">
        <f ca="1"/>
        <v>3.7172933680656599E-4</v>
      </c>
      <c r="M1182" s="78">
        <f ca="1"/>
        <v>7.0002271430394066E-4</v>
      </c>
      <c r="O1182" s="75">
        <f ca="1"/>
        <v>1.1267653641493991E-3</v>
      </c>
      <c r="P1182" s="78">
        <f ca="1"/>
        <v>1.1185333993782565E-3</v>
      </c>
      <c r="Q1182" s="78">
        <f ca="1"/>
        <v>1.5189246730830516E-3</v>
      </c>
      <c r="R1182" s="68"/>
      <c r="S1182" s="102"/>
      <c r="T1182" s="58"/>
      <c r="U1182" s="75">
        <f ca="1"/>
        <v>-1.0461753347330571E-3</v>
      </c>
      <c r="V1182" s="78" t="str">
        <f ca="1"/>
        <v>[2016/10/18 11:07] Attribute [Terms_LIBOR1ML] does not exist</v>
      </c>
      <c r="W1182" s="78" t="str">
        <f ca="1"/>
        <v>[2016/10/18 11:07] Attribute [Terms_LIBOR3ML] does not exist</v>
      </c>
      <c r="X1182" s="78">
        <f ca="1"/>
        <v>8.2189141436723513E-4</v>
      </c>
    </row>
    <row r="1183" spans="2:24">
      <c r="B1183" s="72">
        <f>_xll.mirGetDate(B1182,"1D","FOLLOWING","TkB:LnB")</f>
        <v>44427</v>
      </c>
      <c r="C1183" s="72">
        <f t="shared" ca="1" si="18"/>
        <v>44428</v>
      </c>
      <c r="D1183" s="72">
        <f>_xll.mirGetDate($B1183,"1M","FOLLOWING","TkB:LnB")</f>
        <v>44460</v>
      </c>
      <c r="E1183" s="72">
        <f>_xll.mirGetDate($B1183,"3M","FOLLOWING","TkB:LnB")</f>
        <v>44519</v>
      </c>
      <c r="F1183" s="69">
        <f>_xll.mirGetDate($B1183,"6M","FOLLOWING","TkB:LnB")</f>
        <v>44613</v>
      </c>
      <c r="G1183" s="68"/>
      <c r="H1183" s="102"/>
      <c r="I1183" s="58"/>
      <c r="J1183" s="75">
        <f ca="1"/>
        <v>-1.0810305355232197E-3</v>
      </c>
      <c r="K1183" s="78">
        <f ca="1"/>
        <v>1.9213296016036061E-4</v>
      </c>
      <c r="L1183" s="78">
        <f ca="1"/>
        <v>3.7405226670754737E-4</v>
      </c>
      <c r="M1183" s="78">
        <f ca="1"/>
        <v>7.0447974692604786E-4</v>
      </c>
      <c r="O1183" s="75">
        <f ca="1"/>
        <v>1.1274607577796698E-3</v>
      </c>
      <c r="P1183" s="78">
        <f ca="1"/>
        <v>1.1202338115287617E-3</v>
      </c>
      <c r="Q1183" s="78">
        <f ca="1"/>
        <v>1.523259304401572E-3</v>
      </c>
      <c r="R1183" s="68"/>
      <c r="S1183" s="102"/>
      <c r="T1183" s="58"/>
      <c r="U1183" s="75">
        <f ca="1"/>
        <v>-1.0437245026206909E-3</v>
      </c>
      <c r="V1183" s="78" t="str">
        <f ca="1"/>
        <v>[2016/10/18 11:07] Attribute [Terms_LIBOR1ML] does not exist</v>
      </c>
      <c r="W1183" s="78" t="str">
        <f ca="1"/>
        <v>[2016/10/18 11:07] Attribute [Terms_LIBOR3ML] does not exist</v>
      </c>
      <c r="X1183" s="78">
        <f ca="1"/>
        <v>8.2735286897922848E-4</v>
      </c>
    </row>
    <row r="1184" spans="2:24">
      <c r="B1184" s="72">
        <f>_xll.mirGetDate(B1183,"1D","FOLLOWING","TkB:LnB")</f>
        <v>44428</v>
      </c>
      <c r="C1184" s="72">
        <f t="shared" ca="1" si="18"/>
        <v>44431</v>
      </c>
      <c r="D1184" s="72">
        <f>_xll.mirGetDate($B1184,"1M","FOLLOWING","TkB:LnB")</f>
        <v>44460</v>
      </c>
      <c r="E1184" s="72">
        <f>_xll.mirGetDate($B1184,"3M","FOLLOWING","TkB:LnB")</f>
        <v>44522</v>
      </c>
      <c r="F1184" s="69">
        <f>_xll.mirGetDate($B1184,"6M","FOLLOWING","TkB:LnB")</f>
        <v>44613</v>
      </c>
      <c r="G1184" s="68"/>
      <c r="H1184" s="102"/>
      <c r="I1184" s="58"/>
      <c r="J1184" s="75">
        <f ca="1"/>
        <v>-1.0766228616136964E-3</v>
      </c>
      <c r="K1184" s="78">
        <f ca="1"/>
        <v>1.9329838356878815E-4</v>
      </c>
      <c r="L1184" s="78">
        <f ca="1"/>
        <v>3.786934065586994E-4</v>
      </c>
      <c r="M1184" s="78">
        <f ca="1"/>
        <v>7.0557688023103484E-4</v>
      </c>
      <c r="O1184" s="75">
        <f ca="1"/>
        <v>1.1281553478542582E-3</v>
      </c>
      <c r="P1184" s="78">
        <f ca="1"/>
        <v>1.1237234185298903E-3</v>
      </c>
      <c r="Q1184" s="78">
        <f ca="1"/>
        <v>1.5242627842888645E-3</v>
      </c>
      <c r="R1184" s="68"/>
      <c r="S1184" s="102"/>
      <c r="T1184" s="58"/>
      <c r="U1184" s="75">
        <f ca="1"/>
        <v>-1.0388149229298982E-3</v>
      </c>
      <c r="V1184" s="78" t="str">
        <f ca="1"/>
        <v>[2016/10/18 11:07] Attribute [Terms_LIBOR1ML] does not exist</v>
      </c>
      <c r="W1184" s="78" t="str">
        <f ca="1"/>
        <v>[2016/10/18 11:07] Attribute [Terms_LIBOR3ML] does not exist</v>
      </c>
      <c r="X1184" s="78">
        <f ca="1"/>
        <v>8.2871057044399399E-4</v>
      </c>
    </row>
    <row r="1185" spans="2:24">
      <c r="B1185" s="72">
        <f>_xll.mirGetDate(B1184,"1D","FOLLOWING","TkB:LnB")</f>
        <v>44431</v>
      </c>
      <c r="C1185" s="72">
        <f t="shared" ca="1" si="18"/>
        <v>44432</v>
      </c>
      <c r="D1185" s="72">
        <f>_xll.mirGetDate($B1185,"1M","FOLLOWING","TkB:LnB")</f>
        <v>44463</v>
      </c>
      <c r="E1185" s="72">
        <f>_xll.mirGetDate($B1185,"3M","FOLLOWING","TkB:LnB")</f>
        <v>44524</v>
      </c>
      <c r="F1185" s="69">
        <f>_xll.mirGetDate($B1185,"6M","FOLLOWING","TkB:LnB")</f>
        <v>44615</v>
      </c>
      <c r="G1185" s="68"/>
      <c r="H1185" s="102"/>
      <c r="I1185" s="58"/>
      <c r="J1185" s="75">
        <f ca="1"/>
        <v>-1.0722099678852626E-3</v>
      </c>
      <c r="K1185" s="78">
        <f ca="1"/>
        <v>2.0030447768683862E-4</v>
      </c>
      <c r="L1185" s="78">
        <f ca="1"/>
        <v>3.845015580054018E-4</v>
      </c>
      <c r="M1185" s="78">
        <f ca="1"/>
        <v>7.1111254867920804E-4</v>
      </c>
      <c r="O1185" s="75">
        <f ca="1"/>
        <v>1.1323101754579931E-3</v>
      </c>
      <c r="P1185" s="78">
        <f ca="1"/>
        <v>1.1279760605594857E-3</v>
      </c>
      <c r="Q1185" s="78">
        <f ca="1"/>
        <v>1.5295108077743034E-3</v>
      </c>
      <c r="R1185" s="68"/>
      <c r="S1185" s="102"/>
      <c r="T1185" s="58"/>
      <c r="U1185" s="75">
        <f ca="1"/>
        <v>-1.0338974217214414E-3</v>
      </c>
      <c r="V1185" s="78" t="str">
        <f ca="1"/>
        <v>[2016/10/18 11:07] Attribute [Terms_LIBOR1ML] does not exist</v>
      </c>
      <c r="W1185" s="78" t="str">
        <f ca="1"/>
        <v>[2016/10/18 11:07] Attribute [Terms_LIBOR3ML] does not exist</v>
      </c>
      <c r="X1185" s="78">
        <f ca="1"/>
        <v>8.3552270564379546E-4</v>
      </c>
    </row>
    <row r="1186" spans="2:24">
      <c r="B1186" s="72">
        <f>_xll.mirGetDate(B1185,"1D","FOLLOWING","TkB:LnB")</f>
        <v>44432</v>
      </c>
      <c r="C1186" s="72">
        <f t="shared" ca="1" si="18"/>
        <v>44433</v>
      </c>
      <c r="D1186" s="72">
        <f>_xll.mirGetDate($B1186,"1M","FOLLOWING","TkB:LnB")</f>
        <v>44463</v>
      </c>
      <c r="E1186" s="72">
        <f>_xll.mirGetDate($B1186,"3M","FOLLOWING","TkB:LnB")</f>
        <v>44524</v>
      </c>
      <c r="F1186" s="69">
        <f>_xll.mirGetDate($B1186,"6M","FOLLOWING","TkB:LnB")</f>
        <v>44616</v>
      </c>
      <c r="G1186" s="68"/>
      <c r="H1186" s="102"/>
      <c r="I1186" s="58"/>
      <c r="J1186" s="75">
        <f ca="1"/>
        <v>-1.0700009133988164E-3</v>
      </c>
      <c r="K1186" s="78">
        <f ca="1"/>
        <v>2.0147137112911355E-4</v>
      </c>
      <c r="L1186" s="78">
        <f ca="1"/>
        <v>3.8566553745664759E-4</v>
      </c>
      <c r="M1186" s="78">
        <f ca="1"/>
        <v>7.1333280976833139E-4</v>
      </c>
      <c r="O1186" s="75">
        <f ca="1"/>
        <v>1.1330012986772251E-3</v>
      </c>
      <c r="P1186" s="78">
        <f ca="1"/>
        <v>1.1287974654769844E-3</v>
      </c>
      <c r="Q1186" s="78">
        <f ca="1"/>
        <v>1.5316373793932169E-3</v>
      </c>
      <c r="R1186" s="68"/>
      <c r="S1186" s="102"/>
      <c r="T1186" s="58"/>
      <c r="U1186" s="75">
        <f ca="1"/>
        <v>-1.0314347133176804E-3</v>
      </c>
      <c r="V1186" s="78" t="str">
        <f ca="1"/>
        <v>[2016/10/18 11:07] Attribute [Terms_LIBOR1ML] does not exist</v>
      </c>
      <c r="W1186" s="78" t="str">
        <f ca="1"/>
        <v>[2016/10/18 11:07] Attribute [Terms_LIBOR3ML] does not exist</v>
      </c>
      <c r="X1186" s="78">
        <f ca="1"/>
        <v>8.382504596550855E-4</v>
      </c>
    </row>
    <row r="1187" spans="2:24">
      <c r="B1187" s="72">
        <f>_xll.mirGetDate(B1186,"1D","FOLLOWING","TkB:LnB")</f>
        <v>44433</v>
      </c>
      <c r="C1187" s="72">
        <f t="shared" ca="1" si="18"/>
        <v>44434</v>
      </c>
      <c r="D1187" s="72">
        <f>_xll.mirGetDate($B1187,"1M","FOLLOWING","TkB:LnB")</f>
        <v>44466</v>
      </c>
      <c r="E1187" s="72">
        <f>_xll.mirGetDate($B1187,"3M","FOLLOWING","TkB:LnB")</f>
        <v>44525</v>
      </c>
      <c r="F1187" s="69">
        <f>_xll.mirGetDate($B1187,"6M","FOLLOWING","TkB:LnB")</f>
        <v>44617</v>
      </c>
      <c r="G1187" s="68"/>
      <c r="H1187" s="102"/>
      <c r="I1187" s="58"/>
      <c r="J1187" s="75">
        <f ca="1"/>
        <v>-1.0677902936988559E-3</v>
      </c>
      <c r="K1187" s="78">
        <f ca="1"/>
        <v>2.0614505593800499E-4</v>
      </c>
      <c r="L1187" s="78">
        <f ca="1"/>
        <v>3.87987739723239E-4</v>
      </c>
      <c r="M1187" s="78">
        <f ca="1"/>
        <v>7.1555382774690928E-4</v>
      </c>
      <c r="O1187" s="75">
        <f ca="1"/>
        <v>1.1357802341516545E-3</v>
      </c>
      <c r="P1187" s="78">
        <f ca="1"/>
        <v>1.1305230029655918E-3</v>
      </c>
      <c r="Q1187" s="78">
        <f ca="1"/>
        <v>1.5337671052496902E-3</v>
      </c>
      <c r="R1187" s="68"/>
      <c r="S1187" s="102"/>
      <c r="T1187" s="58"/>
      <c r="U1187" s="75">
        <f ca="1"/>
        <v>-1.0289696295143758E-3</v>
      </c>
      <c r="V1187" s="78" t="str">
        <f ca="1"/>
        <v>[2016/10/18 11:07] Attribute [Terms_LIBOR1ML] does not exist</v>
      </c>
      <c r="W1187" s="78" t="str">
        <f ca="1"/>
        <v>[2016/10/18 11:07] Attribute [Terms_LIBOR3ML] does not exist</v>
      </c>
      <c r="X1187" s="78">
        <f ca="1"/>
        <v>8.409786760521454E-4</v>
      </c>
    </row>
    <row r="1188" spans="2:24">
      <c r="B1188" s="72">
        <f>_xll.mirGetDate(B1187,"1D","FOLLOWING","TkB:LnB")</f>
        <v>44434</v>
      </c>
      <c r="C1188" s="72">
        <f t="shared" ca="1" si="18"/>
        <v>44435</v>
      </c>
      <c r="D1188" s="72">
        <f>_xll.mirGetDate($B1188,"1M","FOLLOWING","TkB:LnB")</f>
        <v>44466</v>
      </c>
      <c r="E1188" s="72">
        <f>_xll.mirGetDate($B1188,"3M","FOLLOWING","TkB:LnB")</f>
        <v>44526</v>
      </c>
      <c r="F1188" s="69">
        <f>_xll.mirGetDate($B1188,"6M","FOLLOWING","TkB:LnB")</f>
        <v>44620</v>
      </c>
      <c r="G1188" s="68"/>
      <c r="H1188" s="102"/>
      <c r="I1188" s="58"/>
      <c r="J1188" s="75">
        <f ca="1"/>
        <v>-1.0655781088966254E-3</v>
      </c>
      <c r="K1188" s="78">
        <f ca="1"/>
        <v>2.073126417193047E-4</v>
      </c>
      <c r="L1188" s="78">
        <f ca="1"/>
        <v>3.9030973265169315E-4</v>
      </c>
      <c r="M1188" s="78">
        <f ca="1"/>
        <v>7.2002113821474287E-4</v>
      </c>
      <c r="O1188" s="75">
        <f ca="1"/>
        <v>1.136470197031681E-3</v>
      </c>
      <c r="P1188" s="78">
        <f ca="1"/>
        <v>1.1322529720436949E-3</v>
      </c>
      <c r="Q1188" s="78">
        <f ca="1"/>
        <v>1.5381479470105055E-3</v>
      </c>
      <c r="R1188" s="68"/>
      <c r="S1188" s="102"/>
      <c r="T1188" s="58"/>
      <c r="U1188" s="75">
        <f ca="1"/>
        <v>-1.0265021704153332E-3</v>
      </c>
      <c r="V1188" s="78" t="str">
        <f ca="1"/>
        <v>[2016/10/18 11:07] Attribute [Terms_LIBOR1ML] does not exist</v>
      </c>
      <c r="W1188" s="78" t="str">
        <f ca="1"/>
        <v>[2016/10/18 11:07] Attribute [Terms_LIBOR3ML] does not exist</v>
      </c>
      <c r="X1188" s="78">
        <f ca="1"/>
        <v>8.4644493089480754E-4</v>
      </c>
    </row>
    <row r="1189" spans="2:24">
      <c r="B1189" s="72">
        <f>_xll.mirGetDate(B1188,"1D","FOLLOWING","TkB:LnB")</f>
        <v>44435</v>
      </c>
      <c r="C1189" s="72">
        <f t="shared" ca="1" si="18"/>
        <v>44439</v>
      </c>
      <c r="D1189" s="72">
        <f>_xll.mirGetDate($B1189,"1M","FOLLOWING","TkB:LnB")</f>
        <v>44466</v>
      </c>
      <c r="E1189" s="72">
        <f>_xll.mirGetDate($B1189,"3M","FOLLOWING","TkB:LnB")</f>
        <v>44529</v>
      </c>
      <c r="F1189" s="69">
        <f>_xll.mirGetDate($B1189,"6M","FOLLOWING","TkB:LnB")</f>
        <v>44620</v>
      </c>
      <c r="G1189" s="68"/>
      <c r="H1189" s="102"/>
      <c r="I1189" s="58"/>
      <c r="J1189" s="75">
        <f ca="1"/>
        <v>-1.0600398238296282E-3</v>
      </c>
      <c r="K1189" s="78">
        <f ca="1"/>
        <v>2.0848049054502342E-4</v>
      </c>
      <c r="L1189" s="78">
        <f ca="1"/>
        <v>3.9494567939144204E-4</v>
      </c>
      <c r="M1189" s="78">
        <f ca="1"/>
        <v>7.2112112453327608E-4</v>
      </c>
      <c r="O1189" s="75">
        <f ca="1"/>
        <v>1.1371595447316411E-3</v>
      </c>
      <c r="P1189" s="78">
        <f ca="1"/>
        <v>1.1358110602708534E-3</v>
      </c>
      <c r="Q1189" s="78">
        <f ca="1"/>
        <v>1.5391612185354042E-3</v>
      </c>
      <c r="R1189" s="68"/>
      <c r="S1189" s="102"/>
      <c r="T1189" s="58"/>
      <c r="U1189" s="75">
        <f ca="1"/>
        <v>-1.0203216486975863E-3</v>
      </c>
      <c r="V1189" s="78" t="str">
        <f ca="1"/>
        <v>[2016/10/18 11:07] Attribute [Terms_LIBOR1ML] does not exist</v>
      </c>
      <c r="W1189" s="78" t="str">
        <f ca="1"/>
        <v>[2016/10/18 11:07] Attribute [Terms_LIBOR3ML] does not exist</v>
      </c>
      <c r="X1189" s="78">
        <f ca="1"/>
        <v>8.4780529255612253E-4</v>
      </c>
    </row>
    <row r="1190" spans="2:24">
      <c r="B1190" s="72">
        <f>_xll.mirGetDate(B1189,"1D","FOLLOWING","TkB:LnB")</f>
        <v>44439</v>
      </c>
      <c r="C1190" s="72">
        <f t="shared" ca="1" si="18"/>
        <v>44440</v>
      </c>
      <c r="D1190" s="72">
        <f>_xll.mirGetDate($B1190,"1M","FOLLOWING","TkB:LnB")</f>
        <v>44469</v>
      </c>
      <c r="E1190" s="72">
        <f>_xll.mirGetDate($B1190,"3M","FOLLOWING","TkB:LnB")</f>
        <v>44530</v>
      </c>
      <c r="F1190" s="69">
        <f>_xll.mirGetDate($B1190,"6M","FOLLOWING","TkB:LnB")</f>
        <v>44620</v>
      </c>
      <c r="G1190" s="68"/>
      <c r="H1190" s="102"/>
      <c r="I1190" s="58"/>
      <c r="J1190" s="75">
        <f ca="1"/>
        <v>-1.0544937063285964E-3</v>
      </c>
      <c r="K1190" s="78">
        <f ca="1"/>
        <v>2.1665821538866819E-4</v>
      </c>
      <c r="L1190" s="78">
        <f ca="1"/>
        <v>4.0075951100226848E-4</v>
      </c>
      <c r="M1190" s="78">
        <f ca="1"/>
        <v>7.2552382961163476E-4</v>
      </c>
      <c r="O1190" s="75">
        <f ca="1"/>
        <v>1.1420207748416337E-3</v>
      </c>
      <c r="P1190" s="78">
        <f ca="1"/>
        <v>1.1400515407423563E-3</v>
      </c>
      <c r="Q1190" s="78">
        <f ca="1"/>
        <v>1.5432232980729175E-3</v>
      </c>
      <c r="R1190" s="68"/>
      <c r="S1190" s="102"/>
      <c r="T1190" s="58"/>
      <c r="U1190" s="75">
        <f ca="1"/>
        <v>-1.0141292418747172E-3</v>
      </c>
      <c r="V1190" s="78" t="str">
        <f ca="1"/>
        <v>[2016/10/18 11:07] Attribute [Terms_LIBOR1ML] does not exist</v>
      </c>
      <c r="W1190" s="78" t="str">
        <f ca="1"/>
        <v>[2016/10/18 11:07] Attribute [Terms_LIBOR3ML] does not exist</v>
      </c>
      <c r="X1190" s="78">
        <f ca="1"/>
        <v>8.5324952462371539E-4</v>
      </c>
    </row>
    <row r="1191" spans="2:24">
      <c r="B1191" s="72">
        <f>_xll.mirGetDate(B1190,"1D","FOLLOWING","TkB:LnB")</f>
        <v>44440</v>
      </c>
      <c r="C1191" s="72">
        <f t="shared" ca="1" si="18"/>
        <v>44441</v>
      </c>
      <c r="D1191" s="72">
        <f>_xll.mirGetDate($B1191,"1M","FOLLOWING","TkB:LnB")</f>
        <v>44470</v>
      </c>
      <c r="E1191" s="72">
        <f>_xll.mirGetDate($B1191,"3M","FOLLOWING","TkB:LnB")</f>
        <v>44531</v>
      </c>
      <c r="F1191" s="69">
        <f>_xll.mirGetDate($B1191,"6M","FOLLOWING","TkB:LnB")</f>
        <v>44621</v>
      </c>
      <c r="G1191" s="68"/>
      <c r="H1191" s="102"/>
      <c r="I1191" s="58"/>
      <c r="J1191" s="75">
        <f ca="1"/>
        <v>-1.0522721298852344E-3</v>
      </c>
      <c r="K1191" s="78">
        <f ca="1"/>
        <v>2.1899430312814221E-4</v>
      </c>
      <c r="L1191" s="78">
        <f ca="1"/>
        <v>4.0308004795348347E-4</v>
      </c>
      <c r="M1191" s="78">
        <f ca="1"/>
        <v>7.2774900271450167E-4</v>
      </c>
      <c r="O1191" s="75">
        <f ca="1"/>
        <v>1.1434166551730677E-3</v>
      </c>
      <c r="P1191" s="78">
        <f ca="1"/>
        <v>1.1418067147460633E-3</v>
      </c>
      <c r="Q1191" s="78">
        <f ca="1"/>
        <v>1.5453703089179335E-3</v>
      </c>
      <c r="R1191" s="68"/>
      <c r="S1191" s="102"/>
      <c r="T1191" s="58"/>
      <c r="U1191" s="75">
        <f ca="1"/>
        <v>-1.0116475291349625E-3</v>
      </c>
      <c r="V1191" s="78" t="str">
        <f ca="1"/>
        <v>[2016/10/18 11:07] Attribute [Terms_LIBOR1ML] does not exist</v>
      </c>
      <c r="W1191" s="78" t="str">
        <f ca="1"/>
        <v>[2016/10/18 11:07] Attribute [Terms_LIBOR3ML] does not exist</v>
      </c>
      <c r="X1191" s="78">
        <f ca="1"/>
        <v>8.5598029425928914E-4</v>
      </c>
    </row>
    <row r="1192" spans="2:24">
      <c r="B1192" s="72">
        <f>_xll.mirGetDate(B1191,"1D","FOLLOWING","TkB:LnB")</f>
        <v>44441</v>
      </c>
      <c r="C1192" s="72">
        <f t="shared" ca="1" si="18"/>
        <v>44442</v>
      </c>
      <c r="D1192" s="72">
        <f>_xll.mirGetDate($B1192,"1M","FOLLOWING","TkB:LnB")</f>
        <v>44473</v>
      </c>
      <c r="E1192" s="72">
        <f>_xll.mirGetDate($B1192,"3M","FOLLOWING","TkB:LnB")</f>
        <v>44532</v>
      </c>
      <c r="F1192" s="69">
        <f>_xll.mirGetDate($B1192,"6M","FOLLOWING","TkB:LnB")</f>
        <v>44622</v>
      </c>
      <c r="G1192" s="68"/>
      <c r="H1192" s="102"/>
      <c r="I1192" s="58"/>
      <c r="J1192" s="75">
        <f ca="1"/>
        <v>-1.0500489881455355E-3</v>
      </c>
      <c r="K1192" s="78">
        <f ca="1"/>
        <v>2.2366219764511595E-4</v>
      </c>
      <c r="L1192" s="78">
        <f ca="1"/>
        <v>4.0540020299681092E-4</v>
      </c>
      <c r="M1192" s="78">
        <f ca="1"/>
        <v>7.2997490641287281E-4</v>
      </c>
      <c r="O1192" s="75">
        <f ca="1"/>
        <v>1.1462436586858657E-3</v>
      </c>
      <c r="P1192" s="78">
        <f ca="1"/>
        <v>1.1435667984274777E-3</v>
      </c>
      <c r="Q1192" s="78">
        <f ca="1"/>
        <v>1.5475206050527492E-3</v>
      </c>
      <c r="R1192" s="68"/>
      <c r="S1192" s="102"/>
      <c r="T1192" s="58"/>
      <c r="U1192" s="75">
        <f ca="1"/>
        <v>-1.0091634410978045E-3</v>
      </c>
      <c r="V1192" s="78" t="str">
        <f ca="1"/>
        <v>[2016/10/18 11:07] Attribute [Terms_LIBOR1ML] does not exist</v>
      </c>
      <c r="W1192" s="78" t="str">
        <f ca="1"/>
        <v>[2016/10/18 11:07] Attribute [Terms_LIBOR3ML] does not exist</v>
      </c>
      <c r="X1192" s="78">
        <f ca="1"/>
        <v>8.5871140535717248E-4</v>
      </c>
    </row>
    <row r="1193" spans="2:24">
      <c r="B1193" s="72">
        <f>_xll.mirGetDate(B1192,"1D","FOLLOWING","TkB:LnB")</f>
        <v>44442</v>
      </c>
      <c r="C1193" s="72">
        <f t="shared" ca="1" si="18"/>
        <v>44445</v>
      </c>
      <c r="D1193" s="72">
        <f>_xll.mirGetDate($B1193,"1M","FOLLOWING","TkB:LnB")</f>
        <v>44473</v>
      </c>
      <c r="E1193" s="72">
        <f>_xll.mirGetDate($B1193,"3M","FOLLOWING","TkB:LnB")</f>
        <v>44533</v>
      </c>
      <c r="F1193" s="69">
        <f>_xll.mirGetDate($B1193,"6M","FOLLOWING","TkB:LnB")</f>
        <v>44623</v>
      </c>
      <c r="G1193" s="68"/>
      <c r="H1193" s="102"/>
      <c r="I1193" s="58"/>
      <c r="J1193" s="75">
        <f ca="1"/>
        <v>-1.0455974879421959E-3</v>
      </c>
      <c r="K1193" s="78">
        <f ca="1"/>
        <v>2.2483111473606119E-4</v>
      </c>
      <c r="L1193" s="78">
        <f ca="1"/>
        <v>4.0771995068906248E-4</v>
      </c>
      <c r="M1193" s="78">
        <f ca="1"/>
        <v>7.3220153728758034E-4</v>
      </c>
      <c r="O1193" s="75">
        <f ca="1"/>
        <v>1.1469338291978158E-3</v>
      </c>
      <c r="P1193" s="78">
        <f ca="1"/>
        <v>1.1453318622897384E-3</v>
      </c>
      <c r="Q1193" s="78">
        <f ca="1"/>
        <v>1.5496742036220108E-3</v>
      </c>
      <c r="R1193" s="68"/>
      <c r="S1193" s="102"/>
      <c r="T1193" s="58"/>
      <c r="U1193" s="75">
        <f ca="1"/>
        <v>-1.0041873474487817E-3</v>
      </c>
      <c r="V1193" s="78" t="str">
        <f ca="1"/>
        <v>[2016/10/18 11:07] Attribute [Terms_LIBOR1ML] does not exist</v>
      </c>
      <c r="W1193" s="78" t="str">
        <f ca="1"/>
        <v>[2016/10/18 11:07] Attribute [Terms_LIBOR3ML] does not exist</v>
      </c>
      <c r="X1193" s="78">
        <f ca="1"/>
        <v>8.614428421433412E-4</v>
      </c>
    </row>
    <row r="1194" spans="2:24">
      <c r="B1194" s="72">
        <f>_xll.mirGetDate(B1193,"1D","FOLLOWING","TkB:LnB")</f>
        <v>44445</v>
      </c>
      <c r="C1194" s="72">
        <f t="shared" ca="1" si="18"/>
        <v>44446</v>
      </c>
      <c r="D1194" s="72">
        <f>_xll.mirGetDate($B1194,"1M","FOLLOWING","TkB:LnB")</f>
        <v>44475</v>
      </c>
      <c r="E1194" s="72">
        <f>_xll.mirGetDate($B1194,"3M","FOLLOWING","TkB:LnB")</f>
        <v>44536</v>
      </c>
      <c r="F1194" s="69">
        <f>_xll.mirGetDate($B1194,"6M","FOLLOWING","TkB:LnB")</f>
        <v>44627</v>
      </c>
      <c r="G1194" s="68"/>
      <c r="H1194" s="102"/>
      <c r="I1194" s="58"/>
      <c r="J1194" s="75">
        <f ca="1"/>
        <v>-1.0411407663557526E-3</v>
      </c>
      <c r="K1194" s="78">
        <f ca="1"/>
        <v>2.3066791217700138E-4</v>
      </c>
      <c r="L1194" s="78">
        <f ca="1"/>
        <v>4.1467649526043113E-4</v>
      </c>
      <c r="M1194" s="78">
        <f ca="1"/>
        <v>7.4001155764800985E-4</v>
      </c>
      <c r="O1194" s="75">
        <f ca="1"/>
        <v>1.1504487020277477E-3</v>
      </c>
      <c r="P1194" s="78">
        <f ca="1"/>
        <v>1.1506576399680597E-3</v>
      </c>
      <c r="Q1194" s="78">
        <f ca="1"/>
        <v>1.5572941383002236E-3</v>
      </c>
      <c r="R1194" s="68"/>
      <c r="S1194" s="102"/>
      <c r="T1194" s="58"/>
      <c r="U1194" s="75">
        <f ca="1"/>
        <v>-9.9920333028025166E-4</v>
      </c>
      <c r="V1194" s="78" t="str">
        <f ca="1"/>
        <v>[2016/10/18 11:07] Attribute [Terms_LIBOR1ML] does not exist</v>
      </c>
      <c r="W1194" s="78" t="str">
        <f ca="1"/>
        <v>[2016/10/18 11:07] Attribute [Terms_LIBOR3ML] does not exist</v>
      </c>
      <c r="X1194" s="78">
        <f ca="1"/>
        <v>8.7100847716541649E-4</v>
      </c>
    </row>
    <row r="1195" spans="2:24">
      <c r="B1195" s="72">
        <f>_xll.mirGetDate(B1194,"1D","FOLLOWING","TkB:LnB")</f>
        <v>44446</v>
      </c>
      <c r="C1195" s="72">
        <f t="shared" ca="1" si="18"/>
        <v>44447</v>
      </c>
      <c r="D1195" s="72">
        <f>_xll.mirGetDate($B1195,"1M","FOLLOWING","TkB:LnB")</f>
        <v>44476</v>
      </c>
      <c r="E1195" s="72">
        <f>_xll.mirGetDate($B1195,"3M","FOLLOWING","TkB:LnB")</f>
        <v>44537</v>
      </c>
      <c r="F1195" s="69">
        <f>_xll.mirGetDate($B1195,"6M","FOLLOWING","TkB:LnB")</f>
        <v>44627</v>
      </c>
      <c r="G1195" s="68"/>
      <c r="H1195" s="102"/>
      <c r="I1195" s="58"/>
      <c r="J1195" s="75">
        <f ca="1"/>
        <v>-1.0389097970467942E-3</v>
      </c>
      <c r="K1195" s="78">
        <f ca="1"/>
        <v>2.3300073256808106E-4</v>
      </c>
      <c r="L1195" s="78">
        <f ca="1"/>
        <v>4.1699435914855509E-4</v>
      </c>
      <c r="M1195" s="78">
        <f ca="1"/>
        <v>7.4111526413641389E-4</v>
      </c>
      <c r="O1195" s="75">
        <f ca="1"/>
        <v>1.1518679321465691E-3</v>
      </c>
      <c r="P1195" s="78">
        <f ca="1"/>
        <v>1.1524433295717364E-3</v>
      </c>
      <c r="Q1195" s="78">
        <f ca="1"/>
        <v>1.5583219651342148E-3</v>
      </c>
      <c r="R1195" s="68"/>
      <c r="S1195" s="102"/>
      <c r="T1195" s="58"/>
      <c r="U1195" s="75">
        <f ca="1"/>
        <v>-9.967073629815193E-4</v>
      </c>
      <c r="V1195" s="78" t="str">
        <f ca="1"/>
        <v>[2016/10/18 11:07] Attribute [Terms_LIBOR1ML] does not exist</v>
      </c>
      <c r="W1195" s="78" t="str">
        <f ca="1"/>
        <v>[2016/10/18 11:07] Attribute [Terms_LIBOR3ML] does not exist</v>
      </c>
      <c r="X1195" s="78">
        <f ca="1"/>
        <v>8.7237153069262541E-4</v>
      </c>
    </row>
    <row r="1196" spans="2:24">
      <c r="B1196" s="72">
        <f>_xll.mirGetDate(B1195,"1D","FOLLOWING","TkB:LnB")</f>
        <v>44447</v>
      </c>
      <c r="C1196" s="72">
        <f t="shared" ca="1" si="18"/>
        <v>44448</v>
      </c>
      <c r="D1196" s="72">
        <f>_xll.mirGetDate($B1196,"1M","FOLLOWING","TkB:LnB")</f>
        <v>44477</v>
      </c>
      <c r="E1196" s="72">
        <f>_xll.mirGetDate($B1196,"3M","FOLLOWING","TkB:LnB")</f>
        <v>44538</v>
      </c>
      <c r="F1196" s="69">
        <f>_xll.mirGetDate($B1196,"6M","FOLLOWING","TkB:LnB")</f>
        <v>44628</v>
      </c>
      <c r="G1196" s="68"/>
      <c r="H1196" s="102"/>
      <c r="I1196" s="58"/>
      <c r="J1196" s="75">
        <f ca="1"/>
        <v>-1.0366772621364095E-3</v>
      </c>
      <c r="K1196" s="78">
        <f ca="1"/>
        <v>2.3533274064850007E-4</v>
      </c>
      <c r="L1196" s="78">
        <f ca="1"/>
        <v>4.1931168848302153E-4</v>
      </c>
      <c r="M1196" s="78">
        <f ca="1"/>
        <v>7.4334547958647748E-4</v>
      </c>
      <c r="O1196" s="75">
        <f ca="1"/>
        <v>1.1532921997591216E-3</v>
      </c>
      <c r="P1196" s="78">
        <f ca="1"/>
        <v>1.1542343518755229E-3</v>
      </c>
      <c r="Q1196" s="78">
        <f ca="1"/>
        <v>1.5604923330498853E-3</v>
      </c>
      <c r="R1196" s="68"/>
      <c r="S1196" s="102"/>
      <c r="T1196" s="58"/>
      <c r="U1196" s="75">
        <f ca="1"/>
        <v>-9.9420901971303266E-4</v>
      </c>
      <c r="V1196" s="78" t="str">
        <f ca="1"/>
        <v>[2016/10/18 11:07] Attribute [Terms_LIBOR1ML] does not exist</v>
      </c>
      <c r="W1196" s="78" t="str">
        <f ca="1"/>
        <v>[2016/10/18 11:07] Attribute [Terms_LIBOR3ML] does not exist</v>
      </c>
      <c r="X1196" s="78">
        <f ca="1"/>
        <v>8.7510435930761949E-4</v>
      </c>
    </row>
    <row r="1197" spans="2:24">
      <c r="B1197" s="72">
        <f>_xll.mirGetDate(B1196,"1D","FOLLOWING","TkB:LnB")</f>
        <v>44448</v>
      </c>
      <c r="C1197" s="72">
        <f t="shared" ca="1" si="18"/>
        <v>44449</v>
      </c>
      <c r="D1197" s="72">
        <f>_xll.mirGetDate($B1197,"1M","FOLLOWING","TkB:LnB")</f>
        <v>44481</v>
      </c>
      <c r="E1197" s="72">
        <f>_xll.mirGetDate($B1197,"3M","FOLLOWING","TkB:LnB")</f>
        <v>44539</v>
      </c>
      <c r="F1197" s="69">
        <f>_xll.mirGetDate($B1197,"6M","FOLLOWING","TkB:LnB")</f>
        <v>44629</v>
      </c>
      <c r="G1197" s="68"/>
      <c r="H1197" s="102"/>
      <c r="I1197" s="58"/>
      <c r="J1197" s="75">
        <f ca="1"/>
        <v>-1.0344431618161121E-3</v>
      </c>
      <c r="K1197" s="78">
        <f ca="1"/>
        <v>2.4114922803825776E-4</v>
      </c>
      <c r="L1197" s="78">
        <f ca="1"/>
        <v>4.216284578224218E-4</v>
      </c>
      <c r="M1197" s="78">
        <f ca="1"/>
        <v>7.4557640168980963E-4</v>
      </c>
      <c r="O1197" s="75">
        <f ca="1"/>
        <v>1.1569364114167183E-3</v>
      </c>
      <c r="P1197" s="78">
        <f ca="1"/>
        <v>1.1560307773843357E-3</v>
      </c>
      <c r="Q1197" s="78">
        <f ca="1"/>
        <v>1.5626661062750464E-3</v>
      </c>
      <c r="R1197" s="68"/>
      <c r="S1197" s="102"/>
      <c r="T1197" s="58"/>
      <c r="U1197" s="75">
        <f ca="1"/>
        <v>-9.9170830045658409E-4</v>
      </c>
      <c r="V1197" s="78" t="str">
        <f ca="1"/>
        <v>[2016/10/18 11:07] Attribute [Terms_LIBOR1ML] does not exist</v>
      </c>
      <c r="W1197" s="78" t="str">
        <f ca="1"/>
        <v>[2016/10/18 11:07] Attribute [Terms_LIBOR3ML] does not exist</v>
      </c>
      <c r="X1197" s="78">
        <f ca="1"/>
        <v>8.7783741896496268E-4</v>
      </c>
    </row>
    <row r="1198" spans="2:24">
      <c r="B1198" s="72">
        <f>_xll.mirGetDate(B1197,"1D","FOLLOWING","TkB:LnB")</f>
        <v>44449</v>
      </c>
      <c r="C1198" s="72">
        <f t="shared" ca="1" si="18"/>
        <v>44452</v>
      </c>
      <c r="D1198" s="72">
        <f>_xll.mirGetDate($B1198,"1M","FOLLOWING","TkB:LnB")</f>
        <v>44481</v>
      </c>
      <c r="E1198" s="72">
        <f>_xll.mirGetDate($B1198,"3M","FOLLOWING","TkB:LnB")</f>
        <v>44540</v>
      </c>
      <c r="F1198" s="69">
        <f>_xll.mirGetDate($B1198,"6M","FOLLOWING","TkB:LnB")</f>
        <v>44630</v>
      </c>
      <c r="G1198" s="68"/>
      <c r="H1198" s="102"/>
      <c r="I1198" s="58"/>
      <c r="J1198" s="75">
        <f ca="1"/>
        <v>-1.0299697436820798E-3</v>
      </c>
      <c r="K1198" s="78">
        <f ca="1"/>
        <v>2.4231674129342038E-4</v>
      </c>
      <c r="L1198" s="78">
        <f ca="1"/>
        <v>4.2394464172802049E-4</v>
      </c>
      <c r="M1198" s="78">
        <f ca="1"/>
        <v>7.4780802702813828E-4</v>
      </c>
      <c r="O1198" s="75">
        <f ca="1"/>
        <v>1.1576382388664014E-3</v>
      </c>
      <c r="P1198" s="78">
        <f ca="1"/>
        <v>1.1578326766093297E-3</v>
      </c>
      <c r="Q1198" s="78">
        <f ca="1"/>
        <v>1.5648433019570312E-3</v>
      </c>
      <c r="R1198" s="68"/>
      <c r="S1198" s="102"/>
      <c r="T1198" s="58"/>
      <c r="U1198" s="75">
        <f ca="1"/>
        <v>-9.8669894372072076E-4</v>
      </c>
      <c r="V1198" s="78" t="str">
        <f ca="1"/>
        <v>[2016/10/18 11:07] Attribute [Terms_LIBOR1ML] does not exist</v>
      </c>
      <c r="W1198" s="78" t="str">
        <f ca="1"/>
        <v>[2016/10/18 11:07] Attribute [Terms_LIBOR3ML] does not exist</v>
      </c>
      <c r="X1198" s="78">
        <f ca="1"/>
        <v>8.8057069388704874E-4</v>
      </c>
    </row>
    <row r="1199" spans="2:24">
      <c r="B1199" s="72">
        <f>_xll.mirGetDate(B1198,"1D","FOLLOWING","TkB:LnB")</f>
        <v>44452</v>
      </c>
      <c r="C1199" s="72">
        <f t="shared" ca="1" si="18"/>
        <v>44453</v>
      </c>
      <c r="D1199" s="72">
        <f>_xll.mirGetDate($B1199,"1M","FOLLOWING","TkB:LnB")</f>
        <v>44482</v>
      </c>
      <c r="E1199" s="72">
        <f>_xll.mirGetDate($B1199,"3M","FOLLOWING","TkB:LnB")</f>
        <v>44543</v>
      </c>
      <c r="F1199" s="69">
        <f>_xll.mirGetDate($B1199,"6M","FOLLOWING","TkB:LnB")</f>
        <v>44634</v>
      </c>
      <c r="G1199" s="68"/>
      <c r="H1199" s="102"/>
      <c r="I1199" s="58"/>
      <c r="J1199" s="75">
        <f ca="1"/>
        <v>-1.0254911031920555E-3</v>
      </c>
      <c r="K1199" s="78">
        <f ca="1"/>
        <v>2.4697791895652373E-4</v>
      </c>
      <c r="L1199" s="78">
        <f ca="1"/>
        <v>4.3088942640656013E-4</v>
      </c>
      <c r="M1199" s="78">
        <f ca="1"/>
        <v>7.5563532650385515E-4</v>
      </c>
      <c r="O1199" s="75">
        <f ca="1"/>
        <v>1.1605005595990503E-3</v>
      </c>
      <c r="P1199" s="78">
        <f ca="1"/>
        <v>1.1632719216813695E-3</v>
      </c>
      <c r="Q1199" s="78">
        <f ca="1"/>
        <v>1.5725470934864452E-3</v>
      </c>
      <c r="R1199" s="68"/>
      <c r="S1199" s="102"/>
      <c r="T1199" s="58"/>
      <c r="U1199" s="75">
        <f ca="1"/>
        <v>-9.8168166242695865E-4</v>
      </c>
      <c r="V1199" s="78" t="str">
        <f ca="1"/>
        <v>[2016/10/18 11:07] Attribute [Terms_LIBOR1ML] does not exist</v>
      </c>
      <c r="W1199" s="78" t="str">
        <f ca="1"/>
        <v>[2016/10/18 11:07] Attribute [Terms_LIBOR3ML] does not exist</v>
      </c>
      <c r="X1199" s="78">
        <f ca="1"/>
        <v>8.9014171738890794E-4</v>
      </c>
    </row>
    <row r="1200" spans="2:24">
      <c r="B1200" s="72">
        <f>_xll.mirGetDate(B1199,"1D","FOLLOWING","TkB:LnB")</f>
        <v>44453</v>
      </c>
      <c r="C1200" s="72">
        <f t="shared" ca="1" si="18"/>
        <v>44454</v>
      </c>
      <c r="D1200" s="72">
        <f>_xll.mirGetDate($B1200,"1M","FOLLOWING","TkB:LnB")</f>
        <v>44483</v>
      </c>
      <c r="E1200" s="72">
        <f>_xll.mirGetDate($B1200,"3M","FOLLOWING","TkB:LnB")</f>
        <v>44544</v>
      </c>
      <c r="F1200" s="69">
        <f>_xll.mirGetDate($B1200,"6M","FOLLOWING","TkB:LnB")</f>
        <v>44634</v>
      </c>
      <c r="G1200" s="68"/>
      <c r="H1200" s="102"/>
      <c r="I1200" s="58"/>
      <c r="J1200" s="75">
        <f ca="1"/>
        <v>-1.0232494712639761E-3</v>
      </c>
      <c r="K1200" s="78">
        <f ca="1"/>
        <v>2.4930344669519806E-4</v>
      </c>
      <c r="L1200" s="78">
        <f ca="1"/>
        <v>4.3320301414952265E-4</v>
      </c>
      <c r="M1200" s="78">
        <f ca="1"/>
        <v>7.5674149232119175E-4</v>
      </c>
      <c r="O1200" s="75">
        <f ca="1"/>
        <v>1.1619619278324005E-3</v>
      </c>
      <c r="P1200" s="78">
        <f ca="1"/>
        <v>1.1650964208817507E-3</v>
      </c>
      <c r="Q1200" s="78">
        <f ca="1"/>
        <v>1.5735866522240561E-3</v>
      </c>
      <c r="R1200" s="68"/>
      <c r="S1200" s="102"/>
      <c r="T1200" s="58"/>
      <c r="U1200" s="75">
        <f ca="1"/>
        <v>-9.7916953933441242E-4</v>
      </c>
      <c r="V1200" s="78" t="str">
        <f ca="1"/>
        <v>[2016/10/18 11:07] Attribute [Terms_LIBOR1ML] does not exist</v>
      </c>
      <c r="W1200" s="78" t="str">
        <f ca="1"/>
        <v>[2016/10/18 11:07] Attribute [Terms_LIBOR3ML] does not exist</v>
      </c>
      <c r="X1200" s="78">
        <f ca="1"/>
        <v>8.9150563072800976E-4</v>
      </c>
    </row>
    <row r="1201" spans="2:24">
      <c r="B1201" s="72">
        <f>_xll.mirGetDate(B1200,"1D","FOLLOWING","TkB:LnB")</f>
        <v>44454</v>
      </c>
      <c r="C1201" s="72">
        <f t="shared" ca="1" si="18"/>
        <v>44455</v>
      </c>
      <c r="D1201" s="72">
        <f>_xll.mirGetDate($B1201,"1M","FOLLOWING","TkB:LnB")</f>
        <v>44484</v>
      </c>
      <c r="E1201" s="72">
        <f>_xll.mirGetDate($B1201,"3M","FOLLOWING","TkB:LnB")</f>
        <v>44545</v>
      </c>
      <c r="F1201" s="69">
        <f>_xll.mirGetDate($B1201,"6M","FOLLOWING","TkB:LnB")</f>
        <v>44635</v>
      </c>
      <c r="G1201" s="68"/>
      <c r="H1201" s="102"/>
      <c r="I1201" s="58"/>
      <c r="J1201" s="75">
        <f ca="1"/>
        <v>-1.021007758578274E-3</v>
      </c>
      <c r="K1201" s="78">
        <f ca="1"/>
        <v>2.5162763937469808E-4</v>
      </c>
      <c r="L1201" s="78">
        <f ca="1"/>
        <v>4.3551589349455231E-4</v>
      </c>
      <c r="M1201" s="78">
        <f ca="1"/>
        <v>7.5897658309773911E-4</v>
      </c>
      <c r="O1201" s="75">
        <f ca="1"/>
        <v>1.1634305709257984E-3</v>
      </c>
      <c r="P1201" s="78">
        <f ca="1"/>
        <v>1.1669267346219663E-3</v>
      </c>
      <c r="Q1201" s="78">
        <f ca="1"/>
        <v>1.5757812145613002E-3</v>
      </c>
      <c r="R1201" s="68"/>
      <c r="S1201" s="102"/>
      <c r="T1201" s="58"/>
      <c r="U1201" s="75">
        <f ca="1"/>
        <v>-9.7665742386887633E-4</v>
      </c>
      <c r="V1201" s="78" t="str">
        <f ca="1"/>
        <v>[2016/10/18 11:07] Attribute [Terms_LIBOR1ML] does not exist</v>
      </c>
      <c r="W1201" s="78" t="str">
        <f ca="1"/>
        <v>[2016/10/18 11:07] Attribute [Terms_LIBOR3ML] does not exist</v>
      </c>
      <c r="X1201" s="78">
        <f ca="1"/>
        <v>8.9423974797483866E-4</v>
      </c>
    </row>
    <row r="1202" spans="2:24">
      <c r="B1202" s="72">
        <f>_xll.mirGetDate(B1201,"1D","FOLLOWING","TkB:LnB")</f>
        <v>44455</v>
      </c>
      <c r="C1202" s="72">
        <f t="shared" ca="1" si="18"/>
        <v>44456</v>
      </c>
      <c r="D1202" s="72">
        <f>_xll.mirGetDate($B1202,"1M","FOLLOWING","TkB:LnB")</f>
        <v>44487</v>
      </c>
      <c r="E1202" s="72">
        <f>_xll.mirGetDate($B1202,"3M","FOLLOWING","TkB:LnB")</f>
        <v>44546</v>
      </c>
      <c r="F1202" s="69">
        <f>_xll.mirGetDate($B1202,"6M","FOLLOWING","TkB:LnB")</f>
        <v>44636</v>
      </c>
      <c r="G1202" s="68"/>
      <c r="H1202" s="102"/>
      <c r="I1202" s="58"/>
      <c r="J1202" s="75">
        <f ca="1"/>
        <v>-1.0187662628784455E-3</v>
      </c>
      <c r="K1202" s="78">
        <f ca="1"/>
        <v>2.5626519607916385E-4</v>
      </c>
      <c r="L1202" s="78">
        <f ca="1"/>
        <v>4.378280602423831E-4</v>
      </c>
      <c r="M1202" s="78">
        <f ca="1"/>
        <v>7.6121236000403845E-4</v>
      </c>
      <c r="O1202" s="75">
        <f ca="1"/>
        <v>1.1664314423681238E-3</v>
      </c>
      <c r="P1202" s="78">
        <f ca="1"/>
        <v>1.1687628747329923E-3</v>
      </c>
      <c r="Q1202" s="78">
        <f ca="1"/>
        <v>1.577979285074121E-3</v>
      </c>
      <c r="R1202" s="68"/>
      <c r="S1202" s="102"/>
      <c r="T1202" s="58"/>
      <c r="U1202" s="75">
        <f ca="1"/>
        <v>-9.7414579304977433E-4</v>
      </c>
      <c r="V1202" s="78" t="str">
        <f ca="1"/>
        <v>[2016/10/18 11:07] Attribute [Terms_LIBOR1ML] does not exist</v>
      </c>
      <c r="W1202" s="78" t="str">
        <f ca="1"/>
        <v>[2016/10/18 11:07] Attribute [Terms_LIBOR3ML] does not exist</v>
      </c>
      <c r="X1202" s="78">
        <f ca="1"/>
        <v>8.9697400159972017E-4</v>
      </c>
    </row>
    <row r="1203" spans="2:24">
      <c r="B1203" s="72">
        <f>_xll.mirGetDate(B1202,"1D","FOLLOWING","TkB:LnB")</f>
        <v>44456</v>
      </c>
      <c r="C1203" s="72">
        <f t="shared" ca="1" si="18"/>
        <v>44460</v>
      </c>
      <c r="D1203" s="72">
        <f>_xll.mirGetDate($B1203,"1M","FOLLOWING","TkB:LnB")</f>
        <v>44487</v>
      </c>
      <c r="E1203" s="72">
        <f>_xll.mirGetDate($B1203,"3M","FOLLOWING","TkB:LnB")</f>
        <v>44547</v>
      </c>
      <c r="F1203" s="69">
        <f>_xll.mirGetDate($B1203,"6M","FOLLOWING","TkB:LnB")</f>
        <v>44637</v>
      </c>
      <c r="G1203" s="68"/>
      <c r="H1203" s="102"/>
      <c r="I1203" s="58"/>
      <c r="J1203" s="75">
        <f ca="1"/>
        <v>-1.0131636082663098E-3</v>
      </c>
      <c r="K1203" s="78">
        <f ca="1"/>
        <v>2.5742888904384302E-4</v>
      </c>
      <c r="L1203" s="78">
        <f ca="1"/>
        <v>4.4013951443843958E-4</v>
      </c>
      <c r="M1203" s="78">
        <f ca="1"/>
        <v>7.6344882303561483E-4</v>
      </c>
      <c r="O1203" s="75">
        <f ca="1"/>
        <v>1.1671547407631187E-3</v>
      </c>
      <c r="P1203" s="78">
        <f ca="1"/>
        <v>1.1706048413074612E-3</v>
      </c>
      <c r="Q1203" s="78">
        <f ca="1"/>
        <v>1.5801808637343144E-3</v>
      </c>
      <c r="R1203" s="68"/>
      <c r="S1203" s="102"/>
      <c r="T1203" s="58"/>
      <c r="U1203" s="75">
        <f ca="1"/>
        <v>-9.6786914127677814E-4</v>
      </c>
      <c r="V1203" s="78" t="str">
        <f ca="1"/>
        <v>[2016/10/18 11:07] Attribute [Terms_LIBOR1ML] does not exist</v>
      </c>
      <c r="W1203" s="78" t="str">
        <f ca="1"/>
        <v>[2016/10/18 11:07] Attribute [Terms_LIBOR3ML] does not exist</v>
      </c>
      <c r="X1203" s="78">
        <f ca="1"/>
        <v>8.9970839159370227E-4</v>
      </c>
    </row>
    <row r="1204" spans="2:24">
      <c r="B1204" s="72">
        <f>_xll.mirGetDate(B1203,"1D","FOLLOWING","TkB:LnB")</f>
        <v>44460</v>
      </c>
      <c r="C1204" s="72">
        <f t="shared" ca="1" si="18"/>
        <v>44461</v>
      </c>
      <c r="D1204" s="72">
        <f>_xll.mirGetDate($B1204,"1M","FOLLOWING","TkB:LnB")</f>
        <v>44490</v>
      </c>
      <c r="E1204" s="72">
        <f>_xll.mirGetDate($B1204,"3M","FOLLOWING","TkB:LnB")</f>
        <v>44551</v>
      </c>
      <c r="F1204" s="69">
        <f>_xll.mirGetDate($B1204,"6M","FOLLOWING","TkB:LnB")</f>
        <v>44642</v>
      </c>
      <c r="G1204" s="68"/>
      <c r="H1204" s="102"/>
      <c r="I1204" s="58"/>
      <c r="J1204" s="75">
        <f ca="1"/>
        <v>-1.0075620293521492E-3</v>
      </c>
      <c r="K1204" s="78">
        <f ca="1"/>
        <v>2.6554449394185578E-4</v>
      </c>
      <c r="L1204" s="78">
        <f ca="1"/>
        <v>4.4937820667479073E-4</v>
      </c>
      <c r="M1204" s="78">
        <f ca="1"/>
        <v>7.7353256154346684E-4</v>
      </c>
      <c r="O1204" s="75">
        <f ca="1"/>
        <v>1.1723963516749453E-3</v>
      </c>
      <c r="P1204" s="78">
        <f ca="1"/>
        <v>1.1780309740779598E-3</v>
      </c>
      <c r="Q1204" s="78">
        <f ca="1"/>
        <v>1.5901878769668072E-3</v>
      </c>
      <c r="R1204" s="68"/>
      <c r="S1204" s="102"/>
      <c r="T1204" s="58"/>
      <c r="U1204" s="75">
        <f ca="1"/>
        <v>-9.6159490316416463E-4</v>
      </c>
      <c r="V1204" s="78" t="str">
        <f ca="1"/>
        <v>[2016/10/18 11:07] Attribute [Terms_LIBOR1ML] does not exist</v>
      </c>
      <c r="W1204" s="78" t="str">
        <f ca="1"/>
        <v>[2016/10/18 11:07] Attribute [Terms_LIBOR3ML] does not exist</v>
      </c>
      <c r="X1204" s="78">
        <f ca="1"/>
        <v>9.1201798595717581E-4</v>
      </c>
    </row>
    <row r="1205" spans="2:24">
      <c r="B1205" s="72">
        <f>_xll.mirGetDate(B1204,"1D","FOLLOWING","TkB:LnB")</f>
        <v>44461</v>
      </c>
      <c r="C1205" s="72">
        <f t="shared" ca="1" si="18"/>
        <v>44463</v>
      </c>
      <c r="D1205" s="72">
        <f>_xll.mirGetDate($B1205,"1M","FOLLOWING","TkB:LnB")</f>
        <v>44491</v>
      </c>
      <c r="E1205" s="72">
        <f>_xll.mirGetDate($B1205,"3M","FOLLOWING","TkB:LnB")</f>
        <v>44552</v>
      </c>
      <c r="F1205" s="69">
        <f>_xll.mirGetDate($B1205,"6M","FOLLOWING","TkB:LnB")</f>
        <v>44642</v>
      </c>
      <c r="G1205" s="68"/>
      <c r="H1205" s="102"/>
      <c r="I1205" s="58"/>
      <c r="J1205" s="75">
        <f ca="1"/>
        <v>-1.0042018415293841E-3</v>
      </c>
      <c r="K1205" s="78">
        <f ca="1"/>
        <v>2.6785925319357896E-4</v>
      </c>
      <c r="L1205" s="78">
        <f ca="1"/>
        <v>4.5168609883247847E-4</v>
      </c>
      <c r="M1205" s="78">
        <f ca="1"/>
        <v>7.7464142994367589E-4</v>
      </c>
      <c r="O1205" s="75">
        <f ca="1"/>
        <v>1.1739163029210451E-3</v>
      </c>
      <c r="P1205" s="78">
        <f ca="1"/>
        <v>1.1799020743545338E-3</v>
      </c>
      <c r="Q1205" s="78">
        <f ca="1"/>
        <v>1.5912413782849196E-3</v>
      </c>
      <c r="R1205" s="68"/>
      <c r="S1205" s="102"/>
      <c r="T1205" s="58"/>
      <c r="U1205" s="75">
        <f ca="1"/>
        <v>-9.5783205794042203E-4</v>
      </c>
      <c r="V1205" s="78" t="str">
        <f ca="1"/>
        <v>[2016/10/18 11:07] Attribute [Terms_LIBOR1ML] does not exist</v>
      </c>
      <c r="W1205" s="78" t="str">
        <f ca="1"/>
        <v>[2016/10/18 11:07] Attribute [Terms_LIBOR3ML] does not exist</v>
      </c>
      <c r="X1205" s="78">
        <f ca="1"/>
        <v>9.1338238678934666E-4</v>
      </c>
    </row>
    <row r="1206" spans="2:24">
      <c r="B1206" s="72">
        <f>_xll.mirGetDate(B1205,"1D","FOLLOWING","TkB:LnB")</f>
        <v>44463</v>
      </c>
      <c r="C1206" s="72">
        <f t="shared" ca="1" si="18"/>
        <v>44466</v>
      </c>
      <c r="D1206" s="72">
        <f>_xll.mirGetDate($B1206,"1M","FOLLOWING","TkB:LnB")</f>
        <v>44494</v>
      </c>
      <c r="E1206" s="72">
        <f>_xll.mirGetDate($B1206,"3M","FOLLOWING","TkB:LnB")</f>
        <v>44554</v>
      </c>
      <c r="F1206" s="69">
        <f>_xll.mirGetDate($B1206,"6M","FOLLOWING","TkB:LnB")</f>
        <v>44644</v>
      </c>
      <c r="G1206" s="68"/>
      <c r="H1206" s="102"/>
      <c r="I1206" s="58"/>
      <c r="J1206" s="75">
        <f ca="1"/>
        <v>-9.9860260946427193E-4</v>
      </c>
      <c r="K1206" s="78">
        <f ca="1"/>
        <v>2.7363693324774764E-4</v>
      </c>
      <c r="L1206" s="78">
        <f ca="1"/>
        <v>4.56299746398287E-4</v>
      </c>
      <c r="M1206" s="78">
        <f ca="1"/>
        <v>7.7912327545227487E-4</v>
      </c>
      <c r="O1206" s="75">
        <f ca="1"/>
        <v>1.1777687811148157E-3</v>
      </c>
      <c r="P1206" s="78">
        <f ca="1"/>
        <v>1.1836617560667705E-3</v>
      </c>
      <c r="Q1206" s="78">
        <f ca="1"/>
        <v>1.5956901401836276E-3</v>
      </c>
      <c r="R1206" s="68"/>
      <c r="S1206" s="102"/>
      <c r="T1206" s="58"/>
      <c r="U1206" s="75">
        <f ca="1"/>
        <v>-9.5156306955079817E-4</v>
      </c>
      <c r="V1206" s="78" t="str">
        <f ca="1"/>
        <v>[2016/10/18 11:07] Attribute [Terms_LIBOR1ML] does not exist</v>
      </c>
      <c r="W1206" s="78" t="str">
        <f ca="1"/>
        <v>[2016/10/18 11:07] Attribute [Terms_LIBOR3ML] does not exist</v>
      </c>
      <c r="X1206" s="78">
        <f ca="1"/>
        <v>9.188529391358875E-4</v>
      </c>
    </row>
    <row r="1207" spans="2:24">
      <c r="B1207" s="72">
        <f>_xll.mirGetDate(B1206,"1D","FOLLOWING","TkB:LnB")</f>
        <v>44466</v>
      </c>
      <c r="C1207" s="72">
        <f t="shared" ca="1" si="18"/>
        <v>44467</v>
      </c>
      <c r="D1207" s="72">
        <f>_xll.mirGetDate($B1207,"1M","FOLLOWING","TkB:LnB")</f>
        <v>44496</v>
      </c>
      <c r="E1207" s="72">
        <f>_xll.mirGetDate($B1207,"3M","FOLLOWING","TkB:LnB")</f>
        <v>44559</v>
      </c>
      <c r="F1207" s="69">
        <f>_xll.mirGetDate($B1207,"6M","FOLLOWING","TkB:LnB")</f>
        <v>44648</v>
      </c>
      <c r="G1207" s="68"/>
      <c r="H1207" s="102"/>
      <c r="I1207" s="58"/>
      <c r="J1207" s="75">
        <f ca="1"/>
        <v>-9.9412408572585598E-4</v>
      </c>
      <c r="K1207" s="78">
        <f ca="1"/>
        <v>2.7941283853590368E-4</v>
      </c>
      <c r="L1207" s="78">
        <f ca="1"/>
        <v>4.6550815126286628E-4</v>
      </c>
      <c r="M1207" s="78">
        <f ca="1"/>
        <v>7.8698430439864151E-4</v>
      </c>
      <c r="O1207" s="75">
        <f ca="1"/>
        <v>1.1816260117202594E-3</v>
      </c>
      <c r="P1207" s="78">
        <f ca="1"/>
        <v>1.1913442789530664E-3</v>
      </c>
      <c r="Q1207" s="78">
        <f ca="1"/>
        <v>1.6035657977937954E-3</v>
      </c>
      <c r="R1207" s="68"/>
      <c r="S1207" s="102"/>
      <c r="T1207" s="58"/>
      <c r="U1207" s="75">
        <f ca="1"/>
        <v>-9.4654981131903071E-4</v>
      </c>
      <c r="V1207" s="78" t="str">
        <f ca="1"/>
        <v>[2016/10/18 11:07] Attribute [Terms_LIBOR1ML] does not exist</v>
      </c>
      <c r="W1207" s="78" t="str">
        <f ca="1"/>
        <v>[2016/10/18 11:07] Attribute [Terms_LIBOR3ML] does not exist</v>
      </c>
      <c r="X1207" s="78">
        <f ca="1"/>
        <v>9.2843091451613572E-4</v>
      </c>
    </row>
    <row r="1208" spans="2:24">
      <c r="B1208" s="72">
        <f>_xll.mirGetDate(B1207,"1D","FOLLOWING","TkB:LnB")</f>
        <v>44467</v>
      </c>
      <c r="C1208" s="72">
        <f t="shared" ca="1" si="18"/>
        <v>44468</v>
      </c>
      <c r="D1208" s="72">
        <f>_xll.mirGetDate($B1208,"1M","FOLLOWING","TkB:LnB")</f>
        <v>44497</v>
      </c>
      <c r="E1208" s="72">
        <f>_xll.mirGetDate($B1208,"3M","FOLLOWING","TkB:LnB")</f>
        <v>44559</v>
      </c>
      <c r="F1208" s="69">
        <f>_xll.mirGetDate($B1208,"6M","FOLLOWING","TkB:LnB")</f>
        <v>44648</v>
      </c>
      <c r="G1208" s="68"/>
      <c r="H1208" s="102"/>
      <c r="I1208" s="58"/>
      <c r="J1208" s="75">
        <f ca="1"/>
        <v>-9.9188518466830633E-4</v>
      </c>
      <c r="K1208" s="78">
        <f ca="1"/>
        <v>2.817195137317918E-4</v>
      </c>
      <c r="L1208" s="78">
        <f ca="1"/>
        <v>4.6666489756978433E-4</v>
      </c>
      <c r="M1208" s="78">
        <f ca="1"/>
        <v>7.8809519958501133E-4</v>
      </c>
      <c r="O1208" s="75">
        <f ca="1"/>
        <v>1.1831899445703721E-3</v>
      </c>
      <c r="P1208" s="78">
        <f ca="1"/>
        <v>1.1922526406773551E-3</v>
      </c>
      <c r="Q1208" s="78">
        <f ca="1"/>
        <v>1.604629758957637E-3</v>
      </c>
      <c r="R1208" s="68"/>
      <c r="S1208" s="102"/>
      <c r="T1208" s="58"/>
      <c r="U1208" s="75">
        <f ca="1"/>
        <v>-9.4404398971026371E-4</v>
      </c>
      <c r="V1208" s="78" t="str">
        <f ca="1"/>
        <v>[2016/10/18 11:07] Attribute [Terms_LIBOR1ML] does not exist</v>
      </c>
      <c r="W1208" s="78" t="str">
        <f ca="1"/>
        <v>[2016/10/18 11:07] Attribute [Terms_LIBOR3ML] does not exist</v>
      </c>
      <c r="X1208" s="78">
        <f ca="1"/>
        <v>9.2979567932321224E-4</v>
      </c>
    </row>
    <row r="1209" spans="2:24">
      <c r="B1209" s="72">
        <f>_xll.mirGetDate(B1208,"1D","FOLLOWING","TkB:LnB")</f>
        <v>44468</v>
      </c>
      <c r="C1209" s="72">
        <f t="shared" ca="1" si="18"/>
        <v>44469</v>
      </c>
      <c r="D1209" s="72">
        <f>_xll.mirGetDate($B1209,"1M","FOLLOWING","TkB:LnB")</f>
        <v>44498</v>
      </c>
      <c r="E1209" s="72">
        <f>_xll.mirGetDate($B1209,"3M","FOLLOWING","TkB:LnB")</f>
        <v>44559</v>
      </c>
      <c r="F1209" s="69">
        <f>_xll.mirGetDate($B1209,"6M","FOLLOWING","TkB:LnB")</f>
        <v>44649</v>
      </c>
      <c r="G1209" s="68"/>
      <c r="H1209" s="102"/>
      <c r="I1209" s="58"/>
      <c r="J1209" s="75">
        <f ca="1"/>
        <v>-9.8964649984711883E-4</v>
      </c>
      <c r="K1209" s="78">
        <f ca="1"/>
        <v>2.8402484173317585E-4</v>
      </c>
      <c r="L1209" s="78">
        <f ca="1"/>
        <v>4.6782140314994419E-4</v>
      </c>
      <c r="M1209" s="78">
        <f ca="1"/>
        <v>7.9033989582974137E-4</v>
      </c>
      <c r="O1209" s="75">
        <f ca="1"/>
        <v>1.1847612079863427E-3</v>
      </c>
      <c r="P1209" s="78">
        <f ca="1"/>
        <v>1.1931629381928073E-3</v>
      </c>
      <c r="Q1209" s="78">
        <f ca="1"/>
        <v>1.6068734332880211E-3</v>
      </c>
      <c r="R1209" s="68"/>
      <c r="S1209" s="102"/>
      <c r="T1209" s="58"/>
      <c r="U1209" s="75">
        <f ca="1"/>
        <v>-9.415386519056046E-4</v>
      </c>
      <c r="V1209" s="78" t="str">
        <f ca="1"/>
        <v>[2016/10/18 11:07] Attribute [Terms_LIBOR1ML] does not exist</v>
      </c>
      <c r="W1209" s="78" t="str">
        <f ca="1"/>
        <v>[2016/10/18 11:07] Attribute [Terms_LIBOR3ML] does not exist</v>
      </c>
      <c r="X1209" s="78">
        <f ca="1"/>
        <v>9.3253170504607014E-4</v>
      </c>
    </row>
    <row r="1210" spans="2:24">
      <c r="B1210" s="72">
        <f>_xll.mirGetDate(B1209,"1D","FOLLOWING","TkB:LnB")</f>
        <v>44469</v>
      </c>
      <c r="C1210" s="72">
        <f t="shared" ca="1" si="18"/>
        <v>44470</v>
      </c>
      <c r="D1210" s="72">
        <f>_xll.mirGetDate($B1210,"1M","FOLLOWING","TkB:LnB")</f>
        <v>44501</v>
      </c>
      <c r="E1210" s="72">
        <f>_xll.mirGetDate($B1210,"3M","FOLLOWING","TkB:LnB")</f>
        <v>44560</v>
      </c>
      <c r="F1210" s="69">
        <f>_xll.mirGetDate($B1210,"6M","FOLLOWING","TkB:LnB")</f>
        <v>44650</v>
      </c>
      <c r="G1210" s="68"/>
      <c r="H1210" s="102"/>
      <c r="I1210" s="58"/>
      <c r="J1210" s="75">
        <f ca="1"/>
        <v>-9.8740803061625471E-4</v>
      </c>
      <c r="K1210" s="78">
        <f ca="1"/>
        <v>2.8862472254781565E-4</v>
      </c>
      <c r="L1210" s="78">
        <f ca="1"/>
        <v>4.7012359850488321E-4</v>
      </c>
      <c r="M1210" s="78">
        <f ca="1"/>
        <v>7.9258527815273126E-4</v>
      </c>
      <c r="O1210" s="75">
        <f ca="1"/>
        <v>1.187967467782205E-3</v>
      </c>
      <c r="P1210" s="78">
        <f ca="1"/>
        <v>1.1950806572964951E-3</v>
      </c>
      <c r="Q1210" s="78">
        <f ca="1"/>
        <v>1.609120615422784E-3</v>
      </c>
      <c r="R1210" s="68"/>
      <c r="S1210" s="102"/>
      <c r="T1210" s="58"/>
      <c r="U1210" s="75">
        <f ca="1"/>
        <v>-9.3903379766580031E-4</v>
      </c>
      <c r="V1210" s="78" t="str">
        <f ca="1"/>
        <v>[2016/10/18 11:07] Attribute [Terms_LIBOR1ML] does not exist</v>
      </c>
      <c r="W1210" s="78" t="str">
        <f ca="1"/>
        <v>[2016/10/18 11:07] Attribute [Terms_LIBOR3ML] does not exist</v>
      </c>
      <c r="X1210" s="78">
        <f ca="1"/>
        <v>9.3526786702026368E-4</v>
      </c>
    </row>
    <row r="1211" spans="2:24">
      <c r="B1211" s="72">
        <f>_xll.mirGetDate(B1210,"1D","FOLLOWING","TkB:LnB")</f>
        <v>44470</v>
      </c>
      <c r="C1211" s="72">
        <f t="shared" ca="1" si="18"/>
        <v>44473</v>
      </c>
      <c r="D1211" s="72">
        <f>_xll.mirGetDate($B1211,"1M","FOLLOWING","TkB:LnB")</f>
        <v>44501</v>
      </c>
      <c r="E1211" s="72">
        <f>_xll.mirGetDate($B1211,"3M","FOLLOWING","TkB:LnB")</f>
        <v>44565</v>
      </c>
      <c r="F1211" s="69">
        <f>_xll.mirGetDate($B1211,"6M","FOLLOWING","TkB:LnB")</f>
        <v>44652</v>
      </c>
      <c r="G1211" s="68"/>
      <c r="H1211" s="102"/>
      <c r="I1211" s="58"/>
      <c r="J1211" s="75">
        <f ca="1"/>
        <v>-9.8293181381436945E-4</v>
      </c>
      <c r="K1211" s="78">
        <f ca="1"/>
        <v>2.897789582938029E-4</v>
      </c>
      <c r="L1211" s="78">
        <f ca="1"/>
        <v>4.7700505315257757E-4</v>
      </c>
      <c r="M1211" s="78">
        <f ca="1"/>
        <v>7.9596585454361961E-4</v>
      </c>
      <c r="O1211" s="75">
        <f ca="1"/>
        <v>1.1887420059110171E-3</v>
      </c>
      <c r="P1211" s="78">
        <f ca="1"/>
        <v>1.2010573299272823E-3</v>
      </c>
      <c r="Q1211" s="78">
        <f ca="1"/>
        <v>1.6125545683238767E-3</v>
      </c>
      <c r="R1211" s="68"/>
      <c r="S1211" s="102"/>
      <c r="T1211" s="58"/>
      <c r="U1211" s="75">
        <f ca="1"/>
        <v>-9.3402570364164994E-4</v>
      </c>
      <c r="V1211" s="78" t="str">
        <f ca="1"/>
        <v>[2016/10/18 11:07] Attribute [Terms_LIBOR1ML] does not exist</v>
      </c>
      <c r="W1211" s="78" t="str">
        <f ca="1"/>
        <v>[2016/10/18 11:07] Attribute [Terms_LIBOR3ML] does not exist</v>
      </c>
      <c r="X1211" s="78">
        <f ca="1"/>
        <v>9.3937559212652446E-4</v>
      </c>
    </row>
    <row r="1212" spans="2:24">
      <c r="B1212" s="72">
        <f>_xll.mirGetDate(B1211,"1D","FOLLOWING","TkB:LnB")</f>
        <v>44473</v>
      </c>
      <c r="C1212" s="72">
        <f t="shared" ca="1" si="18"/>
        <v>44474</v>
      </c>
      <c r="D1212" s="72">
        <f>_xll.mirGetDate($B1212,"1M","FOLLOWING","TkB:LnB")</f>
        <v>44504</v>
      </c>
      <c r="E1212" s="72">
        <f>_xll.mirGetDate($B1212,"3M","FOLLOWING","TkB:LnB")</f>
        <v>44565</v>
      </c>
      <c r="F1212" s="69">
        <f>_xll.mirGetDate($B1212,"6M","FOLLOWING","TkB:LnB")</f>
        <v>44655</v>
      </c>
      <c r="G1212" s="68"/>
      <c r="H1212" s="102"/>
      <c r="I1212" s="58"/>
      <c r="J1212" s="75">
        <f ca="1"/>
        <v>-9.7845631290327528E-4</v>
      </c>
      <c r="K1212" s="78">
        <f ca="1"/>
        <v>2.9667676279729446E-4</v>
      </c>
      <c r="L1212" s="78">
        <f ca="1"/>
        <v>4.8046954780383585E-4</v>
      </c>
      <c r="M1212" s="78">
        <f ca="1"/>
        <v>8.027092208382448E-4</v>
      </c>
      <c r="O1212" s="75">
        <f ca="1"/>
        <v>1.1935547781709373E-3</v>
      </c>
      <c r="P1212" s="78">
        <f ca="1"/>
        <v>1.2038289323923464E-3</v>
      </c>
      <c r="Q1212" s="78">
        <f ca="1"/>
        <v>1.6193329773626342E-3</v>
      </c>
      <c r="R1212" s="68"/>
      <c r="S1212" s="102"/>
      <c r="T1212" s="58"/>
      <c r="U1212" s="75">
        <f ca="1"/>
        <v>-9.2901921723864689E-4</v>
      </c>
      <c r="V1212" s="78" t="str">
        <f ca="1"/>
        <v>[2016/10/18 11:07] Attribute [Terms_LIBOR1ML] does not exist</v>
      </c>
      <c r="W1212" s="78" t="str">
        <f ca="1"/>
        <v>[2016/10/18 11:07] Attribute [Terms_LIBOR3ML] does not exist</v>
      </c>
      <c r="X1212" s="78">
        <f ca="1"/>
        <v>9.475855306948517E-4</v>
      </c>
    </row>
    <row r="1213" spans="2:24">
      <c r="B1213" s="72">
        <f>_xll.mirGetDate(B1212,"1D","FOLLOWING","TkB:LnB")</f>
        <v>44474</v>
      </c>
      <c r="C1213" s="72">
        <f t="shared" ca="1" si="18"/>
        <v>44475</v>
      </c>
      <c r="D1213" s="72">
        <f>_xll.mirGetDate($B1213,"1M","FOLLOWING","TkB:LnB")</f>
        <v>44505</v>
      </c>
      <c r="E1213" s="72">
        <f>_xll.mirGetDate($B1213,"3M","FOLLOWING","TkB:LnB")</f>
        <v>44566</v>
      </c>
      <c r="F1213" s="69">
        <f>_xll.mirGetDate($B1213,"6M","FOLLOWING","TkB:LnB")</f>
        <v>44656</v>
      </c>
      <c r="G1213" s="68"/>
      <c r="H1213" s="102"/>
      <c r="I1213" s="58"/>
      <c r="J1213" s="75">
        <f ca="1"/>
        <v>-9.7621892277899303E-4</v>
      </c>
      <c r="K1213" s="78">
        <f ca="1"/>
        <v>2.9897333712270086E-4</v>
      </c>
      <c r="L1213" s="78">
        <f ca="1"/>
        <v>4.8276783175370388E-4</v>
      </c>
      <c r="M1213" s="78">
        <f ca="1"/>
        <v>8.0495838171754487E-4</v>
      </c>
      <c r="O1213" s="75">
        <f ca="1"/>
        <v>1.1951736977764069E-3</v>
      </c>
      <c r="P1213" s="78">
        <f ca="1"/>
        <v>1.2057787126490763E-3</v>
      </c>
      <c r="Q1213" s="78">
        <f ca="1"/>
        <v>1.621599462372959E-3</v>
      </c>
      <c r="R1213" s="68"/>
      <c r="S1213" s="102"/>
      <c r="T1213" s="58"/>
      <c r="U1213" s="75">
        <f ca="1"/>
        <v>-9.2651678091870693E-4</v>
      </c>
      <c r="V1213" s="78" t="str">
        <f ca="1"/>
        <v>[2016/10/18 11:07] Attribute [Terms_LIBOR1ML] does not exist</v>
      </c>
      <c r="W1213" s="78" t="str">
        <f ca="1"/>
        <v>[2016/10/18 11:07] Attribute [Terms_LIBOR3ML] does not exist</v>
      </c>
      <c r="X1213" s="78">
        <f ca="1"/>
        <v>9.5032244928826618E-4</v>
      </c>
    </row>
    <row r="1214" spans="2:24">
      <c r="B1214" s="72">
        <f>_xll.mirGetDate(B1213,"1D","FOLLOWING","TkB:LnB")</f>
        <v>44475</v>
      </c>
      <c r="C1214" s="72">
        <f t="shared" ca="1" si="18"/>
        <v>44476</v>
      </c>
      <c r="D1214" s="72">
        <f>_xll.mirGetDate($B1214,"1M","FOLLOWING","TkB:LnB")</f>
        <v>44508</v>
      </c>
      <c r="E1214" s="72">
        <f>_xll.mirGetDate($B1214,"3M","FOLLOWING","TkB:LnB")</f>
        <v>44567</v>
      </c>
      <c r="F1214" s="69">
        <f>_xll.mirGetDate($B1214,"6M","FOLLOWING","TkB:LnB")</f>
        <v>44657</v>
      </c>
      <c r="G1214" s="68"/>
      <c r="H1214" s="102"/>
      <c r="I1214" s="58"/>
      <c r="J1214" s="75">
        <f ca="1"/>
        <v>-9.7398174857765696E-4</v>
      </c>
      <c r="K1214" s="78">
        <f ca="1"/>
        <v>3.0355551265952595E-4</v>
      </c>
      <c r="L1214" s="78">
        <f ca="1"/>
        <v>4.8506540408727467E-4</v>
      </c>
      <c r="M1214" s="78">
        <f ca="1"/>
        <v>8.0720822865049471E-4</v>
      </c>
      <c r="O1214" s="75">
        <f ca="1"/>
        <v>1.1984765649947417E-3</v>
      </c>
      <c r="P1214" s="78">
        <f ca="1"/>
        <v>1.2077343212548294E-3</v>
      </c>
      <c r="Q1214" s="78">
        <f ca="1"/>
        <v>1.623869455011989E-3</v>
      </c>
      <c r="R1214" s="68"/>
      <c r="S1214" s="102"/>
      <c r="T1214" s="58"/>
      <c r="U1214" s="75">
        <f ca="1"/>
        <v>-9.2401482786175215E-4</v>
      </c>
      <c r="V1214" s="78" t="str">
        <f ca="1"/>
        <v>[2016/10/18 11:07] Attribute [Terms_LIBOR1ML] does not exist</v>
      </c>
      <c r="W1214" s="78" t="str">
        <f ca="1"/>
        <v>[2016/10/18 11:07] Attribute [Terms_LIBOR3ML] does not exist</v>
      </c>
      <c r="X1214" s="78">
        <f ca="1"/>
        <v>9.5305950407060407E-4</v>
      </c>
    </row>
    <row r="1215" spans="2:24">
      <c r="B1215" s="72">
        <f>_xll.mirGetDate(B1214,"1D","FOLLOWING","TkB:LnB")</f>
        <v>44476</v>
      </c>
      <c r="C1215" s="72">
        <f t="shared" ca="1" si="18"/>
        <v>44477</v>
      </c>
      <c r="D1215" s="72">
        <f>_xll.mirGetDate($B1215,"1M","FOLLOWING","TkB:LnB")</f>
        <v>44508</v>
      </c>
      <c r="E1215" s="72">
        <f>_xll.mirGetDate($B1215,"3M","FOLLOWING","TkB:LnB")</f>
        <v>44568</v>
      </c>
      <c r="F1215" s="69">
        <f>_xll.mirGetDate($B1215,"6M","FOLLOWING","TkB:LnB")</f>
        <v>44658</v>
      </c>
      <c r="G1215" s="68"/>
      <c r="H1215" s="102"/>
      <c r="I1215" s="58"/>
      <c r="J1215" s="75">
        <f ca="1"/>
        <v>-9.7174478977435363E-4</v>
      </c>
      <c r="K1215" s="78">
        <f ca="1"/>
        <v>3.0470547140032514E-4</v>
      </c>
      <c r="L1215" s="78">
        <f ca="1"/>
        <v>4.8736226485299969E-4</v>
      </c>
      <c r="M1215" s="78">
        <f ca="1"/>
        <v>8.0945876163175071E-4</v>
      </c>
      <c r="O1215" s="75">
        <f ca="1"/>
        <v>1.1992742855108979E-3</v>
      </c>
      <c r="P1215" s="78">
        <f ca="1"/>
        <v>1.2096957583091518E-3</v>
      </c>
      <c r="Q1215" s="78">
        <f ca="1"/>
        <v>1.6261429552556774E-3</v>
      </c>
      <c r="R1215" s="68"/>
      <c r="S1215" s="102"/>
      <c r="T1215" s="58"/>
      <c r="U1215" s="75">
        <f ca="1"/>
        <v>-9.2151335815238156E-4</v>
      </c>
      <c r="V1215" s="78" t="str">
        <f ca="1"/>
        <v>[2016/10/18 11:07] Attribute [Terms_LIBOR1ML] does not exist</v>
      </c>
      <c r="W1215" s="78" t="str">
        <f ca="1"/>
        <v>[2016/10/18 11:07] Attribute [Terms_LIBOR3ML] does not exist</v>
      </c>
      <c r="X1215" s="78">
        <f ca="1"/>
        <v>9.5579669503206854E-4</v>
      </c>
    </row>
    <row r="1216" spans="2:24">
      <c r="B1216" s="72">
        <f>_xll.mirGetDate(B1215,"1D","FOLLOWING","TkB:LnB")</f>
        <v>44477</v>
      </c>
      <c r="C1216" s="72">
        <f t="shared" ca="1" si="18"/>
        <v>44481</v>
      </c>
      <c r="D1216" s="72">
        <f>_xll.mirGetDate($B1216,"1M","FOLLOWING","TkB:LnB")</f>
        <v>44508</v>
      </c>
      <c r="E1216" s="72">
        <f>_xll.mirGetDate($B1216,"3M","FOLLOWING","TkB:LnB")</f>
        <v>44572</v>
      </c>
      <c r="F1216" s="69">
        <f>_xll.mirGetDate($B1216,"6M","FOLLOWING","TkB:LnB")</f>
        <v>44659</v>
      </c>
      <c r="G1216" s="68"/>
      <c r="H1216" s="102"/>
      <c r="I1216" s="58"/>
      <c r="J1216" s="75">
        <f ca="1"/>
        <v>-9.6615347399098273E-4</v>
      </c>
      <c r="K1216" s="78">
        <f ca="1"/>
        <v>3.0585497915727272E-4</v>
      </c>
      <c r="L1216" s="78">
        <f ca="1"/>
        <v>4.930856416358253E-4</v>
      </c>
      <c r="M1216" s="78">
        <f ca="1"/>
        <v>8.1170998066264861E-4</v>
      </c>
      <c r="O1216" s="75">
        <f ca="1"/>
        <v>1.2000744443702272E-3</v>
      </c>
      <c r="P1216" s="78">
        <f ca="1"/>
        <v>1.2147671420609429E-3</v>
      </c>
      <c r="Q1216" s="78">
        <f ca="1"/>
        <v>1.6284199630830949E-3</v>
      </c>
      <c r="R1216" s="68"/>
      <c r="S1216" s="102"/>
      <c r="T1216" s="58"/>
      <c r="U1216" s="75">
        <f ca="1"/>
        <v>-9.1526210434322852E-4</v>
      </c>
      <c r="V1216" s="78" t="str">
        <f ca="1"/>
        <v>[2016/10/18 11:07] Attribute [Terms_LIBOR1ML] does not exist</v>
      </c>
      <c r="W1216" s="78" t="str">
        <f ca="1"/>
        <v>[2016/10/18 11:07] Attribute [Terms_LIBOR3ML] does not exist</v>
      </c>
      <c r="X1216" s="78">
        <f ca="1"/>
        <v>9.5853402216464407E-4</v>
      </c>
    </row>
    <row r="1217" spans="2:24">
      <c r="B1217" s="72">
        <f>_xll.mirGetDate(B1216,"1D","FOLLOWING","TkB:LnB")</f>
        <v>44481</v>
      </c>
      <c r="C1217" s="72">
        <f t="shared" ca="1" si="18"/>
        <v>44482</v>
      </c>
      <c r="D1217" s="72">
        <f>_xll.mirGetDate($B1217,"1M","FOLLOWING","TkB:LnB")</f>
        <v>44512</v>
      </c>
      <c r="E1217" s="72">
        <f>_xll.mirGetDate($B1217,"3M","FOLLOWING","TkB:LnB")</f>
        <v>44573</v>
      </c>
      <c r="F1217" s="69">
        <f>_xll.mirGetDate($B1217,"6M","FOLLOWING","TkB:LnB")</f>
        <v>44663</v>
      </c>
      <c r="G1217" s="68"/>
      <c r="H1217" s="102"/>
      <c r="I1217" s="58"/>
      <c r="J1217" s="75">
        <f ca="1"/>
        <v>-9.6056322925019977E-4</v>
      </c>
      <c r="K1217" s="78">
        <f ca="1"/>
        <v>3.1501164795172387E-4</v>
      </c>
      <c r="L1217" s="78">
        <f ca="1"/>
        <v>4.9883589678398582E-4</v>
      </c>
      <c r="M1217" s="78">
        <f ca="1"/>
        <v>8.2072171719671722E-4</v>
      </c>
      <c r="O1217" s="75">
        <f ca="1"/>
        <v>1.2067114146112176E-3</v>
      </c>
      <c r="P1217" s="78">
        <f ca="1"/>
        <v>1.2195903737934144E-3</v>
      </c>
      <c r="Q1217" s="78">
        <f ca="1"/>
        <v>1.6375630697856385E-3</v>
      </c>
      <c r="R1217" s="68"/>
      <c r="S1217" s="102"/>
      <c r="T1217" s="58"/>
      <c r="U1217" s="75">
        <f ca="1"/>
        <v>-9.0901325840886393E-4</v>
      </c>
      <c r="V1217" s="78" t="str">
        <f ca="1"/>
        <v>[2016/10/18 11:07] Attribute [Terms_LIBOR1ML] does not exist</v>
      </c>
      <c r="W1217" s="78" t="str">
        <f ca="1"/>
        <v>[2016/10/18 11:07] Attribute [Terms_LIBOR3ML] does not exist</v>
      </c>
      <c r="X1217" s="78">
        <f ca="1"/>
        <v>9.6948469223594993E-4</v>
      </c>
    </row>
    <row r="1218" spans="2:24">
      <c r="B1218" s="72">
        <f>_xll.mirGetDate(B1217,"1D","FOLLOWING","TkB:LnB")</f>
        <v>44482</v>
      </c>
      <c r="C1218" s="72">
        <f t="shared" ca="1" si="18"/>
        <v>44483</v>
      </c>
      <c r="D1218" s="72">
        <f>_xll.mirGetDate($B1218,"1M","FOLLOWING","TkB:LnB")</f>
        <v>44515</v>
      </c>
      <c r="E1218" s="72">
        <f>_xll.mirGetDate($B1218,"3M","FOLLOWING","TkB:LnB")</f>
        <v>44574</v>
      </c>
      <c r="F1218" s="69">
        <f>_xll.mirGetDate($B1218,"6M","FOLLOWING","TkB:LnB")</f>
        <v>44664</v>
      </c>
      <c r="G1218" s="68"/>
      <c r="H1218" s="102"/>
      <c r="I1218" s="58"/>
      <c r="J1218" s="75">
        <f ca="1"/>
        <v>-9.5832756355407334E-4</v>
      </c>
      <c r="K1218" s="78">
        <f ca="1"/>
        <v>3.1957499916131801E-4</v>
      </c>
      <c r="L1218" s="78">
        <f ca="1"/>
        <v>5.0112848911430927E-4</v>
      </c>
      <c r="M1218" s="78">
        <f ca="1"/>
        <v>8.2297636642194129E-4</v>
      </c>
      <c r="O1218" s="75">
        <f ca="1"/>
        <v>1.210117005299354E-3</v>
      </c>
      <c r="P1218" s="78">
        <f ca="1"/>
        <v>1.2215867836357795E-3</v>
      </c>
      <c r="Q1218" s="78">
        <f ca="1"/>
        <v>1.6398576152030597E-3</v>
      </c>
      <c r="R1218" s="68"/>
      <c r="S1218" s="102"/>
      <c r="T1218" s="58"/>
      <c r="U1218" s="75">
        <f ca="1"/>
        <v>-9.0651468768732091E-4</v>
      </c>
      <c r="V1218" s="78" t="str">
        <f ca="1"/>
        <v>[2016/10/18 11:07] Attribute [Terms_LIBOR1ML] does not exist</v>
      </c>
      <c r="W1218" s="78" t="str">
        <f ca="1"/>
        <v>[2016/10/18 11:07] Attribute [Terms_LIBOR3ML] does not exist</v>
      </c>
      <c r="X1218" s="78">
        <f ca="1"/>
        <v>9.722227000971657E-4</v>
      </c>
    </row>
    <row r="1219" spans="2:24">
      <c r="B1219" s="72">
        <f>_xll.mirGetDate(B1218,"1D","FOLLOWING","TkB:LnB")</f>
        <v>44483</v>
      </c>
      <c r="C1219" s="72">
        <f t="shared" ca="1" si="18"/>
        <v>44484</v>
      </c>
      <c r="D1219" s="72">
        <f>_xll.mirGetDate($B1219,"1M","FOLLOWING","TkB:LnB")</f>
        <v>44515</v>
      </c>
      <c r="E1219" s="72">
        <f>_xll.mirGetDate($B1219,"3M","FOLLOWING","TkB:LnB")</f>
        <v>44575</v>
      </c>
      <c r="F1219" s="69">
        <f>_xll.mirGetDate($B1219,"6M","FOLLOWING","TkB:LnB")</f>
        <v>44665</v>
      </c>
      <c r="G1219" s="68"/>
      <c r="H1219" s="102"/>
      <c r="I1219" s="58"/>
      <c r="J1219" s="75">
        <f ca="1"/>
        <v>-9.5609211326652677E-4</v>
      </c>
      <c r="K1219" s="78">
        <f ca="1"/>
        <v>3.2072023036764318E-4</v>
      </c>
      <c r="L1219" s="78">
        <f ca="1"/>
        <v>5.0342037020097391E-4</v>
      </c>
      <c r="M1219" s="78">
        <f ca="1"/>
        <v>8.2523170167855115E-4</v>
      </c>
      <c r="O1219" s="75">
        <f ca="1"/>
        <v>1.2109403467981251E-3</v>
      </c>
      <c r="P1219" s="78">
        <f ca="1"/>
        <v>1.2235890226297067E-3</v>
      </c>
      <c r="Q1219" s="78">
        <f ca="1"/>
        <v>1.6421556680755183E-3</v>
      </c>
      <c r="R1219" s="68"/>
      <c r="S1219" s="102"/>
      <c r="T1219" s="58"/>
      <c r="U1219" s="75">
        <f ca="1"/>
        <v>-9.0401660009620244E-4</v>
      </c>
      <c r="V1219" s="78" t="str">
        <f ca="1"/>
        <v>[2016/10/18 11:07] Attribute [Terms_LIBOR1ML] does not exist</v>
      </c>
      <c r="W1219" s="78" t="str">
        <f ca="1"/>
        <v>[2016/10/18 11:07] Attribute [Terms_LIBOR3ML] does not exist</v>
      </c>
      <c r="X1219" s="78">
        <f ca="1"/>
        <v>9.7496084407828359E-4</v>
      </c>
    </row>
    <row r="1220" spans="2:24">
      <c r="B1220" s="72">
        <f>_xll.mirGetDate(B1219,"1D","FOLLOWING","TkB:LnB")</f>
        <v>44484</v>
      </c>
      <c r="C1220" s="72">
        <f t="shared" ca="1" si="18"/>
        <v>44487</v>
      </c>
      <c r="D1220" s="72">
        <f>_xll.mirGetDate($B1220,"1M","FOLLOWING","TkB:LnB")</f>
        <v>44515</v>
      </c>
      <c r="E1220" s="72">
        <f>_xll.mirGetDate($B1220,"3M","FOLLOWING","TkB:LnB")</f>
        <v>44578</v>
      </c>
      <c r="F1220" s="69">
        <f>_xll.mirGetDate($B1220,"6M","FOLLOWING","TkB:LnB")</f>
        <v>44670</v>
      </c>
      <c r="G1220" s="68"/>
      <c r="H1220" s="102"/>
      <c r="I1220" s="58"/>
      <c r="J1220" s="75">
        <f ca="1"/>
        <v>-9.5162193156606012E-4</v>
      </c>
      <c r="K1220" s="78">
        <f ca="1"/>
        <v>3.2186501061472075E-4</v>
      </c>
      <c r="L1220" s="78">
        <f ca="1"/>
        <v>5.079916625404207E-4</v>
      </c>
      <c r="M1220" s="78">
        <f ca="1"/>
        <v>8.3204758941740219E-4</v>
      </c>
      <c r="O1220" s="75">
        <f ca="1"/>
        <v>1.2117661265213871E-3</v>
      </c>
      <c r="P1220" s="78">
        <f ca="1"/>
        <v>1.2277054591630738E-3</v>
      </c>
      <c r="Q1220" s="78">
        <f ca="1"/>
        <v>1.6493008634857569E-3</v>
      </c>
      <c r="R1220" s="68"/>
      <c r="S1220" s="102"/>
      <c r="T1220" s="58"/>
      <c r="U1220" s="75">
        <f ca="1"/>
        <v>-8.990220363581658E-4</v>
      </c>
      <c r="V1220" s="78" t="str">
        <f ca="1"/>
        <v>[2016/10/18 11:07] Attribute [Terms_LIBOR1ML] does not exist</v>
      </c>
      <c r="W1220" s="78" t="str">
        <f ca="1"/>
        <v>[2016/10/18 11:07] Attribute [Terms_LIBOR3ML] does not exist</v>
      </c>
      <c r="X1220" s="78">
        <f ca="1"/>
        <v>9.8318957942320341E-4</v>
      </c>
    </row>
    <row r="1221" spans="2:24">
      <c r="B1221" s="72">
        <f>_xll.mirGetDate(B1220,"1D","FOLLOWING","TkB:LnB")</f>
        <v>44487</v>
      </c>
      <c r="C1221" s="72">
        <f t="shared" ca="1" si="18"/>
        <v>44488</v>
      </c>
      <c r="D1221" s="72">
        <f>_xll.mirGetDate($B1221,"1M","FOLLOWING","TkB:LnB")</f>
        <v>44518</v>
      </c>
      <c r="E1221" s="72">
        <f>_xll.mirGetDate($B1221,"3M","FOLLOWING","TkB:LnB")</f>
        <v>44579</v>
      </c>
      <c r="F1221" s="69">
        <f>_xll.mirGetDate($B1221,"6M","FOLLOWING","TkB:LnB")</f>
        <v>44670</v>
      </c>
      <c r="G1221" s="68"/>
      <c r="H1221" s="102"/>
      <c r="I1221" s="58"/>
      <c r="J1221" s="75">
        <f ca="1"/>
        <v>-9.4715246412391263E-4</v>
      </c>
      <c r="K1221" s="78">
        <f ca="1"/>
        <v>3.2870625542867041E-4</v>
      </c>
      <c r="L1221" s="78">
        <f ca="1"/>
        <v>5.1258078303953523E-4</v>
      </c>
      <c r="M1221" s="78">
        <f ca="1"/>
        <v>8.3540056381132112E-4</v>
      </c>
      <c r="O1221" s="75">
        <f ca="1"/>
        <v>1.2168868278219138E-3</v>
      </c>
      <c r="P1221" s="78">
        <f ca="1"/>
        <v>1.2316562721559571E-3</v>
      </c>
      <c r="Q1221" s="78">
        <f ca="1"/>
        <v>1.6525973853013384E-3</v>
      </c>
      <c r="R1221" s="68"/>
      <c r="S1221" s="102"/>
      <c r="T1221" s="58"/>
      <c r="U1221" s="75">
        <f ca="1"/>
        <v>-8.9402907790814279E-4</v>
      </c>
      <c r="V1221" s="78" t="str">
        <f ca="1"/>
        <v>[2016/10/18 11:07] Attribute [Terms_LIBOR1ML] does not exist</v>
      </c>
      <c r="W1221" s="78" t="str">
        <f ca="1"/>
        <v>[2016/10/18 11:07] Attribute [Terms_LIBOR3ML] does not exist</v>
      </c>
      <c r="X1221" s="78">
        <f ca="1"/>
        <v>9.8728754270807064E-4</v>
      </c>
    </row>
    <row r="1222" spans="2:24">
      <c r="B1222" s="72">
        <f>_xll.mirGetDate(B1221,"1D","FOLLOWING","TkB:LnB")</f>
        <v>44488</v>
      </c>
      <c r="C1222" s="72">
        <f t="shared" ref="C1222:C1285" ca="1" si="19">B1223</f>
        <v>44489</v>
      </c>
      <c r="D1222" s="72">
        <f>_xll.mirGetDate($B1222,"1M","FOLLOWING","TkB:LnB")</f>
        <v>44519</v>
      </c>
      <c r="E1222" s="72">
        <f>_xll.mirGetDate($B1222,"3M","FOLLOWING","TkB:LnB")</f>
        <v>44580</v>
      </c>
      <c r="F1222" s="69">
        <f>_xll.mirGetDate($B1222,"6M","FOLLOWING","TkB:LnB")</f>
        <v>44670</v>
      </c>
      <c r="G1222" s="68"/>
      <c r="H1222" s="102"/>
      <c r="I1222" s="58"/>
      <c r="J1222" s="75">
        <f ca="1"/>
        <v>-9.4491808984742409E-4</v>
      </c>
      <c r="K1222" s="78">
        <f ca="1"/>
        <v>3.309839777198779E-4</v>
      </c>
      <c r="L1222" s="78">
        <f ca="1"/>
        <v>5.1486910860031585E-4</v>
      </c>
      <c r="M1222" s="78">
        <f ca="1"/>
        <v>8.3651866834909402E-4</v>
      </c>
      <c r="O1222" s="75">
        <f ca="1"/>
        <v>1.2186083930204481E-3</v>
      </c>
      <c r="P1222" s="78">
        <f ca="1"/>
        <v>1.2336876584387463E-3</v>
      </c>
      <c r="Q1222" s="78">
        <f ca="1"/>
        <v>1.6536985435503934E-3</v>
      </c>
      <c r="R1222" s="68"/>
      <c r="S1222" s="102"/>
      <c r="T1222" s="58"/>
      <c r="U1222" s="75">
        <f ca="1"/>
        <v>-8.9153340428171912E-4</v>
      </c>
      <c r="V1222" s="78" t="str">
        <f ca="1"/>
        <v>[2016/10/18 11:07] Attribute [Terms_LIBOR1ML] does not exist</v>
      </c>
      <c r="W1222" s="78" t="str">
        <f ca="1"/>
        <v>[2016/10/18 11:07] Attribute [Terms_LIBOR3ML] does not exist</v>
      </c>
      <c r="X1222" s="78">
        <f ca="1"/>
        <v>9.8865360549827449E-4</v>
      </c>
    </row>
    <row r="1223" spans="2:24">
      <c r="B1223" s="72">
        <f>_xll.mirGetDate(B1222,"1D","FOLLOWING","TkB:LnB")</f>
        <v>44489</v>
      </c>
      <c r="C1223" s="72">
        <f t="shared" ca="1" si="19"/>
        <v>44490</v>
      </c>
      <c r="D1223" s="72">
        <f>_xll.mirGetDate($B1223,"1M","FOLLOWING","TkB:LnB")</f>
        <v>44522</v>
      </c>
      <c r="E1223" s="72">
        <f>_xll.mirGetDate($B1223,"3M","FOLLOWING","TkB:LnB")</f>
        <v>44581</v>
      </c>
      <c r="F1223" s="69">
        <f>_xll.mirGetDate($B1223,"6M","FOLLOWING","TkB:LnB")</f>
        <v>44671</v>
      </c>
      <c r="G1223" s="68"/>
      <c r="H1223" s="102"/>
      <c r="I1223" s="58"/>
      <c r="J1223" s="75">
        <f ca="1"/>
        <v>-9.4268393050223054E-4</v>
      </c>
      <c r="K1223" s="78">
        <f ca="1"/>
        <v>3.3552851007576616E-4</v>
      </c>
      <c r="L1223" s="78">
        <f ca="1"/>
        <v>5.1715672319757242E-4</v>
      </c>
      <c r="M1223" s="78">
        <f ca="1"/>
        <v>8.3877811974458056E-4</v>
      </c>
      <c r="O1223" s="75">
        <f ca="1"/>
        <v>1.2221167198863683E-3</v>
      </c>
      <c r="P1223" s="78">
        <f ca="1"/>
        <v>1.2357248744879834E-3</v>
      </c>
      <c r="Q1223" s="78">
        <f ca="1"/>
        <v>1.6560176407295704E-3</v>
      </c>
      <c r="R1223" s="68"/>
      <c r="S1223" s="102"/>
      <c r="T1223" s="58"/>
      <c r="U1223" s="75">
        <f ca="1"/>
        <v>-8.8903821340247102E-4</v>
      </c>
      <c r="V1223" s="78" t="str">
        <f ca="1"/>
        <v>[2016/10/18 11:07] Attribute [Terms_LIBOR1ML] does not exist</v>
      </c>
      <c r="W1223" s="78" t="str">
        <f ca="1"/>
        <v>[2016/10/18 11:07] Attribute [Terms_LIBOR3ML] does not exist</v>
      </c>
      <c r="X1223" s="78">
        <f ca="1"/>
        <v>9.9139256602646052E-4</v>
      </c>
    </row>
    <row r="1224" spans="2:24">
      <c r="B1224" s="72">
        <f>_xll.mirGetDate(B1223,"1D","FOLLOWING","TkB:LnB")</f>
        <v>44490</v>
      </c>
      <c r="C1224" s="72">
        <f t="shared" ca="1" si="19"/>
        <v>44491</v>
      </c>
      <c r="D1224" s="72">
        <f>_xll.mirGetDate($B1224,"1M","FOLLOWING","TkB:LnB")</f>
        <v>44522</v>
      </c>
      <c r="E1224" s="72">
        <f>_xll.mirGetDate($B1224,"3M","FOLLOWING","TkB:LnB")</f>
        <v>44582</v>
      </c>
      <c r="F1224" s="69">
        <f>_xll.mirGetDate($B1224,"6M","FOLLOWING","TkB:LnB")</f>
        <v>44672</v>
      </c>
      <c r="G1224" s="68"/>
      <c r="H1224" s="102"/>
      <c r="I1224" s="58"/>
      <c r="J1224" s="75">
        <f ca="1"/>
        <v>-9.4044998637354826E-4</v>
      </c>
      <c r="K1224" s="78">
        <f ca="1"/>
        <v>3.3666901416474495E-4</v>
      </c>
      <c r="L1224" s="78">
        <f ca="1"/>
        <v>5.1944362687271061E-4</v>
      </c>
      <c r="M1224" s="78">
        <f ca="1"/>
        <v>8.4103825715542023E-4</v>
      </c>
      <c r="O1224" s="75">
        <f ca="1"/>
        <v>1.2229656829227228E-3</v>
      </c>
      <c r="P1224" s="78">
        <f ca="1"/>
        <v>1.2377679204093853E-3</v>
      </c>
      <c r="Q1224" s="78">
        <f ca="1"/>
        <v>1.658340245223955E-3</v>
      </c>
      <c r="R1224" s="68"/>
      <c r="S1224" s="102"/>
      <c r="T1224" s="58"/>
      <c r="U1224" s="75">
        <f ca="1"/>
        <v>-8.8654350507200164E-4</v>
      </c>
      <c r="V1224" s="78" t="str">
        <f ca="1"/>
        <v>[2016/10/18 11:07] Attribute [Terms_LIBOR1ML] does not exist</v>
      </c>
      <c r="W1224" s="78" t="str">
        <f ca="1"/>
        <v>[2016/10/18 11:07] Attribute [Terms_LIBOR3ML] does not exist</v>
      </c>
      <c r="X1224" s="78">
        <f ca="1"/>
        <v>9.9413166261621134E-4</v>
      </c>
    </row>
    <row r="1225" spans="2:24">
      <c r="B1225" s="72">
        <f>_xll.mirGetDate(B1224,"1D","FOLLOWING","TkB:LnB")</f>
        <v>44491</v>
      </c>
      <c r="C1225" s="72">
        <f t="shared" ca="1" si="19"/>
        <v>44494</v>
      </c>
      <c r="D1225" s="72">
        <f>_xll.mirGetDate($B1225,"1M","FOLLOWING","TkB:LnB")</f>
        <v>44522</v>
      </c>
      <c r="E1225" s="72">
        <f>_xll.mirGetDate($B1225,"3M","FOLLOWING","TkB:LnB")</f>
        <v>44585</v>
      </c>
      <c r="F1225" s="69">
        <f>_xll.mirGetDate($B1225,"6M","FOLLOWING","TkB:LnB")</f>
        <v>44673</v>
      </c>
      <c r="G1225" s="68"/>
      <c r="H1225" s="102"/>
      <c r="I1225" s="58"/>
      <c r="J1225" s="75">
        <f ca="1"/>
        <v>-9.3598281633333613E-4</v>
      </c>
      <c r="K1225" s="78">
        <f ca="1"/>
        <v>3.3780906728847135E-4</v>
      </c>
      <c r="L1225" s="78">
        <f ca="1"/>
        <v>5.2400501608036059E-4</v>
      </c>
      <c r="M1225" s="78">
        <f ca="1"/>
        <v>8.4329908057938501E-4</v>
      </c>
      <c r="O1225" s="75">
        <f ca="1"/>
        <v>1.22381708423924E-3</v>
      </c>
      <c r="P1225" s="78">
        <f ca="1"/>
        <v>1.2419660792271623E-3</v>
      </c>
      <c r="Q1225" s="78">
        <f ca="1"/>
        <v>1.6606663570152866E-3</v>
      </c>
      <c r="R1225" s="68"/>
      <c r="S1225" s="102"/>
      <c r="T1225" s="58"/>
      <c r="U1225" s="75">
        <f ca="1"/>
        <v>-8.8155569886272378E-4</v>
      </c>
      <c r="V1225" s="78" t="str">
        <f ca="1"/>
        <v>[2016/10/18 11:07] Attribute [Terms_LIBOR1ML] does not exist</v>
      </c>
      <c r="W1225" s="78" t="str">
        <f ca="1"/>
        <v>[2016/10/18 11:07] Attribute [Terms_LIBOR3ML] does not exist</v>
      </c>
      <c r="X1225" s="78">
        <f ca="1"/>
        <v>9.9687089525861937E-4</v>
      </c>
    </row>
    <row r="1226" spans="2:24">
      <c r="B1226" s="72">
        <f>_xll.mirGetDate(B1225,"1D","FOLLOWING","TkB:LnB")</f>
        <v>44494</v>
      </c>
      <c r="C1226" s="72">
        <f t="shared" ca="1" si="19"/>
        <v>44495</v>
      </c>
      <c r="D1226" s="72">
        <f>_xll.mirGetDate($B1226,"1M","FOLLOWING","TkB:LnB")</f>
        <v>44525</v>
      </c>
      <c r="E1226" s="72">
        <f>_xll.mirGetDate($B1226,"3M","FOLLOWING","TkB:LnB")</f>
        <v>44586</v>
      </c>
      <c r="F1226" s="69">
        <f>_xll.mirGetDate($B1226,"6M","FOLLOWING","TkB:LnB")</f>
        <v>44676</v>
      </c>
      <c r="G1226" s="68"/>
      <c r="H1226" s="102"/>
      <c r="I1226" s="58"/>
      <c r="J1226" s="75">
        <f ca="1"/>
        <v>-9.3151635929467069E-4</v>
      </c>
      <c r="K1226" s="78">
        <f ca="1"/>
        <v>3.4462204184986287E-4</v>
      </c>
      <c r="L1226" s="78">
        <f ca="1"/>
        <v>5.2858413328234937E-4</v>
      </c>
      <c r="M1226" s="78">
        <f ca="1"/>
        <v>8.5008566690733317E-4</v>
      </c>
      <c r="O1226" s="75">
        <f ca="1"/>
        <v>1.2290917708876318E-3</v>
      </c>
      <c r="P1226" s="78">
        <f ca="1"/>
        <v>1.2459984048912441E-3</v>
      </c>
      <c r="Q1226" s="78">
        <f ca="1"/>
        <v>1.6676657359893025E-3</v>
      </c>
      <c r="R1226" s="68"/>
      <c r="S1226" s="102"/>
      <c r="T1226" s="58"/>
      <c r="U1226" s="75">
        <f ca="1"/>
        <v>-8.7656949661663042E-4</v>
      </c>
      <c r="V1226" s="78" t="str">
        <f ca="1"/>
        <v>[2016/10/18 11:07] Attribute [Terms_LIBOR1ML] does not exist</v>
      </c>
      <c r="W1226" s="78" t="str">
        <f ca="1"/>
        <v>[2016/10/18 11:07] Attribute [Terms_LIBOR3ML] does not exist</v>
      </c>
      <c r="X1226" s="78">
        <f ca="1"/>
        <v>1.0050894094252077E-3</v>
      </c>
    </row>
    <row r="1227" spans="2:24">
      <c r="B1227" s="72">
        <f>_xll.mirGetDate(B1226,"1D","FOLLOWING","TkB:LnB")</f>
        <v>44495</v>
      </c>
      <c r="C1227" s="72">
        <f t="shared" ca="1" si="19"/>
        <v>44496</v>
      </c>
      <c r="D1227" s="72">
        <f>_xll.mirGetDate($B1227,"1M","FOLLOWING","TkB:LnB")</f>
        <v>44526</v>
      </c>
      <c r="E1227" s="72">
        <f>_xll.mirGetDate($B1227,"3M","FOLLOWING","TkB:LnB")</f>
        <v>44587</v>
      </c>
      <c r="F1227" s="69">
        <f>_xll.mirGetDate($B1227,"6M","FOLLOWING","TkB:LnB")</f>
        <v>44677</v>
      </c>
      <c r="G1227" s="68"/>
      <c r="H1227" s="102"/>
      <c r="I1227" s="58"/>
      <c r="J1227" s="75">
        <f ca="1"/>
        <v>-9.29283489810806E-4</v>
      </c>
      <c r="K1227" s="78">
        <f ca="1"/>
        <v>3.4689034135798255E-4</v>
      </c>
      <c r="L1227" s="78">
        <f ca="1"/>
        <v>5.3086748304371806E-4</v>
      </c>
      <c r="M1227" s="78">
        <f ca="1"/>
        <v>8.5234923436243123E-4</v>
      </c>
      <c r="O1227" s="75">
        <f ca="1"/>
        <v>1.2308646658722995E-3</v>
      </c>
      <c r="P1227" s="78">
        <f ca="1"/>
        <v>1.2480706017380151E-3</v>
      </c>
      <c r="Q1227" s="78">
        <f ca="1"/>
        <v>1.6700058767858594E-3</v>
      </c>
      <c r="R1227" s="68"/>
      <c r="S1227" s="102"/>
      <c r="T1227" s="58"/>
      <c r="U1227" s="75">
        <f ca="1"/>
        <v>-8.7407720071785988E-4</v>
      </c>
      <c r="V1227" s="78" t="str">
        <f ca="1"/>
        <v>[2016/10/18 11:07] Attribute [Terms_LIBOR1ML] does not exist</v>
      </c>
      <c r="W1227" s="78" t="str">
        <f ca="1"/>
        <v>[2016/10/18 11:07] Attribute [Terms_LIBOR3ML] does not exist</v>
      </c>
      <c r="X1227" s="78">
        <f ca="1"/>
        <v>1.0078291861989875E-3</v>
      </c>
    </row>
    <row r="1228" spans="2:24">
      <c r="B1228" s="72">
        <f>_xll.mirGetDate(B1227,"1D","FOLLOWING","TkB:LnB")</f>
        <v>44496</v>
      </c>
      <c r="C1228" s="72">
        <f t="shared" ca="1" si="19"/>
        <v>44497</v>
      </c>
      <c r="D1228" s="72">
        <f>_xll.mirGetDate($B1228,"1M","FOLLOWING","TkB:LnB")</f>
        <v>44529</v>
      </c>
      <c r="E1228" s="72">
        <f>_xll.mirGetDate($B1228,"3M","FOLLOWING","TkB:LnB")</f>
        <v>44588</v>
      </c>
      <c r="F1228" s="69">
        <f>_xll.mirGetDate($B1228,"6M","FOLLOWING","TkB:LnB")</f>
        <v>44678</v>
      </c>
      <c r="G1228" s="68"/>
      <c r="H1228" s="102"/>
      <c r="I1228" s="58"/>
      <c r="J1228" s="75">
        <f ca="1"/>
        <v>-9.2705083502553354E-4</v>
      </c>
      <c r="K1228" s="78">
        <f ca="1"/>
        <v>3.5141606074762347E-4</v>
      </c>
      <c r="L1228" s="78">
        <f ca="1"/>
        <v>5.3315012215606101E-4</v>
      </c>
      <c r="M1228" s="78">
        <f ca="1"/>
        <v>8.5461348781997002E-4</v>
      </c>
      <c r="O1228" s="75">
        <f ca="1"/>
        <v>1.2344757407420142E-3</v>
      </c>
      <c r="P1228" s="78">
        <f ca="1"/>
        <v>1.250148629085945E-3</v>
      </c>
      <c r="Q1228" s="78">
        <f ca="1"/>
        <v>1.6723495247889712E-3</v>
      </c>
      <c r="R1228" s="68"/>
      <c r="S1228" s="102"/>
      <c r="T1228" s="58"/>
      <c r="U1228" s="75">
        <f ca="1"/>
        <v>-8.7158538682252651E-4</v>
      </c>
      <c r="V1228" s="78" t="str">
        <f ca="1"/>
        <v>[2016/10/18 11:07] Attribute [Terms_LIBOR1ML] does not exist</v>
      </c>
      <c r="W1228" s="78" t="str">
        <f ca="1"/>
        <v>[2016/10/18 11:07] Attribute [Terms_LIBOR3ML] does not exist</v>
      </c>
      <c r="X1228" s="78">
        <f ca="1"/>
        <v>1.0105690989840139E-3</v>
      </c>
    </row>
    <row r="1229" spans="2:24">
      <c r="B1229" s="72">
        <f>_xll.mirGetDate(B1228,"1D","FOLLOWING","TkB:LnB")</f>
        <v>44497</v>
      </c>
      <c r="C1229" s="72">
        <f t="shared" ca="1" si="19"/>
        <v>44498</v>
      </c>
      <c r="D1229" s="72">
        <f>_xll.mirGetDate($B1229,"1M","FOLLOWING","TkB:LnB")</f>
        <v>44529</v>
      </c>
      <c r="E1229" s="72">
        <f>_xll.mirGetDate($B1229,"3M","FOLLOWING","TkB:LnB")</f>
        <v>44589</v>
      </c>
      <c r="F1229" s="69">
        <f>_xll.mirGetDate($B1229,"6M","FOLLOWING","TkB:LnB")</f>
        <v>44679</v>
      </c>
      <c r="G1229" s="68"/>
      <c r="H1229" s="102"/>
      <c r="I1229" s="58"/>
      <c r="J1229" s="75">
        <f ca="1"/>
        <v>-9.248183951832134E-4</v>
      </c>
      <c r="K1229" s="78">
        <f ca="1"/>
        <v>3.5255183808150799E-4</v>
      </c>
      <c r="L1229" s="78">
        <f ca="1"/>
        <v>5.3543205067046898E-4</v>
      </c>
      <c r="M1229" s="78">
        <f ca="1"/>
        <v>8.5687842727861065E-4</v>
      </c>
      <c r="O1229" s="75">
        <f ca="1"/>
        <v>1.2353503264475299E-3</v>
      </c>
      <c r="P1229" s="78">
        <f ca="1"/>
        <v>1.2522324870416182E-3</v>
      </c>
      <c r="Q1229" s="78">
        <f ca="1"/>
        <v>1.6746966799812651E-3</v>
      </c>
      <c r="R1229" s="68"/>
      <c r="S1229" s="102"/>
      <c r="T1229" s="58"/>
      <c r="U1229" s="75">
        <f ca="1"/>
        <v>-8.6909405533897033E-4</v>
      </c>
      <c r="V1229" s="78" t="str">
        <f ca="1"/>
        <v>[2016/10/18 11:07] Attribute [Terms_LIBOR1ML] does not exist</v>
      </c>
      <c r="W1229" s="78" t="str">
        <f ca="1"/>
        <v>[2016/10/18 11:07] Attribute [Terms_LIBOR3ML] does not exist</v>
      </c>
      <c r="X1229" s="78">
        <f ca="1"/>
        <v>1.0133091477731587E-3</v>
      </c>
    </row>
    <row r="1230" spans="2:24">
      <c r="B1230" s="72">
        <f>_xll.mirGetDate(B1229,"1D","FOLLOWING","TkB:LnB")</f>
        <v>44498</v>
      </c>
      <c r="C1230" s="72">
        <f t="shared" ca="1" si="19"/>
        <v>44501</v>
      </c>
      <c r="D1230" s="72">
        <f>_xll.mirGetDate($B1230,"1M","FOLLOWING","TkB:LnB")</f>
        <v>44529</v>
      </c>
      <c r="E1230" s="72">
        <f>_xll.mirGetDate($B1230,"3M","FOLLOWING","TkB:LnB")</f>
        <v>44592</v>
      </c>
      <c r="F1230" s="69">
        <f>_xll.mirGetDate($B1230,"6M","FOLLOWING","TkB:LnB")</f>
        <v>44687</v>
      </c>
      <c r="G1230" s="68"/>
      <c r="H1230" s="102"/>
      <c r="I1230" s="58"/>
      <c r="J1230" s="75">
        <f ca="1"/>
        <v>-9.2035423244551939E-4</v>
      </c>
      <c r="K1230" s="78">
        <f ca="1"/>
        <v>3.536871644518272E-4</v>
      </c>
      <c r="L1230" s="78">
        <f ca="1"/>
        <v>5.3998354256512646E-4</v>
      </c>
      <c r="M1230" s="78">
        <f ca="1"/>
        <v>8.6716039200959672E-4</v>
      </c>
      <c r="O1230" s="75">
        <f ca="1"/>
        <v>1.2362273504625636E-3</v>
      </c>
      <c r="P1230" s="78">
        <f ca="1"/>
        <v>1.2565123816345336E-3</v>
      </c>
      <c r="Q1230" s="78">
        <f ca="1"/>
        <v>1.6857089356395072E-3</v>
      </c>
      <c r="R1230" s="68"/>
      <c r="S1230" s="102"/>
      <c r="T1230" s="58"/>
      <c r="U1230" s="75">
        <f ca="1"/>
        <v>-8.6411300154098925E-4</v>
      </c>
      <c r="V1230" s="78" t="str">
        <f ca="1"/>
        <v>[2016/10/18 11:07] Attribute [Terms_LIBOR1ML] does not exist</v>
      </c>
      <c r="W1230" s="78" t="str">
        <f ca="1"/>
        <v>[2016/10/18 11:07] Attribute [Terms_LIBOR3ML] does not exist</v>
      </c>
      <c r="X1230" s="78">
        <f ca="1"/>
        <v>1.0256655625560697E-3</v>
      </c>
    </row>
    <row r="1231" spans="2:24">
      <c r="B1231" s="72">
        <f>_xll.mirGetDate(B1230,"1D","FOLLOWING","TkB:LnB")</f>
        <v>44501</v>
      </c>
      <c r="C1231" s="72">
        <f t="shared" ca="1" si="19"/>
        <v>44502</v>
      </c>
      <c r="D1231" s="72">
        <f>_xll.mirGetDate($B1231,"1M","FOLLOWING","TkB:LnB")</f>
        <v>44531</v>
      </c>
      <c r="E1231" s="72">
        <f>_xll.mirGetDate($B1231,"3M","FOLLOWING","TkB:LnB")</f>
        <v>44593</v>
      </c>
      <c r="F1231" s="69">
        <f>_xll.mirGetDate($B1231,"6M","FOLLOWING","TkB:LnB")</f>
        <v>44687</v>
      </c>
      <c r="G1231" s="68"/>
      <c r="H1231" s="102"/>
      <c r="I1231" s="58"/>
      <c r="J1231" s="75">
        <f ca="1"/>
        <v>-9.1589078199350027E-4</v>
      </c>
      <c r="K1231" s="78">
        <f ca="1"/>
        <v>3.5934517577433048E-4</v>
      </c>
      <c r="L1231" s="78">
        <f ca="1"/>
        <v>5.4455265963939564E-4</v>
      </c>
      <c r="M1231" s="78">
        <f ca="1"/>
        <v>8.7052858735116735E-4</v>
      </c>
      <c r="O1231" s="75">
        <f ca="1"/>
        <v>1.2407259241421448E-3</v>
      </c>
      <c r="P1231" s="78">
        <f ca="1"/>
        <v>1.2606262270859875E-3</v>
      </c>
      <c r="Q1231" s="78">
        <f ca="1"/>
        <v>1.6890839440334381E-3</v>
      </c>
      <c r="R1231" s="68"/>
      <c r="S1231" s="102"/>
      <c r="T1231" s="58"/>
      <c r="U1231" s="75">
        <f ca="1"/>
        <v>-8.5913355055933227E-4</v>
      </c>
      <c r="V1231" s="78" t="str">
        <f ca="1"/>
        <v>[2016/10/18 11:07] Attribute [Terms_LIBOR1ML] does not exist</v>
      </c>
      <c r="W1231" s="78" t="str">
        <f ca="1"/>
        <v>[2016/10/18 11:07] Attribute [Terms_LIBOR3ML] does not exist</v>
      </c>
      <c r="X1231" s="78">
        <f ca="1"/>
        <v>1.0297662824394747E-3</v>
      </c>
    </row>
    <row r="1232" spans="2:24">
      <c r="B1232" s="72">
        <f>_xll.mirGetDate(B1231,"1D","FOLLOWING","TkB:LnB")</f>
        <v>44502</v>
      </c>
      <c r="C1232" s="72">
        <f t="shared" ca="1" si="19"/>
        <v>44504</v>
      </c>
      <c r="D1232" s="72">
        <f>_xll.mirGetDate($B1232,"1M","FOLLOWING","TkB:LnB")</f>
        <v>44532</v>
      </c>
      <c r="E1232" s="72">
        <f>_xll.mirGetDate($B1232,"3M","FOLLOWING","TkB:LnB")</f>
        <v>44594</v>
      </c>
      <c r="F1232" s="69">
        <f>_xll.mirGetDate($B1232,"6M","FOLLOWING","TkB:LnB")</f>
        <v>44687</v>
      </c>
      <c r="G1232" s="68"/>
      <c r="H1232" s="102"/>
      <c r="I1232" s="58"/>
      <c r="J1232" s="75">
        <f ca="1"/>
        <v>-9.1254383963212948E-4</v>
      </c>
      <c r="K1232" s="78">
        <f ca="1"/>
        <v>3.6160472515411733E-4</v>
      </c>
      <c r="L1232" s="78">
        <f ca="1"/>
        <v>5.4683103583629347E-4</v>
      </c>
      <c r="M1232" s="78">
        <f ca="1"/>
        <v>8.7165176546253188E-4</v>
      </c>
      <c r="O1232" s="75">
        <f ca="1"/>
        <v>1.2425464803391634E-3</v>
      </c>
      <c r="P1232" s="78">
        <f ca="1"/>
        <v>1.2627392396907544E-3</v>
      </c>
      <c r="Q1232" s="78">
        <f ca="1"/>
        <v>1.6902112644211283E-3</v>
      </c>
      <c r="R1232" s="68"/>
      <c r="S1232" s="102"/>
      <c r="T1232" s="58"/>
      <c r="U1232" s="75">
        <f ca="1"/>
        <v>-8.5540041068721262E-4</v>
      </c>
      <c r="V1232" s="78" t="str">
        <f ca="1"/>
        <v>[2016/10/18 11:07] Attribute [Terms_LIBOR1ML] does not exist</v>
      </c>
      <c r="W1232" s="78" t="str">
        <f ca="1"/>
        <v>[2016/10/18 11:07] Attribute [Terms_LIBOR3ML] does not exist</v>
      </c>
      <c r="X1232" s="78">
        <f ca="1"/>
        <v>1.031133263966161E-3</v>
      </c>
    </row>
    <row r="1233" spans="2:24">
      <c r="B1233" s="72">
        <f>_xll.mirGetDate(B1232,"1D","FOLLOWING","TkB:LnB")</f>
        <v>44504</v>
      </c>
      <c r="C1233" s="72">
        <f t="shared" ca="1" si="19"/>
        <v>44505</v>
      </c>
      <c r="D1233" s="72">
        <f>_xll.mirGetDate($B1233,"1M","FOLLOWING","TkB:LnB")</f>
        <v>44536</v>
      </c>
      <c r="E1233" s="72">
        <f>_xll.mirGetDate($B1233,"3M","FOLLOWING","TkB:LnB")</f>
        <v>44596</v>
      </c>
      <c r="F1233" s="69">
        <f>_xll.mirGetDate($B1233,"6M","FOLLOWING","TkB:LnB")</f>
        <v>44687</v>
      </c>
      <c r="G1233" s="68"/>
      <c r="H1233" s="102"/>
      <c r="I1233" s="58"/>
      <c r="J1233" s="75">
        <f ca="1"/>
        <v>-9.0919732501504313E-4</v>
      </c>
      <c r="K1233" s="78">
        <f ca="1"/>
        <v>3.6836871737743067E-4</v>
      </c>
      <c r="L1233" s="78">
        <f ca="1"/>
        <v>5.5138565729696582E-4</v>
      </c>
      <c r="M1233" s="78">
        <f ca="1"/>
        <v>8.7389879117266255E-4</v>
      </c>
      <c r="O1233" s="75">
        <f ca="1"/>
        <v>1.248094310910523E-3</v>
      </c>
      <c r="P1233" s="78">
        <f ca="1"/>
        <v>1.2669827587690689E-3</v>
      </c>
      <c r="Q1233" s="78">
        <f ca="1"/>
        <v>1.6924693815619973E-3</v>
      </c>
      <c r="R1233" s="68"/>
      <c r="S1233" s="102"/>
      <c r="T1233" s="58"/>
      <c r="U1233" s="75">
        <f ca="1"/>
        <v>-8.51668233033398E-4</v>
      </c>
      <c r="V1233" s="78" t="str">
        <f ca="1"/>
        <v>[2016/10/18 11:07] Attribute [Terms_LIBOR1ML] does not exist</v>
      </c>
      <c r="W1233" s="78" t="str">
        <f ca="1"/>
        <v>[2016/10/18 11:07] Attribute [Terms_LIBOR3ML] does not exist</v>
      </c>
      <c r="X1233" s="78">
        <f ca="1"/>
        <v>1.0338673393582697E-3</v>
      </c>
    </row>
    <row r="1234" spans="2:24">
      <c r="B1234" s="72">
        <f>_xll.mirGetDate(B1233,"1D","FOLLOWING","TkB:LnB")</f>
        <v>44505</v>
      </c>
      <c r="C1234" s="72">
        <f t="shared" ca="1" si="19"/>
        <v>44508</v>
      </c>
      <c r="D1234" s="72">
        <f>_xll.mirGetDate($B1234,"1M","FOLLOWING","TkB:LnB")</f>
        <v>44536</v>
      </c>
      <c r="E1234" s="72">
        <f>_xll.mirGetDate($B1234,"3M","FOLLOWING","TkB:LnB")</f>
        <v>44599</v>
      </c>
      <c r="F1234" s="69">
        <f>_xll.mirGetDate($B1234,"6M","FOLLOWING","TkB:LnB")</f>
        <v>44687</v>
      </c>
      <c r="G1234" s="68"/>
      <c r="H1234" s="102"/>
      <c r="I1234" s="58"/>
      <c r="J1234" s="75">
        <f ca="1"/>
        <v>-9.0473616574404669E-4</v>
      </c>
      <c r="K1234" s="78">
        <f ca="1"/>
        <v>3.6949931744344346E-4</v>
      </c>
      <c r="L1234" s="78">
        <f ca="1"/>
        <v>5.5592725759439916E-4</v>
      </c>
      <c r="M1234" s="78">
        <f ca="1"/>
        <v>8.7502263876969798E-4</v>
      </c>
      <c r="O1234" s="75">
        <f ca="1"/>
        <v>1.2489969584281505E-3</v>
      </c>
      <c r="P1234" s="78">
        <f ca="1"/>
        <v>1.2713444030767269E-3</v>
      </c>
      <c r="Q1234" s="78">
        <f ca="1"/>
        <v>1.6936001783081267E-3</v>
      </c>
      <c r="R1234" s="68"/>
      <c r="S1234" s="102"/>
      <c r="T1234" s="58"/>
      <c r="U1234" s="75">
        <f ca="1"/>
        <v>-8.4669392656089304E-4</v>
      </c>
      <c r="V1234" s="78" t="str">
        <f ca="1"/>
        <v>[2016/10/18 11:07] Attribute [Terms_LIBOR1ML] does not exist</v>
      </c>
      <c r="W1234" s="78" t="str">
        <f ca="1"/>
        <v>[2016/10/18 11:07] Attribute [Terms_LIBOR3ML] does not exist</v>
      </c>
      <c r="X1234" s="78">
        <f ca="1"/>
        <v>1.0352344332206695E-3</v>
      </c>
    </row>
    <row r="1235" spans="2:24">
      <c r="B1235" s="72">
        <f>_xll.mirGetDate(B1234,"1D","FOLLOWING","TkB:LnB")</f>
        <v>44508</v>
      </c>
      <c r="C1235" s="72">
        <f t="shared" ca="1" si="19"/>
        <v>44509</v>
      </c>
      <c r="D1235" s="72">
        <f>_xll.mirGetDate($B1235,"1M","FOLLOWING","TkB:LnB")</f>
        <v>44538</v>
      </c>
      <c r="E1235" s="72">
        <f>_xll.mirGetDate($B1235,"3M","FOLLOWING","TkB:LnB")</f>
        <v>44600</v>
      </c>
      <c r="F1235" s="69">
        <f>_xll.mirGetDate($B1235,"6M","FOLLOWING","TkB:LnB")</f>
        <v>44690</v>
      </c>
      <c r="G1235" s="68"/>
      <c r="H1235" s="102"/>
      <c r="I1235" s="58"/>
      <c r="J1235" s="75">
        <f ca="1"/>
        <v>-9.0027571761897018E-4</v>
      </c>
      <c r="K1235" s="78">
        <f ca="1"/>
        <v>3.7513376422829923E-4</v>
      </c>
      <c r="L1235" s="78">
        <f ca="1"/>
        <v>5.60486377744678E-4</v>
      </c>
      <c r="M1235" s="78">
        <f ca="1"/>
        <v>8.8183803688703956E-4</v>
      </c>
      <c r="O1235" s="75">
        <f ca="1"/>
        <v>1.2536238310492059E-3</v>
      </c>
      <c r="P1235" s="78">
        <f ca="1"/>
        <v>1.2755397754691288E-3</v>
      </c>
      <c r="Q1235" s="78">
        <f ca="1"/>
        <v>1.7007468568223483E-3</v>
      </c>
      <c r="R1235" s="68"/>
      <c r="S1235" s="102"/>
      <c r="T1235" s="58"/>
      <c r="U1235" s="75">
        <f ca="1"/>
        <v>-8.4172122170800279E-4</v>
      </c>
      <c r="V1235" s="78" t="str">
        <f ca="1"/>
        <v>[2016/10/18 11:07] Attribute [Terms_LIBOR1ML] does not exist</v>
      </c>
      <c r="W1235" s="78" t="str">
        <f ca="1"/>
        <v>[2016/10/18 11:07] Attribute [Terms_LIBOR3ML] does not exist</v>
      </c>
      <c r="X1235" s="78">
        <f ca="1"/>
        <v>1.0434586583250105E-3</v>
      </c>
    </row>
    <row r="1236" spans="2:24">
      <c r="B1236" s="72">
        <f>_xll.mirGetDate(B1235,"1D","FOLLOWING","TkB:LnB")</f>
        <v>44509</v>
      </c>
      <c r="C1236" s="72">
        <f t="shared" ca="1" si="19"/>
        <v>44510</v>
      </c>
      <c r="D1236" s="72">
        <f>_xll.mirGetDate($B1236,"1M","FOLLOWING","TkB:LnB")</f>
        <v>44539</v>
      </c>
      <c r="E1236" s="72">
        <f>_xll.mirGetDate($B1236,"3M","FOLLOWING","TkB:LnB")</f>
        <v>44601</v>
      </c>
      <c r="F1236" s="69">
        <f>_xll.mirGetDate($B1236,"6M","FOLLOWING","TkB:LnB")</f>
        <v>44690</v>
      </c>
      <c r="G1236" s="68"/>
      <c r="H1236" s="102"/>
      <c r="I1236" s="58"/>
      <c r="J1236" s="75">
        <f ca="1"/>
        <v>-8.9804585145691895E-4</v>
      </c>
      <c r="K1236" s="78">
        <f ca="1"/>
        <v>3.7738389494964034E-4</v>
      </c>
      <c r="L1236" s="78">
        <f ca="1"/>
        <v>5.6275978260675861E-4</v>
      </c>
      <c r="M1236" s="78">
        <f ca="1"/>
        <v>8.8296312096912703E-4</v>
      </c>
      <c r="O1236" s="75">
        <f ca="1"/>
        <v>1.2554957260154974E-3</v>
      </c>
      <c r="P1236" s="78">
        <f ca="1"/>
        <v>1.2776936091501128E-3</v>
      </c>
      <c r="Q1236" s="78">
        <f ca="1"/>
        <v>1.7018840423442137E-3</v>
      </c>
      <c r="R1236" s="68"/>
      <c r="S1236" s="102"/>
      <c r="T1236" s="58"/>
      <c r="U1236" s="75">
        <f ca="1"/>
        <v>-8.3923567297139456E-4</v>
      </c>
      <c r="V1236" s="78" t="str">
        <f ca="1"/>
        <v>[2016/10/18 11:07] Attribute [Terms_LIBOR1ML] does not exist</v>
      </c>
      <c r="W1236" s="78" t="str">
        <f ca="1"/>
        <v>[2016/10/18 11:07] Attribute [Terms_LIBOR3ML] does not exist</v>
      </c>
      <c r="X1236" s="78">
        <f ca="1"/>
        <v>1.0448259713162246E-3</v>
      </c>
    </row>
    <row r="1237" spans="2:24">
      <c r="B1237" s="72">
        <f>_xll.mirGetDate(B1236,"1D","FOLLOWING","TkB:LnB")</f>
        <v>44510</v>
      </c>
      <c r="C1237" s="72">
        <f t="shared" ca="1" si="19"/>
        <v>44511</v>
      </c>
      <c r="D1237" s="72">
        <f>_xll.mirGetDate($B1237,"1M","FOLLOWING","TkB:LnB")</f>
        <v>44540</v>
      </c>
      <c r="E1237" s="72">
        <f>_xll.mirGetDate($B1237,"3M","FOLLOWING","TkB:LnB")</f>
        <v>44602</v>
      </c>
      <c r="F1237" s="69">
        <f>_xll.mirGetDate($B1237,"6M","FOLLOWING","TkB:LnB")</f>
        <v>44691</v>
      </c>
      <c r="G1237" s="68"/>
      <c r="H1237" s="102"/>
      <c r="I1237" s="58"/>
      <c r="J1237" s="75">
        <f ca="1"/>
        <v>-8.9581619964940185E-4</v>
      </c>
      <c r="K1237" s="78">
        <f ca="1"/>
        <v>3.7963268032973561E-4</v>
      </c>
      <c r="L1237" s="78">
        <f ca="1"/>
        <v>5.6503247745672957E-4</v>
      </c>
      <c r="M1237" s="78">
        <f ca="1"/>
        <v>8.8523663006804057E-4</v>
      </c>
      <c r="O1237" s="75">
        <f ca="1"/>
        <v>1.257374955491899E-3</v>
      </c>
      <c r="P1237" s="78">
        <f ca="1"/>
        <v>1.2798532748553929E-3</v>
      </c>
      <c r="Q1237" s="78">
        <f ca="1"/>
        <v>1.704275025833073E-3</v>
      </c>
      <c r="R1237" s="68"/>
      <c r="S1237" s="102"/>
      <c r="T1237" s="58"/>
      <c r="U1237" s="75">
        <f ca="1"/>
        <v>-8.3675060592447448E-4</v>
      </c>
      <c r="V1237" s="78" t="str">
        <f ca="1"/>
        <v>[2016/10/18 11:07] Attribute [Terms_LIBOR1ML] does not exist</v>
      </c>
      <c r="W1237" s="78" t="str">
        <f ca="1"/>
        <v>[2016/10/18 11:07] Attribute [Terms_LIBOR3ML] does not exist</v>
      </c>
      <c r="X1237" s="78">
        <f ca="1"/>
        <v>1.0475677120439914E-3</v>
      </c>
    </row>
    <row r="1238" spans="2:24">
      <c r="B1238" s="72">
        <f>_xll.mirGetDate(B1237,"1D","FOLLOWING","TkB:LnB")</f>
        <v>44511</v>
      </c>
      <c r="C1238" s="72">
        <f t="shared" ca="1" si="19"/>
        <v>44512</v>
      </c>
      <c r="D1238" s="72">
        <f>_xll.mirGetDate($B1238,"1M","FOLLOWING","TkB:LnB")</f>
        <v>44543</v>
      </c>
      <c r="E1238" s="72">
        <f>_xll.mirGetDate($B1238,"3M","FOLLOWING","TkB:LnB")</f>
        <v>44606</v>
      </c>
      <c r="F1238" s="69">
        <f>_xll.mirGetDate($B1238,"6M","FOLLOWING","TkB:LnB")</f>
        <v>44692</v>
      </c>
      <c r="G1238" s="68"/>
      <c r="H1238" s="102"/>
      <c r="I1238" s="58"/>
      <c r="J1238" s="75">
        <f ca="1"/>
        <v>-8.9358676187412112E-4</v>
      </c>
      <c r="K1238" s="78">
        <f ca="1"/>
        <v>3.8411966712711732E-4</v>
      </c>
      <c r="L1238" s="78">
        <f ca="1"/>
        <v>5.7069582515068646E-4</v>
      </c>
      <c r="M1238" s="78">
        <f ca="1"/>
        <v>8.8751082513998823E-4</v>
      </c>
      <c r="O1238" s="75">
        <f ca="1"/>
        <v>1.261197670741162E-3</v>
      </c>
      <c r="P1238" s="78">
        <f ca="1"/>
        <v>1.2854210455502317E-3</v>
      </c>
      <c r="Q1238" s="78">
        <f ca="1"/>
        <v>1.7066695162889815E-3</v>
      </c>
      <c r="R1238" s="68"/>
      <c r="S1238" s="102"/>
      <c r="T1238" s="58"/>
      <c r="U1238" s="75">
        <f ca="1"/>
        <v>-8.3426602048974896E-4</v>
      </c>
      <c r="V1238" s="78" t="str">
        <f ca="1"/>
        <v>[2016/10/18 11:07] Attribute [Terms_LIBOR1ML] does not exist</v>
      </c>
      <c r="W1238" s="78" t="str">
        <f ca="1"/>
        <v>[2016/10/18 11:07] Attribute [Terms_LIBOR3ML] does not exist</v>
      </c>
      <c r="X1238" s="78">
        <f ca="1"/>
        <v>1.0503095886577139E-3</v>
      </c>
    </row>
    <row r="1239" spans="2:24">
      <c r="B1239" s="72">
        <f>_xll.mirGetDate(B1238,"1D","FOLLOWING","TkB:LnB")</f>
        <v>44512</v>
      </c>
      <c r="C1239" s="72">
        <f t="shared" ca="1" si="19"/>
        <v>44515</v>
      </c>
      <c r="D1239" s="72">
        <f>_xll.mirGetDate($B1239,"1M","FOLLOWING","TkB:LnB")</f>
        <v>44543</v>
      </c>
      <c r="E1239" s="72">
        <f>_xll.mirGetDate($B1239,"3M","FOLLOWING","TkB:LnB")</f>
        <v>44606</v>
      </c>
      <c r="F1239" s="69">
        <f>_xll.mirGetDate($B1239,"6M","FOLLOWING","TkB:LnB")</f>
        <v>44693</v>
      </c>
      <c r="G1239" s="68"/>
      <c r="H1239" s="102"/>
      <c r="I1239" s="58"/>
      <c r="J1239" s="75">
        <f ca="1"/>
        <v>-8.8912860186685094E-4</v>
      </c>
      <c r="K1239" s="78">
        <f ca="1"/>
        <v>3.85245541432046E-4</v>
      </c>
      <c r="L1239" s="78">
        <f ca="1"/>
        <v>5.7183617666095316E-4</v>
      </c>
      <c r="M1239" s="78">
        <f ca="1"/>
        <v>8.8978570618273103E-4</v>
      </c>
      <c r="O1239" s="75">
        <f ca="1"/>
        <v>1.2621259422590987E-3</v>
      </c>
      <c r="P1239" s="78">
        <f ca="1"/>
        <v>1.2864621811161112E-3</v>
      </c>
      <c r="Q1239" s="78">
        <f ca="1"/>
        <v>1.7090675136985066E-3</v>
      </c>
      <c r="R1239" s="68"/>
      <c r="S1239" s="102"/>
      <c r="T1239" s="58"/>
      <c r="U1239" s="75">
        <f ca="1"/>
        <v>-8.2929845612822461E-4</v>
      </c>
      <c r="V1239" s="78" t="str">
        <f ca="1"/>
        <v>[2016/10/18 11:07] Attribute [Terms_LIBOR1ML] does not exist</v>
      </c>
      <c r="W1239" s="78" t="str">
        <f ca="1"/>
        <v>[2016/10/18 11:07] Attribute [Terms_LIBOR3ML] does not exist</v>
      </c>
      <c r="X1239" s="78">
        <f ca="1"/>
        <v>1.0530516011466454E-3</v>
      </c>
    </row>
    <row r="1240" spans="2:24">
      <c r="B1240" s="72">
        <f>_xll.mirGetDate(B1239,"1D","FOLLOWING","TkB:LnB")</f>
        <v>44515</v>
      </c>
      <c r="C1240" s="72">
        <f t="shared" ca="1" si="19"/>
        <v>44516</v>
      </c>
      <c r="D1240" s="72">
        <f>_xll.mirGetDate($B1240,"1M","FOLLOWING","TkB:LnB")</f>
        <v>44545</v>
      </c>
      <c r="E1240" s="72">
        <f>_xll.mirGetDate($B1240,"3M","FOLLOWING","TkB:LnB")</f>
        <v>44607</v>
      </c>
      <c r="F1240" s="69">
        <f>_xll.mirGetDate($B1240,"6M","FOLLOWING","TkB:LnB")</f>
        <v>44697</v>
      </c>
      <c r="G1240" s="68"/>
      <c r="H1240" s="102"/>
      <c r="I1240" s="58"/>
      <c r="J1240" s="75">
        <f ca="1"/>
        <v>-8.846711519735484E-4</v>
      </c>
      <c r="K1240" s="78">
        <f ca="1"/>
        <v>3.9085642855145124E-4</v>
      </c>
      <c r="L1240" s="78">
        <f ca="1"/>
        <v>5.7638530313706081E-4</v>
      </c>
      <c r="M1240" s="78">
        <f ca="1"/>
        <v>8.9776464178615558E-4</v>
      </c>
      <c r="O1240" s="75">
        <f ca="1"/>
        <v>1.2668811240781057E-3</v>
      </c>
      <c r="P1240" s="78">
        <f ca="1"/>
        <v>1.2907390876479086E-3</v>
      </c>
      <c r="Q1240" s="78">
        <f ca="1"/>
        <v>1.7175451843288851E-3</v>
      </c>
      <c r="R1240" s="68"/>
      <c r="S1240" s="102"/>
      <c r="T1240" s="58"/>
      <c r="U1240" s="75">
        <f ca="1"/>
        <v>-8.2433249223368144E-4</v>
      </c>
      <c r="V1240" s="78" t="str">
        <f ca="1"/>
        <v>[2016/10/18 11:07] Attribute [Terms_LIBOR1ML] does not exist</v>
      </c>
      <c r="W1240" s="78" t="str">
        <f ca="1"/>
        <v>[2016/10/18 11:07] Attribute [Terms_LIBOR3ML] does not exist</v>
      </c>
      <c r="X1240" s="78">
        <f ca="1"/>
        <v>1.0626532731874098E-3</v>
      </c>
    </row>
    <row r="1241" spans="2:24">
      <c r="B1241" s="72">
        <f>_xll.mirGetDate(B1240,"1D","FOLLOWING","TkB:LnB")</f>
        <v>44516</v>
      </c>
      <c r="C1241" s="72">
        <f t="shared" ca="1" si="19"/>
        <v>44517</v>
      </c>
      <c r="D1241" s="72">
        <f>_xll.mirGetDate($B1241,"1M","FOLLOWING","TkB:LnB")</f>
        <v>44546</v>
      </c>
      <c r="E1241" s="72">
        <f>_xll.mirGetDate($B1241,"3M","FOLLOWING","TkB:LnB")</f>
        <v>44608</v>
      </c>
      <c r="F1241" s="69">
        <f>_xll.mirGetDate($B1241,"6M","FOLLOWING","TkB:LnB")</f>
        <v>44697</v>
      </c>
      <c r="G1241" s="68"/>
      <c r="H1241" s="102"/>
      <c r="I1241" s="58"/>
      <c r="J1241" s="75">
        <f ca="1"/>
        <v>-8.8244278454296943E-4</v>
      </c>
      <c r="K1241" s="78">
        <f ca="1"/>
        <v>3.9309714277828227E-4</v>
      </c>
      <c r="L1241" s="78">
        <f ca="1"/>
        <v>5.7865373887283525E-4</v>
      </c>
      <c r="M1241" s="78">
        <f ca="1"/>
        <v>8.9889209003344661E-4</v>
      </c>
      <c r="O1241" s="75">
        <f ca="1"/>
        <v>1.2688043627223731E-3</v>
      </c>
      <c r="P1241" s="78">
        <f ca="1"/>
        <v>1.2929337478493057E-3</v>
      </c>
      <c r="Q1241" s="78">
        <f ca="1"/>
        <v>1.7186945725750069E-3</v>
      </c>
      <c r="R1241" s="68"/>
      <c r="S1241" s="102"/>
      <c r="T1241" s="58"/>
      <c r="U1241" s="75">
        <f ca="1"/>
        <v>-8.2185031353831928E-4</v>
      </c>
      <c r="V1241" s="78" t="str">
        <f ca="1"/>
        <v>[2016/10/18 11:07] Attribute [Terms_LIBOR1ML] does not exist</v>
      </c>
      <c r="W1241" s="78" t="str">
        <f ca="1"/>
        <v>[2016/10/18 11:07] Attribute [Terms_LIBOR3ML] does not exist</v>
      </c>
      <c r="X1241" s="78">
        <f ca="1"/>
        <v>1.0640210096946119E-3</v>
      </c>
    </row>
    <row r="1242" spans="2:24">
      <c r="B1242" s="72">
        <f>_xll.mirGetDate(B1241,"1D","FOLLOWING","TkB:LnB")</f>
        <v>44517</v>
      </c>
      <c r="C1242" s="72">
        <f t="shared" ca="1" si="19"/>
        <v>44518</v>
      </c>
      <c r="D1242" s="72">
        <f>_xll.mirGetDate($B1242,"1M","FOLLOWING","TkB:LnB")</f>
        <v>44547</v>
      </c>
      <c r="E1242" s="72">
        <f>_xll.mirGetDate($B1242,"3M","FOLLOWING","TkB:LnB")</f>
        <v>44609</v>
      </c>
      <c r="F1242" s="69">
        <f>_xll.mirGetDate($B1242,"6M","FOLLOWING","TkB:LnB")</f>
        <v>44698</v>
      </c>
      <c r="G1242" s="68"/>
      <c r="H1242" s="102"/>
      <c r="I1242" s="58"/>
      <c r="J1242" s="75">
        <f ca="1"/>
        <v>-8.8021463115262044E-4</v>
      </c>
      <c r="K1242" s="78">
        <f ca="1"/>
        <v>3.9533651198264528E-4</v>
      </c>
      <c r="L1242" s="78">
        <f ca="1"/>
        <v>5.8092146491275486E-4</v>
      </c>
      <c r="M1242" s="78">
        <f ca="1"/>
        <v>9.0117040091001425E-4</v>
      </c>
      <c r="O1242" s="75">
        <f ca="1"/>
        <v>1.270734936544018E-3</v>
      </c>
      <c r="P1242" s="78">
        <f ca="1"/>
        <v>1.2951342408625526E-3</v>
      </c>
      <c r="Q1242" s="78">
        <f ca="1"/>
        <v>1.7211101045358904E-3</v>
      </c>
      <c r="R1242" s="68"/>
      <c r="S1242" s="102"/>
      <c r="T1242" s="58"/>
      <c r="U1242" s="75">
        <f ca="1"/>
        <v>-8.1936861607156963E-4</v>
      </c>
      <c r="V1242" s="78" t="str">
        <f ca="1"/>
        <v>[2016/10/18 11:07] Attribute [Terms_LIBOR1ML] does not exist</v>
      </c>
      <c r="W1242" s="78" t="str">
        <f ca="1"/>
        <v>[2016/10/18 11:07] Attribute [Terms_LIBOR3ML] does not exist</v>
      </c>
      <c r="X1242" s="78">
        <f ca="1"/>
        <v>1.0667637014360031E-3</v>
      </c>
    </row>
    <row r="1243" spans="2:24">
      <c r="B1243" s="72">
        <f>_xll.mirGetDate(B1242,"1D","FOLLOWING","TkB:LnB")</f>
        <v>44518</v>
      </c>
      <c r="C1243" s="72">
        <f t="shared" ca="1" si="19"/>
        <v>44519</v>
      </c>
      <c r="D1243" s="72">
        <f>_xll.mirGetDate($B1243,"1M","FOLLOWING","TkB:LnB")</f>
        <v>44550</v>
      </c>
      <c r="E1243" s="72">
        <f>_xll.mirGetDate($B1243,"3M","FOLLOWING","TkB:LnB")</f>
        <v>44610</v>
      </c>
      <c r="F1243" s="69">
        <f>_xll.mirGetDate($B1243,"6M","FOLLOWING","TkB:LnB")</f>
        <v>44699</v>
      </c>
      <c r="G1243" s="68"/>
      <c r="H1243" s="102"/>
      <c r="I1243" s="58"/>
      <c r="J1243" s="75">
        <f ca="1"/>
        <v>-8.7798669144056873E-4</v>
      </c>
      <c r="K1243" s="78">
        <f ca="1"/>
        <v>3.9980470257993989E-4</v>
      </c>
      <c r="L1243" s="78">
        <f ca="1"/>
        <v>5.8318848129998966E-4</v>
      </c>
      <c r="M1243" s="78">
        <f ca="1"/>
        <v>9.0344939774842324E-4</v>
      </c>
      <c r="O1243" s="75">
        <f ca="1"/>
        <v>1.2746604401815264E-3</v>
      </c>
      <c r="P1243" s="78">
        <f ca="1"/>
        <v>1.2973405668004186E-3</v>
      </c>
      <c r="Q1243" s="78">
        <f ca="1"/>
        <v>1.7235291433653174E-3</v>
      </c>
      <c r="R1243" s="68"/>
      <c r="S1243" s="102"/>
      <c r="T1243" s="58"/>
      <c r="U1243" s="75">
        <f ca="1"/>
        <v>-8.1688739963525769E-4</v>
      </c>
      <c r="V1243" s="78" t="str">
        <f ca="1"/>
        <v>[2016/10/18 11:07] Attribute [Terms_LIBOR1ML] does not exist</v>
      </c>
      <c r="W1243" s="78" t="str">
        <f ca="1"/>
        <v>[2016/10/18 11:07] Attribute [Terms_LIBOR3ML] does not exist</v>
      </c>
      <c r="X1243" s="78">
        <f ca="1"/>
        <v>1.0695065290033509E-3</v>
      </c>
    </row>
    <row r="1244" spans="2:24">
      <c r="B1244" s="72">
        <f>_xll.mirGetDate(B1243,"1D","FOLLOWING","TkB:LnB")</f>
        <v>44519</v>
      </c>
      <c r="C1244" s="72">
        <f t="shared" ca="1" si="19"/>
        <v>44522</v>
      </c>
      <c r="D1244" s="72">
        <f>_xll.mirGetDate($B1244,"1M","FOLLOWING","TkB:LnB")</f>
        <v>44550</v>
      </c>
      <c r="E1244" s="72">
        <f>_xll.mirGetDate($B1244,"3M","FOLLOWING","TkB:LnB")</f>
        <v>44613</v>
      </c>
      <c r="F1244" s="69">
        <f>_xll.mirGetDate($B1244,"6M","FOLLOWING","TkB:LnB")</f>
        <v>44700</v>
      </c>
      <c r="G1244" s="68"/>
      <c r="H1244" s="102"/>
      <c r="I1244" s="58"/>
      <c r="J1244" s="75">
        <f ca="1"/>
        <v>-8.735315265855359E-4</v>
      </c>
      <c r="K1244" s="78">
        <f ca="1"/>
        <v>4.0092585169355954E-4</v>
      </c>
      <c r="L1244" s="78">
        <f ca="1"/>
        <v>5.8771031515840672E-4</v>
      </c>
      <c r="M1244" s="78">
        <f ca="1"/>
        <v>9.0572908054777665E-4</v>
      </c>
      <c r="O1244" s="75">
        <f ca="1"/>
        <v>1.2756143360419317E-3</v>
      </c>
      <c r="P1244" s="78">
        <f ca="1"/>
        <v>1.3018657541970713E-3</v>
      </c>
      <c r="Q1244" s="78">
        <f ca="1"/>
        <v>1.7259516890516422E-3</v>
      </c>
      <c r="R1244" s="68"/>
      <c r="S1244" s="102"/>
      <c r="T1244" s="58"/>
      <c r="U1244" s="75">
        <f ca="1"/>
        <v>-8.1192657258055689E-4</v>
      </c>
      <c r="V1244" s="78" t="str">
        <f ca="1"/>
        <v>[2016/10/18 11:07] Attribute [Terms_LIBOR1ML] does not exist</v>
      </c>
      <c r="W1244" s="78" t="str">
        <f ca="1"/>
        <v>[2016/10/18 11:07] Attribute [Terms_LIBOR3ML] does not exist</v>
      </c>
      <c r="X1244" s="78">
        <f ca="1"/>
        <v>1.0722494923868023E-3</v>
      </c>
    </row>
    <row r="1245" spans="2:24">
      <c r="B1245" s="72">
        <f>_xll.mirGetDate(B1244,"1D","FOLLOWING","TkB:LnB")</f>
        <v>44522</v>
      </c>
      <c r="C1245" s="72">
        <f t="shared" ca="1" si="19"/>
        <v>44524</v>
      </c>
      <c r="D1245" s="72">
        <f>_xll.mirGetDate($B1245,"1M","FOLLOWING","TkB:LnB")</f>
        <v>44552</v>
      </c>
      <c r="E1245" s="72">
        <f>_xll.mirGetDate($B1245,"3M","FOLLOWING","TkB:LnB")</f>
        <v>44614</v>
      </c>
      <c r="F1245" s="69">
        <f>_xll.mirGetDate($B1245,"6M","FOLLOWING","TkB:LnB")</f>
        <v>44704</v>
      </c>
      <c r="G1245" s="68"/>
      <c r="H1245" s="102"/>
      <c r="I1245" s="58"/>
      <c r="J1245" s="75">
        <f ca="1"/>
        <v>-8.6796363617136496E-4</v>
      </c>
      <c r="K1245" s="78">
        <f ca="1"/>
        <v>4.0651318425873349E-4</v>
      </c>
      <c r="L1245" s="78">
        <f ca="1"/>
        <v>5.9224945124264035E-4</v>
      </c>
      <c r="M1245" s="78">
        <f ca="1"/>
        <v>9.1372485936466188E-4</v>
      </c>
      <c r="O1245" s="75">
        <f ca="1"/>
        <v>1.2804978368684129E-3</v>
      </c>
      <c r="P1245" s="78">
        <f ca="1"/>
        <v>1.3062242021131298E-3</v>
      </c>
      <c r="Q1245" s="78">
        <f ca="1"/>
        <v>1.7345153501766555E-3</v>
      </c>
      <c r="R1245" s="68"/>
      <c r="S1245" s="102"/>
      <c r="T1245" s="58"/>
      <c r="U1245" s="75">
        <f ca="1"/>
        <v>-8.0572793985744795E-4</v>
      </c>
      <c r="V1245" s="78" t="str">
        <f ca="1"/>
        <v>[2016/10/18 11:07] Attribute [Terms_LIBOR1ML] does not exist</v>
      </c>
      <c r="W1245" s="78" t="str">
        <f ca="1"/>
        <v>[2016/10/18 11:07] Attribute [Terms_LIBOR3ML] does not exist</v>
      </c>
      <c r="X1245" s="78">
        <f ca="1"/>
        <v>1.0818545445928163E-3</v>
      </c>
    </row>
    <row r="1246" spans="2:24">
      <c r="B1246" s="72">
        <f>_xll.mirGetDate(B1245,"1D","FOLLOWING","TkB:LnB")</f>
        <v>44524</v>
      </c>
      <c r="C1246" s="72">
        <f t="shared" ca="1" si="19"/>
        <v>44525</v>
      </c>
      <c r="D1246" s="72">
        <f>_xll.mirGetDate($B1246,"1M","FOLLOWING","TkB:LnB")</f>
        <v>44554</v>
      </c>
      <c r="E1246" s="72">
        <f>_xll.mirGetDate($B1246,"3M","FOLLOWING","TkB:LnB")</f>
        <v>44616</v>
      </c>
      <c r="F1246" s="69">
        <f>_xll.mirGetDate($B1246,"6M","FOLLOWING","TkB:LnB")</f>
        <v>44705</v>
      </c>
      <c r="G1246" s="68"/>
      <c r="H1246" s="102"/>
      <c r="I1246" s="58"/>
      <c r="J1246" s="75">
        <f ca="1"/>
        <v>-8.6462354295524513E-4</v>
      </c>
      <c r="K1246" s="78">
        <f ca="1"/>
        <v>4.1097443962852996E-4</v>
      </c>
      <c r="L1246" s="78">
        <f ca="1"/>
        <v>5.9677567946641078E-4</v>
      </c>
      <c r="M1246" s="78">
        <f ca="1"/>
        <v>9.1713778392109649E-4</v>
      </c>
      <c r="O1246" s="75">
        <f ca="1"/>
        <v>1.2844543467616556E-3</v>
      </c>
      <c r="P1246" s="78">
        <f ca="1"/>
        <v>1.3107010203194122E-3</v>
      </c>
      <c r="Q1246" s="78">
        <f ca="1"/>
        <v>1.7381170198916599E-3</v>
      </c>
      <c r="R1246" s="68"/>
      <c r="S1246" s="102"/>
      <c r="T1246" s="58"/>
      <c r="U1246" s="75">
        <f ca="1"/>
        <v>-8.0201020289438762E-4</v>
      </c>
      <c r="V1246" s="78" t="str">
        <f ca="1"/>
        <v>[2016/10/18 11:07] Attribute [Terms_LIBOR1ML] does not exist</v>
      </c>
      <c r="W1246" s="78" t="str">
        <f ca="1"/>
        <v>[2016/10/18 11:07] Attribute [Terms_LIBOR3ML] does not exist</v>
      </c>
      <c r="X1246" s="78">
        <f ca="1"/>
        <v>1.0859663462554601E-3</v>
      </c>
    </row>
    <row r="1247" spans="2:24">
      <c r="B1247" s="72">
        <f>_xll.mirGetDate(B1246,"1D","FOLLOWING","TkB:LnB")</f>
        <v>44525</v>
      </c>
      <c r="C1247" s="72">
        <f t="shared" ca="1" si="19"/>
        <v>44526</v>
      </c>
      <c r="D1247" s="72">
        <f>_xll.mirGetDate($B1247,"1M","FOLLOWING","TkB:LnB")</f>
        <v>44559</v>
      </c>
      <c r="E1247" s="72">
        <f>_xll.mirGetDate($B1247,"3M","FOLLOWING","TkB:LnB")</f>
        <v>44617</v>
      </c>
      <c r="F1247" s="69">
        <f>_xll.mirGetDate($B1247,"6M","FOLLOWING","TkB:LnB")</f>
        <v>44706</v>
      </c>
      <c r="G1247" s="68"/>
      <c r="H1247" s="102"/>
      <c r="I1247" s="58"/>
      <c r="J1247" s="75">
        <f ca="1"/>
        <v>-8.6239709951529964E-4</v>
      </c>
      <c r="K1247" s="78">
        <f ca="1"/>
        <v>4.1764284770791674E-4</v>
      </c>
      <c r="L1247" s="78">
        <f ca="1"/>
        <v>5.9903772955074519E-4</v>
      </c>
      <c r="M1247" s="78">
        <f ca="1"/>
        <v>9.1942158246372701E-4</v>
      </c>
      <c r="O1247" s="75">
        <f ca="1"/>
        <v>1.2905315076608274E-3</v>
      </c>
      <c r="P1247" s="78">
        <f ca="1"/>
        <v>1.3129481799670248E-3</v>
      </c>
      <c r="Q1247" s="78">
        <f ca="1"/>
        <v>1.7405606064569809E-3</v>
      </c>
      <c r="R1247" s="68"/>
      <c r="S1247" s="102"/>
      <c r="T1247" s="58"/>
      <c r="U1247" s="75">
        <f ca="1"/>
        <v>-7.9953235316332361E-4</v>
      </c>
      <c r="V1247" s="78" t="str">
        <f ca="1"/>
        <v>[2016/10/18 11:07] Attribute [Terms_LIBOR1ML] does not exist</v>
      </c>
      <c r="W1247" s="78" t="str">
        <f ca="1"/>
        <v>[2016/10/18 11:07] Attribute [Terms_LIBOR3ML] does not exist</v>
      </c>
      <c r="X1247" s="78">
        <f ca="1"/>
        <v>1.0887101243600074E-3</v>
      </c>
    </row>
    <row r="1248" spans="2:24">
      <c r="B1248" s="72">
        <f>_xll.mirGetDate(B1247,"1D","FOLLOWING","TkB:LnB")</f>
        <v>44526</v>
      </c>
      <c r="C1248" s="72">
        <f t="shared" ca="1" si="19"/>
        <v>44529</v>
      </c>
      <c r="D1248" s="72">
        <f>_xll.mirGetDate($B1248,"1M","FOLLOWING","TkB:LnB")</f>
        <v>44559</v>
      </c>
      <c r="E1248" s="72">
        <f>_xll.mirGetDate($B1248,"3M","FOLLOWING","TkB:LnB")</f>
        <v>44620</v>
      </c>
      <c r="F1248" s="69">
        <f>_xll.mirGetDate($B1248,"6M","FOLLOWING","TkB:LnB")</f>
        <v>44707</v>
      </c>
      <c r="G1248" s="68"/>
      <c r="H1248" s="102"/>
      <c r="I1248" s="58"/>
      <c r="J1248" s="75">
        <f ca="1"/>
        <v>-8.5794492569735148E-4</v>
      </c>
      <c r="K1248" s="78">
        <f ca="1"/>
        <v>4.1875882396323367E-4</v>
      </c>
      <c r="L1248" s="78">
        <f ca="1"/>
        <v>6.0354968836398755E-4</v>
      </c>
      <c r="M1248" s="78">
        <f ca="1"/>
        <v>9.2170606695879246E-4</v>
      </c>
      <c r="O1248" s="75">
        <f ca="1"/>
        <v>1.2915134741285591E-3</v>
      </c>
      <c r="P1248" s="78">
        <f ca="1"/>
        <v>1.3175551616675856E-3</v>
      </c>
      <c r="Q1248" s="78">
        <f ca="1"/>
        <v>1.7430076997950164E-3</v>
      </c>
      <c r="R1248" s="68"/>
      <c r="S1248" s="102"/>
      <c r="T1248" s="58"/>
      <c r="U1248" s="75">
        <f ca="1"/>
        <v>-7.9457825827955464E-4</v>
      </c>
      <c r="V1248" s="78" t="str">
        <f ca="1"/>
        <v>[2016/10/18 11:07] Attribute [Terms_LIBOR1ML] does not exist</v>
      </c>
      <c r="W1248" s="78" t="str">
        <f ca="1"/>
        <v>[2016/10/18 11:07] Attribute [Terms_LIBOR3ML] does not exist</v>
      </c>
      <c r="X1248" s="78">
        <f ca="1"/>
        <v>1.0914540382224464E-3</v>
      </c>
    </row>
    <row r="1249" spans="2:24">
      <c r="B1249" s="72">
        <f>_xll.mirGetDate(B1248,"1D","FOLLOWING","TkB:LnB")</f>
        <v>44529</v>
      </c>
      <c r="C1249" s="72">
        <f t="shared" ca="1" si="19"/>
        <v>44530</v>
      </c>
      <c r="D1249" s="72">
        <f>_xll.mirGetDate($B1249,"1M","FOLLOWING","TkB:LnB")</f>
        <v>44559</v>
      </c>
      <c r="E1249" s="72">
        <f>_xll.mirGetDate($B1249,"3M","FOLLOWING","TkB:LnB")</f>
        <v>44620</v>
      </c>
      <c r="F1249" s="69">
        <f>_xll.mirGetDate($B1249,"6M","FOLLOWING","TkB:LnB")</f>
        <v>44712</v>
      </c>
      <c r="G1249" s="68"/>
      <c r="H1249" s="102"/>
      <c r="I1249" s="58"/>
      <c r="J1249" s="75">
        <f ca="1"/>
        <v>-8.5349346027474571E-4</v>
      </c>
      <c r="K1249" s="78">
        <f ca="1"/>
        <v>4.2210404741353162E-4</v>
      </c>
      <c r="L1249" s="78">
        <f ca="1"/>
        <v>6.0695423121379262E-4</v>
      </c>
      <c r="M1249" s="78">
        <f ca="1"/>
        <v>9.3087397631440327E-4</v>
      </c>
      <c r="O1249" s="75">
        <f ca="1"/>
        <v>1.2944740029652239E-3</v>
      </c>
      <c r="P1249" s="78">
        <f ca="1"/>
        <v>1.3208123167933435E-3</v>
      </c>
      <c r="Q1249" s="78">
        <f ca="1"/>
        <v>1.7529458599123602E-3</v>
      </c>
      <c r="R1249" s="68"/>
      <c r="S1249" s="102"/>
      <c r="T1249" s="58"/>
      <c r="U1249" s="75">
        <f ca="1"/>
        <v>-7.8962576146324182E-4</v>
      </c>
      <c r="V1249" s="78" t="str">
        <f ca="1"/>
        <v>[2016/10/18 11:07] Attribute [Terms_LIBOR1ML] does not exist</v>
      </c>
      <c r="W1249" s="78" t="str">
        <f ca="1"/>
        <v>[2016/10/18 11:07] Attribute [Terms_LIBOR3ML] does not exist</v>
      </c>
      <c r="X1249" s="78">
        <f ca="1"/>
        <v>1.1024383977803374E-3</v>
      </c>
    </row>
    <row r="1250" spans="2:24">
      <c r="B1250" s="72">
        <f>_xll.mirGetDate(B1249,"1D","FOLLOWING","TkB:LnB")</f>
        <v>44530</v>
      </c>
      <c r="C1250" s="72">
        <f t="shared" ca="1" si="19"/>
        <v>44531</v>
      </c>
      <c r="D1250" s="72">
        <f>_xll.mirGetDate($B1250,"1M","FOLLOWING","TkB:LnB")</f>
        <v>44560</v>
      </c>
      <c r="E1250" s="72">
        <f>_xll.mirGetDate($B1250,"3M","FOLLOWING","TkB:LnB")</f>
        <v>44620</v>
      </c>
      <c r="F1250" s="69">
        <f>_xll.mirGetDate($B1250,"6M","FOLLOWING","TkB:LnB")</f>
        <v>44712</v>
      </c>
      <c r="G1250" s="68"/>
      <c r="H1250" s="102"/>
      <c r="I1250" s="58"/>
      <c r="J1250" s="75">
        <f ca="1"/>
        <v>-8.5126808416269295E-4</v>
      </c>
      <c r="K1250" s="78">
        <f ca="1"/>
        <v>4.2432593551596247E-4</v>
      </c>
      <c r="L1250" s="78">
        <f ca="1"/>
        <v>6.0808859761213904E-4</v>
      </c>
      <c r="M1250" s="78">
        <f ca="1"/>
        <v>9.3200626600700677E-4</v>
      </c>
      <c r="O1250" s="75">
        <f ca="1"/>
        <v>1.2964999432782162E-3</v>
      </c>
      <c r="P1250" s="78">
        <f ca="1"/>
        <v>1.3219019069986566E-3</v>
      </c>
      <c r="Q1250" s="78">
        <f ca="1"/>
        <v>1.7541202345626237E-3</v>
      </c>
      <c r="R1250" s="68"/>
      <c r="S1250" s="102"/>
      <c r="T1250" s="58"/>
      <c r="U1250" s="75">
        <f ca="1"/>
        <v>-7.8715031495757426E-4</v>
      </c>
      <c r="V1250" s="78" t="str">
        <f ca="1"/>
        <v>[2016/10/18 11:07] Attribute [Terms_LIBOR1ML] does not exist</v>
      </c>
      <c r="W1250" s="78" t="str">
        <f ca="1"/>
        <v>[2016/10/18 11:07] Attribute [Terms_LIBOR3ML] does not exist</v>
      </c>
      <c r="X1250" s="78">
        <f ca="1"/>
        <v>1.1038070020839999E-3</v>
      </c>
    </row>
    <row r="1251" spans="2:24">
      <c r="B1251" s="72">
        <f>_xll.mirGetDate(B1250,"1D","FOLLOWING","TkB:LnB")</f>
        <v>44531</v>
      </c>
      <c r="C1251" s="72">
        <f t="shared" ca="1" si="19"/>
        <v>44532</v>
      </c>
      <c r="D1251" s="72">
        <f>_xll.mirGetDate($B1251,"1M","FOLLOWING","TkB:LnB")</f>
        <v>44565</v>
      </c>
      <c r="E1251" s="72">
        <f>_xll.mirGetDate($B1251,"3M","FOLLOWING","TkB:LnB")</f>
        <v>44621</v>
      </c>
      <c r="F1251" s="69">
        <f>_xll.mirGetDate($B1251,"6M","FOLLOWING","TkB:LnB")</f>
        <v>44713</v>
      </c>
      <c r="G1251" s="68"/>
      <c r="H1251" s="102"/>
      <c r="I1251" s="58"/>
      <c r="J1251" s="75">
        <f ca="1"/>
        <v>-8.490429211401862E-4</v>
      </c>
      <c r="K1251" s="78">
        <f ca="1"/>
        <v>4.3097020879336029E-4</v>
      </c>
      <c r="L1251" s="78">
        <f ca="1"/>
        <v>6.1034709347042131E-4</v>
      </c>
      <c r="M1251" s="78">
        <f ca="1"/>
        <v>9.3429452867043285E-4</v>
      </c>
      <c r="O1251" s="75">
        <f ca="1"/>
        <v>1.3027093387609201E-3</v>
      </c>
      <c r="P1251" s="78">
        <f ca="1"/>
        <v>1.3241782188276991E-3</v>
      </c>
      <c r="Q1251" s="78">
        <f ca="1"/>
        <v>1.756586625548211E-3</v>
      </c>
      <c r="R1251" s="68"/>
      <c r="S1251" s="102"/>
      <c r="T1251" s="58"/>
      <c r="U1251" s="75">
        <f ca="1"/>
        <v>-7.8467534896198288E-4</v>
      </c>
      <c r="V1251" s="78" t="str">
        <f ca="1"/>
        <v>[2016/10/18 11:07] Attribute [Terms_LIBOR1ML] does not exist</v>
      </c>
      <c r="W1251" s="78" t="str">
        <f ca="1"/>
        <v>[2016/10/18 11:07] Attribute [Terms_LIBOR3ML] does not exist</v>
      </c>
      <c r="X1251" s="78">
        <f ca="1"/>
        <v>1.1065516701272956E-3</v>
      </c>
    </row>
    <row r="1252" spans="2:24">
      <c r="B1252" s="72">
        <f>_xll.mirGetDate(B1251,"1D","FOLLOWING","TkB:LnB")</f>
        <v>44532</v>
      </c>
      <c r="C1252" s="72">
        <f t="shared" ca="1" si="19"/>
        <v>44533</v>
      </c>
      <c r="D1252" s="72">
        <f>_xll.mirGetDate($B1252,"1M","FOLLOWING","TkB:LnB")</f>
        <v>44565</v>
      </c>
      <c r="E1252" s="72">
        <f>_xll.mirGetDate($B1252,"3M","FOLLOWING","TkB:LnB")</f>
        <v>44622</v>
      </c>
      <c r="F1252" s="69">
        <f>_xll.mirGetDate($B1252,"6M","FOLLOWING","TkB:LnB")</f>
        <v>44714</v>
      </c>
      <c r="G1252" s="68"/>
      <c r="H1252" s="102"/>
      <c r="I1252" s="58"/>
      <c r="J1252" s="75">
        <f ca="1"/>
        <v>-8.4681797173480344E-4</v>
      </c>
      <c r="K1252" s="78">
        <f ca="1"/>
        <v>4.3208213572237429E-4</v>
      </c>
      <c r="L1252" s="78">
        <f ca="1"/>
        <v>6.1260488023858351E-4</v>
      </c>
      <c r="M1252" s="78">
        <f ca="1"/>
        <v>9.3658347729399215E-4</v>
      </c>
      <c r="O1252" s="75">
        <f ca="1"/>
        <v>1.3037132707094427E-3</v>
      </c>
      <c r="P1252" s="78">
        <f ca="1"/>
        <v>1.3264603650128019E-3</v>
      </c>
      <c r="Q1252" s="78">
        <f ca="1"/>
        <v>1.7590565232678741E-3</v>
      </c>
      <c r="R1252" s="68"/>
      <c r="S1252" s="102"/>
      <c r="T1252" s="58"/>
      <c r="U1252" s="75">
        <f ca="1"/>
        <v>-7.8220086352076557E-4</v>
      </c>
      <c r="V1252" s="78" t="str">
        <f ca="1"/>
        <v>[2016/10/18 11:07] Attribute [Terms_LIBOR1ML] does not exist</v>
      </c>
      <c r="W1252" s="78" t="str">
        <f ca="1"/>
        <v>[2016/10/18 11:07] Attribute [Terms_LIBOR3ML] does not exist</v>
      </c>
      <c r="X1252" s="78">
        <f ca="1"/>
        <v>1.10929647388793E-3</v>
      </c>
    </row>
    <row r="1253" spans="2:24">
      <c r="B1253" s="72">
        <f>_xll.mirGetDate(B1252,"1D","FOLLOWING","TkB:LnB")</f>
        <v>44533</v>
      </c>
      <c r="C1253" s="72">
        <f t="shared" ca="1" si="19"/>
        <v>44536</v>
      </c>
      <c r="D1253" s="72">
        <f>_xll.mirGetDate($B1253,"1M","FOLLOWING","TkB:LnB")</f>
        <v>44565</v>
      </c>
      <c r="E1253" s="72">
        <f>_xll.mirGetDate($B1253,"3M","FOLLOWING","TkB:LnB")</f>
        <v>44623</v>
      </c>
      <c r="F1253" s="69">
        <f>_xll.mirGetDate($B1253,"6M","FOLLOWING","TkB:LnB")</f>
        <v>44715</v>
      </c>
      <c r="G1253" s="68"/>
      <c r="H1253" s="102"/>
      <c r="I1253" s="58"/>
      <c r="J1253" s="75">
        <f ca="1"/>
        <v>-8.4236878507948365E-4</v>
      </c>
      <c r="K1253" s="78">
        <f ca="1"/>
        <v>4.3319361178070266E-4</v>
      </c>
      <c r="L1253" s="78">
        <f ca="1"/>
        <v>6.1486195795985063E-4</v>
      </c>
      <c r="M1253" s="78">
        <f ca="1"/>
        <v>9.3887311187902222E-4</v>
      </c>
      <c r="O1253" s="75">
        <f ca="1"/>
        <v>1.304719640887053E-3</v>
      </c>
      <c r="P1253" s="78">
        <f ca="1"/>
        <v>1.3287483456701308E-3</v>
      </c>
      <c r="Q1253" s="78">
        <f ca="1"/>
        <v>1.7615299277113738E-3</v>
      </c>
      <c r="R1253" s="68"/>
      <c r="S1253" s="102"/>
      <c r="T1253" s="58"/>
      <c r="U1253" s="75">
        <f ca="1"/>
        <v>-7.7725349570545443E-4</v>
      </c>
      <c r="V1253" s="78" t="str">
        <f ca="1"/>
        <v>[2016/10/18 11:07] Attribute [Terms_LIBOR1ML] does not exist</v>
      </c>
      <c r="W1253" s="78" t="str">
        <f ca="1"/>
        <v>[2016/10/18 11:07] Attribute [Terms_LIBOR3ML] does not exist</v>
      </c>
      <c r="X1253" s="78">
        <f ca="1"/>
        <v>1.112041413360562E-3</v>
      </c>
    </row>
    <row r="1254" spans="2:24">
      <c r="B1254" s="72">
        <f>_xll.mirGetDate(B1253,"1D","FOLLOWING","TkB:LnB")</f>
        <v>44536</v>
      </c>
      <c r="C1254" s="72">
        <f t="shared" ca="1" si="19"/>
        <v>44537</v>
      </c>
      <c r="D1254" s="72">
        <f>_xll.mirGetDate($B1254,"1M","FOLLOWING","TkB:LnB")</f>
        <v>44567</v>
      </c>
      <c r="E1254" s="72">
        <f>_xll.mirGetDate($B1254,"3M","FOLLOWING","TkB:LnB")</f>
        <v>44627</v>
      </c>
      <c r="F1254" s="69">
        <f>_xll.mirGetDate($B1254,"6M","FOLLOWING","TkB:LnB")</f>
        <v>44718</v>
      </c>
      <c r="G1254" s="68"/>
      <c r="H1254" s="102"/>
      <c r="I1254" s="58"/>
      <c r="J1254" s="75">
        <f ca="1"/>
        <v>-8.3792030573870413E-4</v>
      </c>
      <c r="K1254" s="78">
        <f ca="1"/>
        <v>4.3873228756505282E-4</v>
      </c>
      <c r="L1254" s="78">
        <f ca="1"/>
        <v>6.2275132315914501E-4</v>
      </c>
      <c r="M1254" s="78">
        <f ca="1"/>
        <v>9.4574613139670116E-4</v>
      </c>
      <c r="O1254" s="75">
        <f ca="1"/>
        <v>1.3098683875794913E-3</v>
      </c>
      <c r="P1254" s="78">
        <f ca="1"/>
        <v>1.336848668710543E-3</v>
      </c>
      <c r="Q1254" s="78">
        <f ca="1"/>
        <v>1.7689711813082981E-3</v>
      </c>
      <c r="R1254" s="68"/>
      <c r="S1254" s="102"/>
      <c r="T1254" s="58"/>
      <c r="U1254" s="75">
        <f ca="1"/>
        <v>-7.7230772473746434E-4</v>
      </c>
      <c r="V1254" s="78" t="str">
        <f ca="1"/>
        <v>[2016/10/18 11:07] Attribute [Terms_LIBOR1ML] does not exist</v>
      </c>
      <c r="W1254" s="78" t="str">
        <f ca="1"/>
        <v>[2016/10/18 11:07] Attribute [Terms_LIBOR3ML] does not exist</v>
      </c>
      <c r="X1254" s="78">
        <f ca="1"/>
        <v>1.1202770459658295E-3</v>
      </c>
    </row>
    <row r="1255" spans="2:24">
      <c r="B1255" s="72">
        <f>_xll.mirGetDate(B1254,"1D","FOLLOWING","TkB:LnB")</f>
        <v>44537</v>
      </c>
      <c r="C1255" s="72">
        <f t="shared" ca="1" si="19"/>
        <v>44538</v>
      </c>
      <c r="D1255" s="72">
        <f>_xll.mirGetDate($B1255,"1M","FOLLOWING","TkB:LnB")</f>
        <v>44568</v>
      </c>
      <c r="E1255" s="72">
        <f>_xll.mirGetDate($B1255,"3M","FOLLOWING","TkB:LnB")</f>
        <v>44627</v>
      </c>
      <c r="F1255" s="69">
        <f>_xll.mirGetDate($B1255,"6M","FOLLOWING","TkB:LnB")</f>
        <v>44719</v>
      </c>
      <c r="G1255" s="68"/>
      <c r="H1255" s="102"/>
      <c r="I1255" s="58"/>
      <c r="J1255" s="75">
        <f ca="1"/>
        <v>-8.3569642213310313E-4</v>
      </c>
      <c r="K1255" s="78">
        <f ca="1"/>
        <v>4.4094409673309292E-4</v>
      </c>
      <c r="L1255" s="78">
        <f ca="1"/>
        <v>6.2388317925126584E-4</v>
      </c>
      <c r="M1255" s="78">
        <f ca="1"/>
        <v>9.4803850982227056E-4</v>
      </c>
      <c r="O1255" s="75">
        <f ca="1"/>
        <v>1.311949362674995E-3</v>
      </c>
      <c r="P1255" s="78">
        <f ca="1"/>
        <v>1.3379586154296853E-3</v>
      </c>
      <c r="Q1255" s="78">
        <f ca="1"/>
        <v>1.7714586125705521E-3</v>
      </c>
      <c r="R1255" s="68"/>
      <c r="S1255" s="102"/>
      <c r="T1255" s="58"/>
      <c r="U1255" s="75">
        <f ca="1"/>
        <v>-7.6983564070376431E-4</v>
      </c>
      <c r="V1255" s="78" t="str">
        <f ca="1"/>
        <v>[2016/10/18 11:07] Attribute [Terms_LIBOR1ML] does not exist</v>
      </c>
      <c r="W1255" s="78" t="str">
        <f ca="1"/>
        <v>[2016/10/18 11:07] Attribute [Terms_LIBOR3ML] does not exist</v>
      </c>
      <c r="X1255" s="78">
        <f ca="1"/>
        <v>1.1230225282036225E-3</v>
      </c>
    </row>
    <row r="1256" spans="2:24">
      <c r="B1256" s="72">
        <f>_xll.mirGetDate(B1255,"1D","FOLLOWING","TkB:LnB")</f>
        <v>44538</v>
      </c>
      <c r="C1256" s="72">
        <f t="shared" ca="1" si="19"/>
        <v>44539</v>
      </c>
      <c r="D1256" s="72">
        <f>_xll.mirGetDate($B1256,"1M","FOLLOWING","TkB:LnB")</f>
        <v>44572</v>
      </c>
      <c r="E1256" s="72">
        <f>_xll.mirGetDate($B1256,"3M","FOLLOWING","TkB:LnB")</f>
        <v>44628</v>
      </c>
      <c r="F1256" s="69">
        <f>_xll.mirGetDate($B1256,"6M","FOLLOWING","TkB:LnB")</f>
        <v>44720</v>
      </c>
      <c r="G1256" s="68"/>
      <c r="H1256" s="102"/>
      <c r="I1256" s="58"/>
      <c r="J1256" s="75">
        <f ca="1"/>
        <v>-8.3347275154588285E-4</v>
      </c>
      <c r="K1256" s="78">
        <f ca="1"/>
        <v>4.4645763629078366E-4</v>
      </c>
      <c r="L1256" s="78">
        <f ca="1"/>
        <v>6.261367123972329E-4</v>
      </c>
      <c r="M1256" s="78">
        <f ca="1"/>
        <v>9.5033157420752962E-4</v>
      </c>
      <c r="O1256" s="75">
        <f ca="1"/>
        <v>1.3172506474919074E-3</v>
      </c>
      <c r="P1256" s="78">
        <f ca="1"/>
        <v>1.3402757702509756E-3</v>
      </c>
      <c r="Q1256" s="78">
        <f ca="1"/>
        <v>1.7739495505179009E-3</v>
      </c>
      <c r="R1256" s="68"/>
      <c r="S1256" s="102"/>
      <c r="T1256" s="58"/>
      <c r="U1256" s="75">
        <f ca="1"/>
        <v>-7.6736403684096732E-4</v>
      </c>
      <c r="V1256" s="78" t="str">
        <f ca="1"/>
        <v>[2016/10/18 11:07] Attribute [Terms_LIBOR1ML] does not exist</v>
      </c>
      <c r="W1256" s="78" t="str">
        <f ca="1"/>
        <v>[2016/10/18 11:07] Attribute [Terms_LIBOR3ML] does not exist</v>
      </c>
      <c r="X1256" s="78">
        <f ca="1"/>
        <v>1.1257681461128897E-3</v>
      </c>
    </row>
    <row r="1257" spans="2:24">
      <c r="B1257" s="72">
        <f>_xll.mirGetDate(B1256,"1D","FOLLOWING","TkB:LnB")</f>
        <v>44539</v>
      </c>
      <c r="C1257" s="72">
        <f t="shared" ca="1" si="19"/>
        <v>44540</v>
      </c>
      <c r="D1257" s="72">
        <f>_xll.mirGetDate($B1257,"1M","FOLLOWING","TkB:LnB")</f>
        <v>44572</v>
      </c>
      <c r="E1257" s="72">
        <f>_xll.mirGetDate($B1257,"3M","FOLLOWING","TkB:LnB")</f>
        <v>44629</v>
      </c>
      <c r="F1257" s="69">
        <f>_xll.mirGetDate($B1257,"6M","FOLLOWING","TkB:LnB")</f>
        <v>44721</v>
      </c>
      <c r="G1257" s="68"/>
      <c r="H1257" s="102"/>
      <c r="I1257" s="58"/>
      <c r="J1257" s="75">
        <f ca="1"/>
        <v>-8.3124929414069015E-4</v>
      </c>
      <c r="K1257" s="78">
        <f ca="1"/>
        <v>4.4756483954256601E-4</v>
      </c>
      <c r="L1257" s="78">
        <f ca="1"/>
        <v>6.2838953676285696E-4</v>
      </c>
      <c r="M1257" s="78">
        <f ca="1"/>
        <v>9.5262532455247812E-4</v>
      </c>
      <c r="O1257" s="75">
        <f ca="1"/>
        <v>1.318280206346363E-3</v>
      </c>
      <c r="P1257" s="78">
        <f ca="1"/>
        <v>1.3425987602685055E-3</v>
      </c>
      <c r="Q1257" s="78">
        <f ca="1"/>
        <v>1.7764439951445557E-3</v>
      </c>
      <c r="R1257" s="68"/>
      <c r="S1257" s="102"/>
      <c r="T1257" s="58"/>
      <c r="U1257" s="75">
        <f ca="1"/>
        <v>-7.6489291295012141E-4</v>
      </c>
      <c r="V1257" s="78" t="str">
        <f ca="1"/>
        <v>[2016/10/18 11:07] Attribute [Terms_LIBOR1ML] does not exist</v>
      </c>
      <c r="W1257" s="78" t="str">
        <f ca="1"/>
        <v>[2016/10/18 11:07] Attribute [Terms_LIBOR3ML] does not exist</v>
      </c>
      <c r="X1257" s="78">
        <f ca="1"/>
        <v>1.1285138996860605E-3</v>
      </c>
    </row>
    <row r="1258" spans="2:24">
      <c r="B1258" s="72">
        <f>_xll.mirGetDate(B1257,"1D","FOLLOWING","TkB:LnB")</f>
        <v>44540</v>
      </c>
      <c r="C1258" s="72">
        <f t="shared" ca="1" si="19"/>
        <v>44543</v>
      </c>
      <c r="D1258" s="72">
        <f>_xll.mirGetDate($B1258,"1M","FOLLOWING","TkB:LnB")</f>
        <v>44572</v>
      </c>
      <c r="E1258" s="72">
        <f>_xll.mirGetDate($B1258,"3M","FOLLOWING","TkB:LnB")</f>
        <v>44630</v>
      </c>
      <c r="F1258" s="69">
        <f>_xll.mirGetDate($B1258,"6M","FOLLOWING","TkB:LnB")</f>
        <v>44722</v>
      </c>
      <c r="G1258" s="68"/>
      <c r="H1258" s="102"/>
      <c r="I1258" s="58"/>
      <c r="J1258" s="75">
        <f ca="1"/>
        <v>-8.2680309047244993E-4</v>
      </c>
      <c r="K1258" s="78">
        <f ca="1"/>
        <v>4.4867159196063284E-4</v>
      </c>
      <c r="L1258" s="78">
        <f ca="1"/>
        <v>6.3064165238776049E-4</v>
      </c>
      <c r="M1258" s="78">
        <f ca="1"/>
        <v>9.5491976085667262E-4</v>
      </c>
      <c r="O1258" s="75">
        <f ca="1"/>
        <v>1.3193122033609546E-3</v>
      </c>
      <c r="P1258" s="78">
        <f ca="1"/>
        <v>1.3449275856020435E-3</v>
      </c>
      <c r="Q1258" s="78">
        <f ca="1"/>
        <v>1.7789419464429492E-3</v>
      </c>
      <c r="R1258" s="68"/>
      <c r="S1258" s="102"/>
      <c r="T1258" s="58"/>
      <c r="U1258" s="75">
        <f ca="1"/>
        <v>-7.5995226737579635E-4</v>
      </c>
      <c r="V1258" s="78" t="str">
        <f ca="1"/>
        <v>[2016/10/18 11:07] Attribute [Terms_LIBOR1ML] does not exist</v>
      </c>
      <c r="W1258" s="78" t="str">
        <f ca="1"/>
        <v>[2016/10/18 11:07] Attribute [Terms_LIBOR3ML] does not exist</v>
      </c>
      <c r="X1258" s="78">
        <f ca="1"/>
        <v>1.1312597889151217E-3</v>
      </c>
    </row>
    <row r="1259" spans="2:24">
      <c r="B1259" s="72">
        <f>_xll.mirGetDate(B1258,"1D","FOLLOWING","TkB:LnB")</f>
        <v>44543</v>
      </c>
      <c r="C1259" s="72">
        <f t="shared" ca="1" si="19"/>
        <v>44544</v>
      </c>
      <c r="D1259" s="72">
        <f>_xll.mirGetDate($B1259,"1M","FOLLOWING","TkB:LnB")</f>
        <v>44574</v>
      </c>
      <c r="E1259" s="72">
        <f>_xll.mirGetDate($B1259,"3M","FOLLOWING","TkB:LnB")</f>
        <v>44634</v>
      </c>
      <c r="F1259" s="69">
        <f>_xll.mirGetDate($B1259,"6M","FOLLOWING","TkB:LnB")</f>
        <v>44725</v>
      </c>
      <c r="G1259" s="68"/>
      <c r="H1259" s="102"/>
      <c r="I1259" s="58"/>
      <c r="J1259" s="75">
        <f ca="1"/>
        <v>-8.2235759337156988E-4</v>
      </c>
      <c r="K1259" s="78">
        <f ca="1"/>
        <v>4.5418672868647718E-4</v>
      </c>
      <c r="L1259" s="78">
        <f ca="1"/>
        <v>6.3851368195493193E-4</v>
      </c>
      <c r="M1259" s="78">
        <f ca="1"/>
        <v>9.6180718552694284E-4</v>
      </c>
      <c r="O1259" s="75">
        <f ca="1"/>
        <v>1.3245893032658726E-3</v>
      </c>
      <c r="P1259" s="78">
        <f ca="1"/>
        <v>1.3531709386308422E-3</v>
      </c>
      <c r="Q1259" s="78">
        <f ca="1"/>
        <v>1.7864568403053007E-3</v>
      </c>
      <c r="R1259" s="68"/>
      <c r="S1259" s="102"/>
      <c r="T1259" s="58"/>
      <c r="U1259" s="75">
        <f ca="1"/>
        <v>-7.5501321746129779E-4</v>
      </c>
      <c r="V1259" s="78" t="str">
        <f ca="1"/>
        <v>[2016/10/18 11:07] Attribute [Terms_LIBOR1ML] does not exist</v>
      </c>
      <c r="W1259" s="78" t="str">
        <f ca="1"/>
        <v>[2016/10/18 11:07] Attribute [Terms_LIBOR3ML] does not exist</v>
      </c>
      <c r="X1259" s="78">
        <f ca="1"/>
        <v>1.1394982704548008E-3</v>
      </c>
    </row>
    <row r="1260" spans="2:24">
      <c r="B1260" s="72">
        <f>_xll.mirGetDate(B1259,"1D","FOLLOWING","TkB:LnB")</f>
        <v>44544</v>
      </c>
      <c r="C1260" s="72">
        <f t="shared" ca="1" si="19"/>
        <v>44545</v>
      </c>
      <c r="D1260" s="72">
        <f>_xll.mirGetDate($B1260,"1M","FOLLOWING","TkB:LnB")</f>
        <v>44575</v>
      </c>
      <c r="E1260" s="72">
        <f>_xll.mirGetDate($B1260,"3M","FOLLOWING","TkB:LnB")</f>
        <v>44634</v>
      </c>
      <c r="F1260" s="69">
        <f>_xll.mirGetDate($B1260,"6M","FOLLOWING","TkB:LnB")</f>
        <v>44726</v>
      </c>
      <c r="G1260" s="68"/>
      <c r="H1260" s="102"/>
      <c r="I1260" s="58"/>
      <c r="J1260" s="75">
        <f ca="1"/>
        <v>-8.2013520019652564E-4</v>
      </c>
      <c r="K1260" s="78">
        <f ca="1"/>
        <v>4.5638913058786227E-4</v>
      </c>
      <c r="L1260" s="78">
        <f ca="1"/>
        <v>6.3964302838968997E-4</v>
      </c>
      <c r="M1260" s="78">
        <f ca="1"/>
        <v>9.6410436566944679E-4</v>
      </c>
      <c r="O1260" s="75">
        <f ca="1"/>
        <v>1.3267216427281009E-3</v>
      </c>
      <c r="P1260" s="78">
        <f ca="1"/>
        <v>1.3543012425474776E-3</v>
      </c>
      <c r="Q1260" s="78">
        <f ca="1"/>
        <v>1.7889688182291777E-3</v>
      </c>
      <c r="R1260" s="68"/>
      <c r="S1260" s="102"/>
      <c r="T1260" s="58"/>
      <c r="U1260" s="75">
        <f ca="1"/>
        <v>-7.5254449340267371E-4</v>
      </c>
      <c r="V1260" s="78" t="str">
        <f ca="1"/>
        <v>[2016/10/18 11:07] Attribute [Terms_LIBOR1ML] does not exist</v>
      </c>
      <c r="W1260" s="78" t="str">
        <f ca="1"/>
        <v>[2016/10/18 11:07] Attribute [Terms_LIBOR3ML] does not exist</v>
      </c>
      <c r="X1260" s="78">
        <f ca="1"/>
        <v>1.142244702227255E-3</v>
      </c>
    </row>
    <row r="1261" spans="2:24">
      <c r="B1261" s="72">
        <f>_xll.mirGetDate(B1260,"1D","FOLLOWING","TkB:LnB")</f>
        <v>44545</v>
      </c>
      <c r="C1261" s="72">
        <f t="shared" ca="1" si="19"/>
        <v>44546</v>
      </c>
      <c r="D1261" s="72">
        <f>_xll.mirGetDate($B1261,"1M","FOLLOWING","TkB:LnB")</f>
        <v>44578</v>
      </c>
      <c r="E1261" s="72">
        <f>_xll.mirGetDate($B1261,"3M","FOLLOWING","TkB:LnB")</f>
        <v>44635</v>
      </c>
      <c r="F1261" s="69">
        <f>_xll.mirGetDate($B1261,"6M","FOLLOWING","TkB:LnB")</f>
        <v>44727</v>
      </c>
      <c r="G1261" s="68"/>
      <c r="H1261" s="102"/>
      <c r="I1261" s="58"/>
      <c r="J1261" s="75">
        <f ca="1"/>
        <v>-8.1791301996947396E-4</v>
      </c>
      <c r="K1261" s="78">
        <f ca="1"/>
        <v>4.6078331668740876E-4</v>
      </c>
      <c r="L1261" s="78">
        <f ca="1"/>
        <v>6.4189160096746623E-4</v>
      </c>
      <c r="M1261" s="78">
        <f ca="1"/>
        <v>9.6640223177208719E-4</v>
      </c>
      <c r="O1261" s="75">
        <f ca="1"/>
        <v>1.3310523265961155E-3</v>
      </c>
      <c r="P1261" s="78">
        <f ca="1"/>
        <v>1.3566592462530799E-3</v>
      </c>
      <c r="Q1261" s="78">
        <f ca="1"/>
        <v>1.791484302794958E-3</v>
      </c>
      <c r="R1261" s="68"/>
      <c r="S1261" s="102"/>
      <c r="T1261" s="58"/>
      <c r="U1261" s="75">
        <f ca="1"/>
        <v>-7.5007624893264069E-4</v>
      </c>
      <c r="V1261" s="78" t="str">
        <f ca="1"/>
        <v>[2016/10/18 11:07] Attribute [Terms_LIBOR1ML] does not exist</v>
      </c>
      <c r="W1261" s="78" t="str">
        <f ca="1"/>
        <v>[2016/10/18 11:07] Attribute [Terms_LIBOR3ML] does not exist</v>
      </c>
      <c r="X1261" s="78">
        <f ca="1"/>
        <v>1.1449912696150765E-3</v>
      </c>
    </row>
    <row r="1262" spans="2:24">
      <c r="B1262" s="72">
        <f>_xll.mirGetDate(B1261,"1D","FOLLOWING","TkB:LnB")</f>
        <v>44546</v>
      </c>
      <c r="C1262" s="72">
        <f t="shared" ca="1" si="19"/>
        <v>44547</v>
      </c>
      <c r="D1262" s="72">
        <f>_xll.mirGetDate($B1262,"1M","FOLLOWING","TkB:LnB")</f>
        <v>44578</v>
      </c>
      <c r="E1262" s="72">
        <f>_xll.mirGetDate($B1262,"3M","FOLLOWING","TkB:LnB")</f>
        <v>44636</v>
      </c>
      <c r="F1262" s="69">
        <f>_xll.mirGetDate($B1262,"6M","FOLLOWING","TkB:LnB")</f>
        <v>44728</v>
      </c>
      <c r="G1262" s="68"/>
      <c r="H1262" s="102"/>
      <c r="I1262" s="58"/>
      <c r="J1262" s="75">
        <f ca="1"/>
        <v>-8.1569105240797413E-4</v>
      </c>
      <c r="K1262" s="78">
        <f ca="1"/>
        <v>4.61886020825944E-4</v>
      </c>
      <c r="L1262" s="78">
        <f ca="1"/>
        <v>6.4413946497201776E-4</v>
      </c>
      <c r="M1262" s="78">
        <f ca="1"/>
        <v>9.6870078383441726E-4</v>
      </c>
      <c r="O1262" s="75">
        <f ca="1"/>
        <v>1.3321062896545696E-3</v>
      </c>
      <c r="P1262" s="78">
        <f ca="1"/>
        <v>1.3590230857231465E-3</v>
      </c>
      <c r="Q1262" s="78">
        <f ca="1"/>
        <v>1.7940032939981853E-3</v>
      </c>
      <c r="R1262" s="68"/>
      <c r="S1262" s="102"/>
      <c r="T1262" s="58"/>
      <c r="U1262" s="75">
        <f ca="1"/>
        <v>-7.4760848425725612E-4</v>
      </c>
      <c r="V1262" s="78" t="str">
        <f ca="1"/>
        <v>[2016/10/18 11:07] Attribute [Terms_LIBOR1ML] does not exist</v>
      </c>
      <c r="W1262" s="78" t="str">
        <f ca="1"/>
        <v>[2016/10/18 11:07] Attribute [Terms_LIBOR3ML] does not exist</v>
      </c>
      <c r="X1262" s="78">
        <f ca="1"/>
        <v>1.1477379726124741E-3</v>
      </c>
    </row>
    <row r="1263" spans="2:24">
      <c r="B1263" s="72">
        <f>_xll.mirGetDate(B1262,"1D","FOLLOWING","TkB:LnB")</f>
        <v>44547</v>
      </c>
      <c r="C1263" s="72">
        <f t="shared" ca="1" si="19"/>
        <v>44550</v>
      </c>
      <c r="D1263" s="72">
        <f>_xll.mirGetDate($B1263,"1M","FOLLOWING","TkB:LnB")</f>
        <v>44578</v>
      </c>
      <c r="E1263" s="72">
        <f>_xll.mirGetDate($B1263,"3M","FOLLOWING","TkB:LnB")</f>
        <v>44637</v>
      </c>
      <c r="F1263" s="69">
        <f>_xll.mirGetDate($B1263,"6M","FOLLOWING","TkB:LnB")</f>
        <v>44729</v>
      </c>
      <c r="G1263" s="68"/>
      <c r="H1263" s="102"/>
      <c r="I1263" s="58"/>
      <c r="J1263" s="75">
        <f ca="1"/>
        <v>-8.1124782792663108E-4</v>
      </c>
      <c r="K1263" s="78">
        <f ca="1"/>
        <v>4.6298827417403347E-4</v>
      </c>
      <c r="L1263" s="78">
        <f ca="1"/>
        <v>6.4638662034391056E-4</v>
      </c>
      <c r="M1263" s="78">
        <f ca="1"/>
        <v>9.7100002185732744E-4</v>
      </c>
      <c r="O1263" s="75">
        <f ca="1"/>
        <v>1.3331626907879244E-3</v>
      </c>
      <c r="P1263" s="78">
        <f ca="1"/>
        <v>1.3613927607892813E-3</v>
      </c>
      <c r="Q1263" s="78">
        <f ca="1"/>
        <v>1.7965257918321797E-3</v>
      </c>
      <c r="R1263" s="68"/>
      <c r="S1263" s="102"/>
      <c r="T1263" s="58"/>
      <c r="U1263" s="75">
        <f ca="1"/>
        <v>-7.4267455591348064E-4</v>
      </c>
      <c r="V1263" s="78" t="str">
        <f ca="1"/>
        <v>[2016/10/18 11:07] Attribute [Terms_LIBOR1ML] does not exist</v>
      </c>
      <c r="W1263" s="78" t="str">
        <f ca="1"/>
        <v>[2016/10/18 11:07] Attribute [Terms_LIBOR3ML] does not exist</v>
      </c>
      <c r="X1263" s="78">
        <f ca="1"/>
        <v>1.1504848112105415E-3</v>
      </c>
    </row>
    <row r="1264" spans="2:24">
      <c r="B1264" s="72">
        <f>_xll.mirGetDate(B1263,"1D","FOLLOWING","TkB:LnB")</f>
        <v>44550</v>
      </c>
      <c r="C1264" s="72">
        <f t="shared" ca="1" si="19"/>
        <v>44551</v>
      </c>
      <c r="D1264" s="72">
        <f>_xll.mirGetDate($B1264,"1M","FOLLOWING","TkB:LnB")</f>
        <v>44581</v>
      </c>
      <c r="E1264" s="72">
        <f>_xll.mirGetDate($B1264,"3M","FOLLOWING","TkB:LnB")</f>
        <v>44642</v>
      </c>
      <c r="F1264" s="69">
        <f>_xll.mirGetDate($B1264,"6M","FOLLOWING","TkB:LnB")</f>
        <v>44732</v>
      </c>
      <c r="G1264" s="68"/>
      <c r="H1264" s="102"/>
      <c r="I1264" s="58"/>
      <c r="J1264" s="75">
        <f ca="1"/>
        <v>-8.0680530876597878E-4</v>
      </c>
      <c r="K1264" s="78">
        <f ca="1"/>
        <v>4.6957532561851307E-4</v>
      </c>
      <c r="L1264" s="78">
        <f ca="1"/>
        <v>6.5535856777697874E-4</v>
      </c>
      <c r="M1264" s="78">
        <f ca="1"/>
        <v>9.7790185168954049E-4</v>
      </c>
      <c r="O1264" s="75">
        <f ca="1"/>
        <v>1.3396697855168993E-3</v>
      </c>
      <c r="P1264" s="78">
        <f ca="1"/>
        <v>1.3710234595191483E-3</v>
      </c>
      <c r="Q1264" s="78">
        <f ca="1"/>
        <v>1.8041143250804724E-3</v>
      </c>
      <c r="R1264" s="68"/>
      <c r="S1264" s="102"/>
      <c r="T1264" s="58"/>
      <c r="U1264" s="75">
        <f ca="1"/>
        <v>-7.3774222215494678E-4</v>
      </c>
      <c r="V1264" s="78" t="str">
        <f ca="1"/>
        <v>[2016/10/18 11:07] Attribute [Terms_LIBOR1ML] does not exist</v>
      </c>
      <c r="W1264" s="78" t="str">
        <f ca="1"/>
        <v>[2016/10/18 11:07] Attribute [Terms_LIBOR3ML] does not exist</v>
      </c>
      <c r="X1264" s="78">
        <f ca="1"/>
        <v>1.1587261405281641E-3</v>
      </c>
    </row>
    <row r="1265" spans="2:24">
      <c r="B1265" s="72">
        <f>_xll.mirGetDate(B1264,"1D","FOLLOWING","TkB:LnB")</f>
        <v>44551</v>
      </c>
      <c r="C1265" s="72">
        <f t="shared" ca="1" si="19"/>
        <v>44552</v>
      </c>
      <c r="D1265" s="72">
        <f>_xll.mirGetDate($B1265,"1M","FOLLOWING","TkB:LnB")</f>
        <v>44582</v>
      </c>
      <c r="E1265" s="72">
        <f>_xll.mirGetDate($B1265,"3M","FOLLOWING","TkB:LnB")</f>
        <v>44642</v>
      </c>
      <c r="F1265" s="69">
        <f>_xll.mirGetDate($B1265,"6M","FOLLOWING","TkB:LnB")</f>
        <v>44733</v>
      </c>
      <c r="G1265" s="68"/>
      <c r="H1265" s="102"/>
      <c r="I1265" s="58"/>
      <c r="J1265" s="75">
        <f ca="1"/>
        <v>-8.0458440431119271E-4</v>
      </c>
      <c r="K1265" s="78">
        <f ca="1"/>
        <v>4.7176832251731972E-4</v>
      </c>
      <c r="L1265" s="78">
        <f ca="1"/>
        <v>6.5648528704209371E-4</v>
      </c>
      <c r="M1265" s="78">
        <f ca="1"/>
        <v>9.8020383355788853E-4</v>
      </c>
      <c r="O1265" s="75">
        <f ca="1"/>
        <v>1.3418534946165023E-3</v>
      </c>
      <c r="P1265" s="78">
        <f ca="1"/>
        <v>1.3721750939932613E-3</v>
      </c>
      <c r="Q1265" s="78">
        <f ca="1"/>
        <v>1.8066508493983482E-3</v>
      </c>
      <c r="R1265" s="68"/>
      <c r="S1265" s="102"/>
      <c r="T1265" s="58"/>
      <c r="U1265" s="75">
        <f ca="1"/>
        <v>-7.3527685533147924E-4</v>
      </c>
      <c r="V1265" s="78" t="str">
        <f ca="1"/>
        <v>[2016/10/18 11:07] Attribute [Terms_LIBOR1ML] does not exist</v>
      </c>
      <c r="W1265" s="78" t="str">
        <f ca="1"/>
        <v>[2016/10/18 11:07] Attribute [Terms_LIBOR3ML] does not exist</v>
      </c>
      <c r="X1265" s="78">
        <f ca="1"/>
        <v>1.1614735214500913E-3</v>
      </c>
    </row>
    <row r="1266" spans="2:24">
      <c r="B1266" s="72">
        <f>_xll.mirGetDate(B1265,"1D","FOLLOWING","TkB:LnB")</f>
        <v>44552</v>
      </c>
      <c r="C1266" s="72">
        <f t="shared" ca="1" si="19"/>
        <v>44554</v>
      </c>
      <c r="D1266" s="72">
        <f>_xll.mirGetDate($B1266,"1M","FOLLOWING","TkB:LnB")</f>
        <v>44585</v>
      </c>
      <c r="E1266" s="72">
        <f>_xll.mirGetDate($B1266,"3M","FOLLOWING","TkB:LnB")</f>
        <v>44642</v>
      </c>
      <c r="F1266" s="69">
        <f>_xll.mirGetDate($B1266,"6M","FOLLOWING","TkB:LnB")</f>
        <v>44734</v>
      </c>
      <c r="G1266" s="68"/>
      <c r="H1266" s="102"/>
      <c r="I1266" s="58"/>
      <c r="J1266" s="75">
        <f ca="1"/>
        <v>-8.0125347306947425E-4</v>
      </c>
      <c r="K1266" s="78">
        <f ca="1"/>
        <v>4.7614374080171554E-4</v>
      </c>
      <c r="L1266" s="78">
        <f ca="1"/>
        <v>6.5761176579269922E-4</v>
      </c>
      <c r="M1266" s="78">
        <f ca="1"/>
        <v>9.825065013863714E-4</v>
      </c>
      <c r="O1266" s="75">
        <f ca="1"/>
        <v>1.3462870357277645E-3</v>
      </c>
      <c r="P1266" s="78">
        <f ca="1"/>
        <v>1.3733286643066952E-3</v>
      </c>
      <c r="Q1266" s="78">
        <f ca="1"/>
        <v>1.8091908803273978E-3</v>
      </c>
      <c r="R1266" s="68"/>
      <c r="S1266" s="102"/>
      <c r="T1266" s="58"/>
      <c r="U1266" s="75">
        <f ca="1"/>
        <v>-7.3157976486648568E-4</v>
      </c>
      <c r="V1266" s="78" t="str">
        <f ca="1"/>
        <v>[2016/10/18 11:07] Attribute [Terms_LIBOR1ML] does not exist</v>
      </c>
      <c r="W1266" s="78" t="str">
        <f ca="1"/>
        <v>[2016/10/18 11:07] Attribute [Terms_LIBOR3ML] does not exist</v>
      </c>
      <c r="X1266" s="78">
        <f ca="1"/>
        <v>1.164221037933056E-3</v>
      </c>
    </row>
    <row r="1267" spans="2:24">
      <c r="B1267" s="72">
        <f>_xll.mirGetDate(B1266,"1D","FOLLOWING","TkB:LnB")</f>
        <v>44554</v>
      </c>
      <c r="C1267" s="72">
        <f t="shared" ca="1" si="19"/>
        <v>44559</v>
      </c>
      <c r="D1267" s="72">
        <f>_xll.mirGetDate($B1267,"1M","FOLLOWING","TkB:LnB")</f>
        <v>44585</v>
      </c>
      <c r="E1267" s="72">
        <f>_xll.mirGetDate($B1267,"3M","FOLLOWING","TkB:LnB")</f>
        <v>44644</v>
      </c>
      <c r="F1267" s="69">
        <f>_xll.mirGetDate($B1267,"6M","FOLLOWING","TkB:LnB")</f>
        <v>44736</v>
      </c>
      <c r="G1267" s="68"/>
      <c r="H1267" s="102"/>
      <c r="I1267" s="58"/>
      <c r="J1267" s="75">
        <f ca="1"/>
        <v>-7.9348328549910807E-4</v>
      </c>
      <c r="K1267" s="78">
        <f ca="1"/>
        <v>4.7833925313235106E-4</v>
      </c>
      <c r="L1267" s="78">
        <f ca="1"/>
        <v>6.6209686160047059E-4</v>
      </c>
      <c r="M1267" s="78">
        <f ca="1"/>
        <v>9.8711389493309114E-4</v>
      </c>
      <c r="O1267" s="75">
        <f ca="1"/>
        <v>1.348448655957051E-3</v>
      </c>
      <c r="P1267" s="78">
        <f ca="1"/>
        <v>1.378143869127342E-3</v>
      </c>
      <c r="Q1267" s="78">
        <f ca="1"/>
        <v>1.8142814620025381E-3</v>
      </c>
      <c r="R1267" s="68"/>
      <c r="S1267" s="102"/>
      <c r="T1267" s="58"/>
      <c r="U1267" s="75">
        <f ca="1"/>
        <v>-7.2295769744112892E-4</v>
      </c>
      <c r="V1267" s="78" t="str">
        <f ca="1"/>
        <v>[2016/10/18 11:07] Attribute [Terms_LIBOR1ML] does not exist</v>
      </c>
      <c r="W1267" s="78" t="str">
        <f ca="1"/>
        <v>[2016/10/18 11:07] Attribute [Terms_LIBOR3ML] does not exist</v>
      </c>
      <c r="X1267" s="78">
        <f ca="1"/>
        <v>1.1697164775527047E-3</v>
      </c>
    </row>
    <row r="1268" spans="2:24">
      <c r="B1268" s="72">
        <f>_xll.mirGetDate(B1267,"1D","FOLLOWING","TkB:LnB")</f>
        <v>44559</v>
      </c>
      <c r="C1268" s="72">
        <f t="shared" ca="1" si="19"/>
        <v>44560</v>
      </c>
      <c r="D1268" s="72">
        <f>_xll.mirGetDate($B1268,"1M","FOLLOWING","TkB:LnB")</f>
        <v>44592</v>
      </c>
      <c r="E1268" s="72">
        <f>_xll.mirGetDate($B1268,"3M","FOLLOWING","TkB:LnB")</f>
        <v>44649</v>
      </c>
      <c r="F1268" s="69">
        <f>_xll.mirGetDate($B1268,"6M","FOLLOWING","TkB:LnB")</f>
        <v>44741</v>
      </c>
      <c r="G1268" s="68"/>
      <c r="H1268" s="102"/>
      <c r="I1268" s="58"/>
      <c r="J1268" s="75">
        <f ca="1"/>
        <v>-7.8682481445668806E-4</v>
      </c>
      <c r="K1268" s="78">
        <f ca="1"/>
        <v>4.9143834552449819E-4</v>
      </c>
      <c r="L1268" s="78">
        <f ca="1"/>
        <v>6.7329719123999747E-4</v>
      </c>
      <c r="M1268" s="78">
        <f ca="1"/>
        <v>9.9864438317684629E-4</v>
      </c>
      <c r="O1268" s="75">
        <f ca="1"/>
        <v>1.3618813664103564E-3</v>
      </c>
      <c r="P1268" s="78">
        <f ca="1"/>
        <v>1.3902839782982735E-3</v>
      </c>
      <c r="Q1268" s="78">
        <f ca="1"/>
        <v>1.8270692816782007E-3</v>
      </c>
      <c r="R1268" s="68"/>
      <c r="S1268" s="102"/>
      <c r="T1268" s="58"/>
      <c r="U1268" s="75">
        <f ca="1"/>
        <v>-7.1557117676235293E-4</v>
      </c>
      <c r="V1268" s="78" t="str">
        <f ca="1"/>
        <v>[2016/10/18 11:07] Attribute [Terms_LIBOR1ML] does not exist</v>
      </c>
      <c r="W1268" s="78" t="str">
        <f ca="1"/>
        <v>[2016/10/18 11:07] Attribute [Terms_LIBOR3ML] does not exist</v>
      </c>
      <c r="X1268" s="78">
        <f ca="1"/>
        <v>1.1834574483865073E-3</v>
      </c>
    </row>
    <row r="1269" spans="2:24">
      <c r="B1269" s="72">
        <f>_xll.mirGetDate(B1268,"1D","FOLLOWING","TkB:LnB")</f>
        <v>44560</v>
      </c>
      <c r="C1269" s="72">
        <f t="shared" ca="1" si="19"/>
        <v>44565</v>
      </c>
      <c r="D1269" s="72">
        <f>_xll.mirGetDate($B1269,"1M","FOLLOWING","TkB:LnB")</f>
        <v>44592</v>
      </c>
      <c r="E1269" s="72">
        <f>_xll.mirGetDate($B1269,"3M","FOLLOWING","TkB:LnB")</f>
        <v>44650</v>
      </c>
      <c r="F1269" s="69">
        <f>_xll.mirGetDate($B1269,"6M","FOLLOWING","TkB:LnB")</f>
        <v>44742</v>
      </c>
      <c r="G1269" s="68"/>
      <c r="H1269" s="102"/>
      <c r="I1269" s="58"/>
      <c r="J1269" s="75">
        <f ca="1"/>
        <v>-7.8016868688901564E-4</v>
      </c>
      <c r="K1269" s="78">
        <f ca="1"/>
        <v>4.9253160497614507E-4</v>
      </c>
      <c r="L1269" s="78">
        <f ca="1"/>
        <v>6.7553512931112811E-4</v>
      </c>
      <c r="M1269" s="78">
        <f ca="1"/>
        <v>1.0009525387247044E-3</v>
      </c>
      <c r="O1269" s="75">
        <f ca="1"/>
        <v>1.3629865865008987E-3</v>
      </c>
      <c r="P1269" s="78">
        <f ca="1"/>
        <v>1.3927295012016784E-3</v>
      </c>
      <c r="Q1269" s="78">
        <f ca="1"/>
        <v>1.8296373653933272E-3</v>
      </c>
      <c r="R1269" s="68"/>
      <c r="S1269" s="102"/>
      <c r="T1269" s="58"/>
      <c r="U1269" s="75">
        <f ca="1"/>
        <v>-7.0818993776133876E-4</v>
      </c>
      <c r="V1269" s="78" t="str">
        <f ca="1"/>
        <v>[2016/10/18 11:07] Attribute [Terms_LIBOR1ML] does not exist</v>
      </c>
      <c r="W1269" s="78" t="str">
        <f ca="1"/>
        <v>[2016/10/18 11:07] Attribute [Terms_LIBOR3ML] does not exist</v>
      </c>
      <c r="X1269" s="78">
        <f ca="1"/>
        <v>1.1862060490821246E-3</v>
      </c>
    </row>
    <row r="1270" spans="2:24">
      <c r="B1270" s="72">
        <f>_xll.mirGetDate(B1269,"1D","FOLLOWING","TkB:LnB")</f>
        <v>44565</v>
      </c>
      <c r="C1270" s="72">
        <f t="shared" ca="1" si="19"/>
        <v>44566</v>
      </c>
      <c r="D1270" s="72">
        <f>_xll.mirGetDate($B1270,"1M","FOLLOWING","TkB:LnB")</f>
        <v>44596</v>
      </c>
      <c r="E1270" s="72">
        <f>_xll.mirGetDate($B1270,"3M","FOLLOWING","TkB:LnB")</f>
        <v>44655</v>
      </c>
      <c r="F1270" s="69">
        <f>_xll.mirGetDate($B1270,"6M","FOLLOWING","TkB:LnB")</f>
        <v>44746</v>
      </c>
      <c r="G1270" s="68"/>
      <c r="H1270" s="102"/>
      <c r="I1270" s="58"/>
      <c r="J1270" s="75">
        <f ca="1"/>
        <v>-7.7351403378977945E-4</v>
      </c>
      <c r="K1270" s="78">
        <f ca="1"/>
        <v>5.023292462608285E-4</v>
      </c>
      <c r="L1270" s="78">
        <f ca="1"/>
        <v>6.8671417726262585E-4</v>
      </c>
      <c r="M1270" s="78">
        <f ca="1"/>
        <v>1.0113360001484041E-3</v>
      </c>
      <c r="O1270" s="75">
        <f ca="1"/>
        <v>1.3731960590608401E-3</v>
      </c>
      <c r="P1270" s="78">
        <f ca="1"/>
        <v>1.4050446122325516E-3</v>
      </c>
      <c r="Q1270" s="78">
        <f ca="1"/>
        <v>1.8411795306054282E-3</v>
      </c>
      <c r="R1270" s="68"/>
      <c r="S1270" s="102"/>
      <c r="T1270" s="58"/>
      <c r="U1270" s="75">
        <f ca="1"/>
        <v>-7.0081203864669206E-4</v>
      </c>
      <c r="V1270" s="78" t="str">
        <f ca="1"/>
        <v>[2016/10/18 11:07] Attribute [Terms_LIBOR1ML] does not exist</v>
      </c>
      <c r="W1270" s="78" t="str">
        <f ca="1"/>
        <v>[2016/10/18 11:07] Attribute [Terms_LIBOR3ML] does not exist</v>
      </c>
      <c r="X1270" s="78">
        <f ca="1"/>
        <v>1.1985724806617718E-3</v>
      </c>
    </row>
    <row r="1271" spans="2:24">
      <c r="B1271" s="72">
        <f>_xll.mirGetDate(B1270,"1D","FOLLOWING","TkB:LnB")</f>
        <v>44566</v>
      </c>
      <c r="C1271" s="72">
        <f t="shared" ca="1" si="19"/>
        <v>44567</v>
      </c>
      <c r="D1271" s="72">
        <f>_xll.mirGetDate($B1271,"1M","FOLLOWING","TkB:LnB")</f>
        <v>44599</v>
      </c>
      <c r="E1271" s="72">
        <f>_xll.mirGetDate($B1271,"3M","FOLLOWING","TkB:LnB")</f>
        <v>44656</v>
      </c>
      <c r="F1271" s="69">
        <f>_xll.mirGetDate($B1271,"6M","FOLLOWING","TkB:LnB")</f>
        <v>44747</v>
      </c>
      <c r="G1271" s="68"/>
      <c r="H1271" s="102"/>
      <c r="I1271" s="58"/>
      <c r="J1271" s="75">
        <f ca="1"/>
        <v>-7.7129631231043216E-4</v>
      </c>
      <c r="K1271" s="78">
        <f ca="1"/>
        <v>5.0666714692011662E-4</v>
      </c>
      <c r="L1271" s="78">
        <f ca="1"/>
        <v>6.8894785797802931E-4</v>
      </c>
      <c r="M1271" s="78">
        <f ca="1"/>
        <v>1.0136479224601863E-3</v>
      </c>
      <c r="O1271" s="75">
        <f ca="1"/>
        <v>1.3778353567233761E-3</v>
      </c>
      <c r="P1271" s="78">
        <f ca="1"/>
        <v>1.4075251326282803E-3</v>
      </c>
      <c r="Q1271" s="78">
        <f ca="1"/>
        <v>1.8437668885121989E-3</v>
      </c>
      <c r="R1271" s="68"/>
      <c r="S1271" s="102"/>
      <c r="T1271" s="58"/>
      <c r="U1271" s="75">
        <f ca="1"/>
        <v>-6.9835385809846606E-4</v>
      </c>
      <c r="V1271" s="78" t="str">
        <f ca="1"/>
        <v>[2016/10/18 11:07] Attribute [Terms_LIBOR1ML] does not exist</v>
      </c>
      <c r="W1271" s="78" t="str">
        <f ca="1"/>
        <v>[2016/10/18 11:07] Attribute [Terms_LIBOR3ML] does not exist</v>
      </c>
      <c r="X1271" s="78">
        <f ca="1"/>
        <v>1.2013218180056495E-3</v>
      </c>
    </row>
    <row r="1272" spans="2:24">
      <c r="B1272" s="72">
        <f>_xll.mirGetDate(B1271,"1D","FOLLOWING","TkB:LnB")</f>
        <v>44567</v>
      </c>
      <c r="C1272" s="72">
        <f t="shared" ca="1" si="19"/>
        <v>44568</v>
      </c>
      <c r="D1272" s="72">
        <f>_xll.mirGetDate($B1272,"1M","FOLLOWING","TkB:LnB")</f>
        <v>44599</v>
      </c>
      <c r="E1272" s="72">
        <f>_xll.mirGetDate($B1272,"3M","FOLLOWING","TkB:LnB")</f>
        <v>44657</v>
      </c>
      <c r="F1272" s="69">
        <f>_xll.mirGetDate($B1272,"6M","FOLLOWING","TkB:LnB")</f>
        <v>44748</v>
      </c>
      <c r="G1272" s="68"/>
      <c r="H1272" s="102"/>
      <c r="I1272" s="58"/>
      <c r="J1272" s="75">
        <f ca="1"/>
        <v>-7.6907880275745022E-4</v>
      </c>
      <c r="K1272" s="78">
        <f ca="1"/>
        <v>5.0775568488214474E-4</v>
      </c>
      <c r="L1272" s="78">
        <f ca="1"/>
        <v>6.9118082893333019E-4</v>
      </c>
      <c r="M1272" s="78">
        <f ca="1"/>
        <v>1.0159605307217181E-3</v>
      </c>
      <c r="O1272" s="75">
        <f ca="1"/>
        <v>1.3789662064525991E-3</v>
      </c>
      <c r="P1272" s="78">
        <f ca="1"/>
        <v>1.410011485383629E-3</v>
      </c>
      <c r="Q1272" s="78">
        <f ca="1"/>
        <v>1.8463577529481004E-3</v>
      </c>
      <c r="R1272" s="68"/>
      <c r="S1272" s="102"/>
      <c r="T1272" s="58"/>
      <c r="U1272" s="75">
        <f ca="1"/>
        <v>-6.958961564477173E-4</v>
      </c>
      <c r="V1272" s="78" t="str">
        <f ca="1"/>
        <v>[2016/10/18 11:07] Attribute [Terms_LIBOR1ML] does not exist</v>
      </c>
      <c r="W1272" s="78" t="str">
        <f ca="1"/>
        <v>[2016/10/18 11:07] Attribute [Terms_LIBOR3ML] does not exist</v>
      </c>
      <c r="X1272" s="78">
        <f ca="1"/>
        <v>1.2040712907675636E-3</v>
      </c>
    </row>
    <row r="1273" spans="2:24">
      <c r="B1273" s="72">
        <f>_xll.mirGetDate(B1272,"1D","FOLLOWING","TkB:LnB")</f>
        <v>44568</v>
      </c>
      <c r="C1273" s="72">
        <f t="shared" ca="1" si="19"/>
        <v>44572</v>
      </c>
      <c r="D1273" s="72">
        <f>_xll.mirGetDate($B1273,"1M","FOLLOWING","TkB:LnB")</f>
        <v>44599</v>
      </c>
      <c r="E1273" s="72">
        <f>_xll.mirGetDate($B1273,"3M","FOLLOWING","TkB:LnB")</f>
        <v>44658</v>
      </c>
      <c r="F1273" s="69">
        <f>_xll.mirGetDate($B1273,"6M","FOLLOWING","TkB:LnB")</f>
        <v>44749</v>
      </c>
      <c r="G1273" s="68"/>
      <c r="H1273" s="102"/>
      <c r="I1273" s="58"/>
      <c r="J1273" s="75">
        <f ca="1"/>
        <v>-7.6353609071211359E-4</v>
      </c>
      <c r="K1273" s="78">
        <f ca="1"/>
        <v>5.0884377210759469E-4</v>
      </c>
      <c r="L1273" s="78">
        <f ca="1"/>
        <v>6.9341309007539824E-4</v>
      </c>
      <c r="M1273" s="78">
        <f ca="1"/>
        <v>1.0182738249334498E-3</v>
      </c>
      <c r="O1273" s="75">
        <f ca="1"/>
        <v>1.38009949424425E-3</v>
      </c>
      <c r="P1273" s="78">
        <f ca="1"/>
        <v>1.4125036703410076E-3</v>
      </c>
      <c r="Q1273" s="78">
        <f ca="1"/>
        <v>1.8489521239135839E-3</v>
      </c>
      <c r="R1273" s="68"/>
      <c r="S1273" s="102"/>
      <c r="T1273" s="58"/>
      <c r="U1273" s="75">
        <f ca="1"/>
        <v>-6.8975429850448577E-4</v>
      </c>
      <c r="V1273" s="78" t="str">
        <f ca="1"/>
        <v>[2016/10/18 11:07] Attribute [Terms_LIBOR1ML] does not exist</v>
      </c>
      <c r="W1273" s="78" t="str">
        <f ca="1"/>
        <v>[2016/10/18 11:07] Attribute [Terms_LIBOR3ML] does not exist</v>
      </c>
      <c r="X1273" s="78">
        <f ca="1"/>
        <v>1.2068208989416955E-3</v>
      </c>
    </row>
    <row r="1274" spans="2:24">
      <c r="B1274" s="72">
        <f>_xll.mirGetDate(B1273,"1D","FOLLOWING","TkB:LnB")</f>
        <v>44572</v>
      </c>
      <c r="C1274" s="72">
        <f t="shared" ca="1" si="19"/>
        <v>44573</v>
      </c>
      <c r="D1274" s="72">
        <f>_xll.mirGetDate($B1274,"1M","FOLLOWING","TkB:LnB")</f>
        <v>44606</v>
      </c>
      <c r="E1274" s="72">
        <f>_xll.mirGetDate($B1274,"3M","FOLLOWING","TkB:LnB")</f>
        <v>44662</v>
      </c>
      <c r="F1274" s="69">
        <f>_xll.mirGetDate($B1274,"6M","FOLLOWING","TkB:LnB")</f>
        <v>44753</v>
      </c>
      <c r="G1274" s="68"/>
      <c r="H1274" s="102"/>
      <c r="I1274" s="58"/>
      <c r="J1274" s="75">
        <f ca="1"/>
        <v>-7.579944313468312E-4</v>
      </c>
      <c r="K1274" s="78">
        <f ca="1"/>
        <v>5.2074589292533152E-4</v>
      </c>
      <c r="L1274" s="78">
        <f ca="1"/>
        <v>7.0233503535328009E-4</v>
      </c>
      <c r="M1274" s="78">
        <f ca="1"/>
        <v>1.0275338613056294E-3</v>
      </c>
      <c r="O1274" s="75">
        <f ca="1"/>
        <v>1.3929950042501661E-3</v>
      </c>
      <c r="P1274" s="78">
        <f ca="1"/>
        <v>1.4225307290606343E-3</v>
      </c>
      <c r="Q1274" s="78">
        <f ca="1"/>
        <v>1.8593646730730795E-3</v>
      </c>
      <c r="R1274" s="68"/>
      <c r="S1274" s="102"/>
      <c r="T1274" s="58"/>
      <c r="U1274" s="75">
        <f ca="1"/>
        <v>-6.8361482570711285E-4</v>
      </c>
      <c r="V1274" s="78" t="str">
        <f ca="1"/>
        <v>[2016/10/18 11:07] Attribute [Terms_LIBOR1ML] does not exist</v>
      </c>
      <c r="W1274" s="78" t="str">
        <f ca="1"/>
        <v>[2016/10/18 11:07] Attribute [Terms_LIBOR3ML] does not exist</v>
      </c>
      <c r="X1274" s="78">
        <f ca="1"/>
        <v>1.2178206855897671E-3</v>
      </c>
    </row>
    <row r="1275" spans="2:24">
      <c r="B1275" s="72">
        <f>_xll.mirGetDate(B1274,"1D","FOLLOWING","TkB:LnB")</f>
        <v>44573</v>
      </c>
      <c r="C1275" s="72">
        <f t="shared" ca="1" si="19"/>
        <v>44574</v>
      </c>
      <c r="D1275" s="72">
        <f>_xll.mirGetDate($B1275,"1M","FOLLOWING","TkB:LnB")</f>
        <v>44606</v>
      </c>
      <c r="E1275" s="72">
        <f>_xll.mirGetDate($B1275,"3M","FOLLOWING","TkB:LnB")</f>
        <v>44663</v>
      </c>
      <c r="F1275" s="69">
        <f>_xll.mirGetDate($B1275,"6M","FOLLOWING","TkB:LnB")</f>
        <v>44754</v>
      </c>
      <c r="G1275" s="68"/>
      <c r="H1275" s="102"/>
      <c r="I1275" s="58"/>
      <c r="J1275" s="75">
        <f ca="1"/>
        <v>-7.5577819204586394E-4</v>
      </c>
      <c r="K1275" s="78">
        <f ca="1"/>
        <v>5.2183016084662631E-4</v>
      </c>
      <c r="L1275" s="78">
        <f ca="1"/>
        <v>7.0456374656739163E-4</v>
      </c>
      <c r="M1275" s="78">
        <f ca="1"/>
        <v>1.0298505852844679E-3</v>
      </c>
      <c r="O1275" s="75">
        <f ca="1"/>
        <v>1.3941490458612962E-3</v>
      </c>
      <c r="P1275" s="78">
        <f ca="1"/>
        <v>1.4250520726814227E-3</v>
      </c>
      <c r="Q1275" s="78">
        <f ca="1"/>
        <v>1.8619765766891398E-3</v>
      </c>
      <c r="R1275" s="68"/>
      <c r="S1275" s="102"/>
      <c r="T1275" s="58"/>
      <c r="U1275" s="75">
        <f ca="1"/>
        <v>-6.8115999488382872E-4</v>
      </c>
      <c r="V1275" s="78" t="str">
        <f ca="1"/>
        <v>[2016/10/18 11:07] Attribute [Terms_LIBOR1ML] does not exist</v>
      </c>
      <c r="W1275" s="78" t="str">
        <f ca="1"/>
        <v>[2016/10/18 11:07] Attribute [Terms_LIBOR3ML] does not exist</v>
      </c>
      <c r="X1275" s="78">
        <f ca="1"/>
        <v>1.2205709706991511E-3</v>
      </c>
    </row>
    <row r="1276" spans="2:24">
      <c r="B1276" s="72">
        <f>_xll.mirGetDate(B1275,"1D","FOLLOWING","TkB:LnB")</f>
        <v>44574</v>
      </c>
      <c r="C1276" s="72">
        <f t="shared" ca="1" si="19"/>
        <v>44575</v>
      </c>
      <c r="D1276" s="72">
        <f>_xll.mirGetDate($B1276,"1M","FOLLOWING","TkB:LnB")</f>
        <v>44606</v>
      </c>
      <c r="E1276" s="72">
        <f>_xll.mirGetDate($B1276,"3M","FOLLOWING","TkB:LnB")</f>
        <v>44664</v>
      </c>
      <c r="F1276" s="69">
        <f>_xll.mirGetDate($B1276,"6M","FOLLOWING","TkB:LnB")</f>
        <v>44755</v>
      </c>
      <c r="G1276" s="68"/>
      <c r="H1276" s="102"/>
      <c r="I1276" s="58"/>
      <c r="J1276" s="75">
        <f ca="1"/>
        <v>-7.5356216435729095E-4</v>
      </c>
      <c r="K1276" s="78">
        <f ca="1"/>
        <v>5.2291397810624385E-4</v>
      </c>
      <c r="L1276" s="78">
        <f ca="1"/>
        <v>7.0679174762427381E-4</v>
      </c>
      <c r="M1276" s="78">
        <f ca="1"/>
        <v>1.0321679952206687E-3</v>
      </c>
      <c r="O1276" s="75">
        <f ca="1"/>
        <v>1.3953055254125519E-3</v>
      </c>
      <c r="P1276" s="78">
        <f ca="1"/>
        <v>1.4275792475695074E-3</v>
      </c>
      <c r="Q1276" s="78">
        <f ca="1"/>
        <v>1.8645919868383609E-3</v>
      </c>
      <c r="R1276" s="68"/>
      <c r="S1276" s="102"/>
      <c r="T1276" s="58"/>
      <c r="U1276" s="75">
        <f ca="1"/>
        <v>-6.7870564241601095E-4</v>
      </c>
      <c r="V1276" s="78" t="str">
        <f ca="1"/>
        <v>[2016/10/18 11:07] Attribute [Terms_LIBOR1ML] does not exist</v>
      </c>
      <c r="W1276" s="78" t="str">
        <f ca="1"/>
        <v>[2016/10/18 11:07] Attribute [Terms_LIBOR3ML] does not exist</v>
      </c>
      <c r="X1276" s="78">
        <f ca="1"/>
        <v>1.2233213911728392E-3</v>
      </c>
    </row>
    <row r="1277" spans="2:24">
      <c r="B1277" s="72">
        <f>_xll.mirGetDate(B1276,"1D","FOLLOWING","TkB:LnB")</f>
        <v>44575</v>
      </c>
      <c r="C1277" s="72">
        <f t="shared" ca="1" si="19"/>
        <v>44578</v>
      </c>
      <c r="D1277" s="72">
        <f>_xll.mirGetDate($B1277,"1M","FOLLOWING","TkB:LnB")</f>
        <v>44606</v>
      </c>
      <c r="E1277" s="72">
        <f>_xll.mirGetDate($B1277,"3M","FOLLOWING","TkB:LnB")</f>
        <v>44665</v>
      </c>
      <c r="F1277" s="69">
        <f>_xll.mirGetDate($B1277,"6M","FOLLOWING","TkB:LnB")</f>
        <v>44756</v>
      </c>
      <c r="G1277" s="68"/>
      <c r="H1277" s="102"/>
      <c r="I1277" s="58"/>
      <c r="J1277" s="75">
        <f ca="1"/>
        <v>-7.4913081583016794E-4</v>
      </c>
      <c r="K1277" s="78">
        <f ca="1"/>
        <v>5.2399734471296358E-4</v>
      </c>
      <c r="L1277" s="78">
        <f ca="1"/>
        <v>7.0901903846809467E-4</v>
      </c>
      <c r="M1277" s="78">
        <f ca="1"/>
        <v>1.0344860911137837E-3</v>
      </c>
      <c r="O1277" s="75">
        <f ca="1"/>
        <v>1.3964644428660692E-3</v>
      </c>
      <c r="P1277" s="78">
        <f ca="1"/>
        <v>1.4301122535681986E-3</v>
      </c>
      <c r="Q1277" s="78">
        <f ca="1"/>
        <v>1.8672109035211906E-3</v>
      </c>
      <c r="R1277" s="68"/>
      <c r="S1277" s="102"/>
      <c r="T1277" s="58"/>
      <c r="U1277" s="75">
        <f ca="1"/>
        <v>-6.7379853374971432E-4</v>
      </c>
      <c r="V1277" s="78" t="str">
        <f ca="1"/>
        <v>[2016/10/18 11:07] Attribute [Terms_LIBOR1ML] does not exist</v>
      </c>
      <c r="W1277" s="78" t="str">
        <f ca="1"/>
        <v>[2016/10/18 11:07] Attribute [Terms_LIBOR3ML] does not exist</v>
      </c>
      <c r="X1277" s="78">
        <f ca="1"/>
        <v>1.2260719470009807E-3</v>
      </c>
    </row>
    <row r="1278" spans="2:24">
      <c r="B1278" s="72">
        <f>_xll.mirGetDate(B1277,"1D","FOLLOWING","TkB:LnB")</f>
        <v>44578</v>
      </c>
      <c r="C1278" s="72">
        <f t="shared" ca="1" si="19"/>
        <v>44579</v>
      </c>
      <c r="D1278" s="72">
        <f>_xll.mirGetDate($B1278,"1M","FOLLOWING","TkB:LnB")</f>
        <v>44609</v>
      </c>
      <c r="E1278" s="72">
        <f>_xll.mirGetDate($B1278,"3M","FOLLOWING","TkB:LnB")</f>
        <v>44670</v>
      </c>
      <c r="F1278" s="69">
        <f>_xll.mirGetDate($B1278,"6M","FOLLOWING","TkB:LnB")</f>
        <v>44761</v>
      </c>
      <c r="G1278" s="68"/>
      <c r="H1278" s="102"/>
      <c r="I1278" s="58"/>
      <c r="J1278" s="75">
        <f ca="1"/>
        <v>-7.447001688649646E-4</v>
      </c>
      <c r="K1278" s="78">
        <f ca="1"/>
        <v>5.3047159843011484E-4</v>
      </c>
      <c r="L1278" s="78">
        <f ca="1"/>
        <v>7.1791172254714072E-4</v>
      </c>
      <c r="M1278" s="78">
        <f ca="1"/>
        <v>1.0437890208262665E-3</v>
      </c>
      <c r="O1278" s="75">
        <f ca="1"/>
        <v>1.4035881139658501E-3</v>
      </c>
      <c r="P1278" s="78">
        <f ca="1"/>
        <v>1.4403966922782124E-3</v>
      </c>
      <c r="Q1278" s="78">
        <f ca="1"/>
        <v>1.8778374877967529E-3</v>
      </c>
      <c r="R1278" s="68"/>
      <c r="S1278" s="102"/>
      <c r="T1278" s="58"/>
      <c r="U1278" s="75">
        <f ca="1"/>
        <v>-6.6889301499550857E-4</v>
      </c>
      <c r="V1278" s="78" t="str">
        <f ca="1"/>
        <v>[2016/10/18 11:07] Attribute [Terms_LIBOR1ML] does not exist</v>
      </c>
      <c r="W1278" s="78" t="str">
        <f ca="1"/>
        <v>[2016/10/18 11:07] Attribute [Terms_LIBOR3ML] does not exist</v>
      </c>
      <c r="X1278" s="78">
        <f ca="1"/>
        <v>1.2370836739155064E-3</v>
      </c>
    </row>
    <row r="1279" spans="2:24">
      <c r="B1279" s="72">
        <f>_xll.mirGetDate(B1278,"1D","FOLLOWING","TkB:LnB")</f>
        <v>44579</v>
      </c>
      <c r="C1279" s="72">
        <f t="shared" ca="1" si="19"/>
        <v>44580</v>
      </c>
      <c r="D1279" s="72">
        <f>_xll.mirGetDate($B1279,"1M","FOLLOWING","TkB:LnB")</f>
        <v>44610</v>
      </c>
      <c r="E1279" s="72">
        <f>_xll.mirGetDate($B1279,"3M","FOLLOWING","TkB:LnB")</f>
        <v>44670</v>
      </c>
      <c r="F1279" s="69">
        <f>_xll.mirGetDate($B1279,"6M","FOLLOWING","TkB:LnB")</f>
        <v>44761</v>
      </c>
      <c r="G1279" s="68"/>
      <c r="H1279" s="102"/>
      <c r="I1279" s="58"/>
      <c r="J1279" s="75">
        <f ca="1"/>
        <v>-7.424851984907388E-4</v>
      </c>
      <c r="K1279" s="78">
        <f ca="1"/>
        <v>5.3262699874357842E-4</v>
      </c>
      <c r="L1279" s="78">
        <f ca="1"/>
        <v>7.1902840035685653E-4</v>
      </c>
      <c r="M1279" s="78">
        <f ca="1"/>
        <v>1.0449378293036265E-3</v>
      </c>
      <c r="O1279" s="75">
        <f ca="1"/>
        <v>1.4059773547368129E-3</v>
      </c>
      <c r="P1279" s="78">
        <f ca="1"/>
        <v>1.4416297508135262E-3</v>
      </c>
      <c r="Q1279" s="78">
        <f ca="1"/>
        <v>1.8790972081043915E-3</v>
      </c>
      <c r="R1279" s="68"/>
      <c r="S1279" s="102"/>
      <c r="T1279" s="58"/>
      <c r="U1279" s="75">
        <f ca="1"/>
        <v>-6.6644105350777139E-4</v>
      </c>
      <c r="V1279" s="78" t="str">
        <f ca="1"/>
        <v>[2016/10/18 11:07] Attribute [Terms_LIBOR1ML] does not exist</v>
      </c>
      <c r="W1279" s="78" t="str">
        <f ca="1"/>
        <v>[2016/10/18 11:07] Attribute [Terms_LIBOR3ML] does not exist</v>
      </c>
      <c r="X1279" s="78">
        <f ca="1"/>
        <v>1.2384551970134529E-3</v>
      </c>
    </row>
    <row r="1280" spans="2:24">
      <c r="B1280" s="72">
        <f>_xll.mirGetDate(B1279,"1D","FOLLOWING","TkB:LnB")</f>
        <v>44580</v>
      </c>
      <c r="C1280" s="72">
        <f t="shared" ca="1" si="19"/>
        <v>44581</v>
      </c>
      <c r="D1280" s="72">
        <f>_xll.mirGetDate($B1280,"1M","FOLLOWING","TkB:LnB")</f>
        <v>44613</v>
      </c>
      <c r="E1280" s="72">
        <f>_xll.mirGetDate($B1280,"3M","FOLLOWING","TkB:LnB")</f>
        <v>44670</v>
      </c>
      <c r="F1280" s="69">
        <f>_xll.mirGetDate($B1280,"6M","FOLLOWING","TkB:LnB")</f>
        <v>44761</v>
      </c>
      <c r="G1280" s="68"/>
      <c r="H1280" s="102"/>
      <c r="I1280" s="58"/>
      <c r="J1280" s="75">
        <f ca="1"/>
        <v>-7.4027043965607664E-4</v>
      </c>
      <c r="K1280" s="78">
        <f ca="1"/>
        <v>5.3692740366309099E-4</v>
      </c>
      <c r="L1280" s="78">
        <f ca="1"/>
        <v>7.2014483747142807E-4</v>
      </c>
      <c r="M1280" s="78">
        <f ca="1"/>
        <v>1.0460868599881498E-3</v>
      </c>
      <c r="O1280" s="75">
        <f ca="1"/>
        <v>1.4108224724537078E-3</v>
      </c>
      <c r="P1280" s="78">
        <f ca="1"/>
        <v>1.4428647448473874E-3</v>
      </c>
      <c r="Q1280" s="78">
        <f ca="1"/>
        <v>1.8803580850115587E-3</v>
      </c>
      <c r="R1280" s="68"/>
      <c r="S1280" s="102"/>
      <c r="T1280" s="58"/>
      <c r="U1280" s="75">
        <f ca="1"/>
        <v>-6.6398956995072922E-4</v>
      </c>
      <c r="V1280" s="78" t="str">
        <f ca="1"/>
        <v>[2016/10/18 11:07] Attribute [Terms_LIBOR1ML] does not exist</v>
      </c>
      <c r="W1280" s="78" t="str">
        <f ca="1"/>
        <v>[2016/10/18 11:07] Attribute [Terms_LIBOR3ML] does not exist</v>
      </c>
      <c r="X1280" s="78">
        <f ca="1"/>
        <v>1.2398267561902726E-3</v>
      </c>
    </row>
    <row r="1281" spans="2:24">
      <c r="B1281" s="72">
        <f>_xll.mirGetDate(B1280,"1D","FOLLOWING","TkB:LnB")</f>
        <v>44581</v>
      </c>
      <c r="C1281" s="72">
        <f t="shared" ca="1" si="19"/>
        <v>44582</v>
      </c>
      <c r="D1281" s="72">
        <f>_xll.mirGetDate($B1281,"1M","FOLLOWING","TkB:LnB")</f>
        <v>44613</v>
      </c>
      <c r="E1281" s="72">
        <f>_xll.mirGetDate($B1281,"3M","FOLLOWING","TkB:LnB")</f>
        <v>44671</v>
      </c>
      <c r="F1281" s="69">
        <f>_xll.mirGetDate($B1281,"6M","FOLLOWING","TkB:LnB")</f>
        <v>44762</v>
      </c>
      <c r="G1281" s="68"/>
      <c r="H1281" s="102"/>
      <c r="I1281" s="58"/>
      <c r="J1281" s="75">
        <f ca="1"/>
        <v>-7.3805589187714293E-4</v>
      </c>
      <c r="K1281" s="78">
        <f ca="1"/>
        <v>5.3800650094633731E-4</v>
      </c>
      <c r="L1281" s="78">
        <f ca="1"/>
        <v>7.2236786582749121E-4</v>
      </c>
      <c r="M1281" s="78">
        <f ca="1"/>
        <v>1.0484090716531994E-3</v>
      </c>
      <c r="O1281" s="75">
        <f ca="1"/>
        <v>1.4120045821993789E-3</v>
      </c>
      <c r="P1281" s="78">
        <f ca="1"/>
        <v>1.4454327342903806E-3</v>
      </c>
      <c r="Q1281" s="78">
        <f ca="1"/>
        <v>1.8829980409421601E-3</v>
      </c>
      <c r="R1281" s="68"/>
      <c r="S1281" s="102"/>
      <c r="T1281" s="58"/>
      <c r="U1281" s="75">
        <f ca="1"/>
        <v>-6.6153856436923508E-4</v>
      </c>
      <c r="V1281" s="78" t="str">
        <f ca="1"/>
        <v>[2016/10/18 11:07] Attribute [Terms_LIBOR1ML] does not exist</v>
      </c>
      <c r="W1281" s="78" t="str">
        <f ca="1"/>
        <v>[2016/10/18 11:07] Attribute [Terms_LIBOR3ML] does not exist</v>
      </c>
      <c r="X1281" s="78">
        <f ca="1"/>
        <v>1.2425781239821456E-3</v>
      </c>
    </row>
    <row r="1282" spans="2:24">
      <c r="B1282" s="72">
        <f>_xll.mirGetDate(B1281,"1D","FOLLOWING","TkB:LnB")</f>
        <v>44582</v>
      </c>
      <c r="C1282" s="72">
        <f t="shared" ca="1" si="19"/>
        <v>44585</v>
      </c>
      <c r="D1282" s="72">
        <f>_xll.mirGetDate($B1282,"1M","FOLLOWING","TkB:LnB")</f>
        <v>44613</v>
      </c>
      <c r="E1282" s="72">
        <f>_xll.mirGetDate($B1282,"3M","FOLLOWING","TkB:LnB")</f>
        <v>44672</v>
      </c>
      <c r="F1282" s="69">
        <f>_xll.mirGetDate($B1282,"6M","FOLLOWING","TkB:LnB")</f>
        <v>44763</v>
      </c>
      <c r="G1282" s="68"/>
      <c r="H1282" s="102"/>
      <c r="I1282" s="58"/>
      <c r="J1282" s="75">
        <f ca="1"/>
        <v>-7.3362750231364959E-4</v>
      </c>
      <c r="K1282" s="78">
        <f ca="1"/>
        <v>5.3908514758955984E-4</v>
      </c>
      <c r="L1282" s="78">
        <f ca="1"/>
        <v>7.2459018357066485E-4</v>
      </c>
      <c r="M1282" s="78">
        <f ca="1"/>
        <v>1.0507319692845663E-3</v>
      </c>
      <c r="O1282" s="75">
        <f ca="1"/>
        <v>1.4131891298654188E-3</v>
      </c>
      <c r="P1282" s="78">
        <f ca="1"/>
        <v>1.4480065537741697E-3</v>
      </c>
      <c r="Q1282" s="78">
        <f ca="1"/>
        <v>1.8856415034238334E-3</v>
      </c>
      <c r="R1282" s="68"/>
      <c r="S1282" s="102"/>
      <c r="T1282" s="58"/>
      <c r="U1282" s="75">
        <f ca="1"/>
        <v>-6.5663814854954872E-4</v>
      </c>
      <c r="V1282" s="78" t="str">
        <f ca="1"/>
        <v>[2016/10/18 11:07] Attribute [Terms_LIBOR1ML] does not exist</v>
      </c>
      <c r="W1282" s="78" t="str">
        <f ca="1"/>
        <v>[2016/10/18 11:07] Attribute [Terms_LIBOR3ML] does not exist</v>
      </c>
      <c r="X1282" s="78">
        <f ca="1"/>
        <v>1.2453296270738437E-3</v>
      </c>
    </row>
    <row r="1283" spans="2:24">
      <c r="B1283" s="72">
        <f>_xll.mirGetDate(B1282,"1D","FOLLOWING","TkB:LnB")</f>
        <v>44585</v>
      </c>
      <c r="C1283" s="72">
        <f t="shared" ca="1" si="19"/>
        <v>44586</v>
      </c>
      <c r="D1283" s="72">
        <f>_xll.mirGetDate($B1283,"1M","FOLLOWING","TkB:LnB")</f>
        <v>44616</v>
      </c>
      <c r="E1283" s="72">
        <f>_xll.mirGetDate($B1283,"3M","FOLLOWING","TkB:LnB")</f>
        <v>44676</v>
      </c>
      <c r="F1283" s="69">
        <f>_xll.mirGetDate($B1283,"6M","FOLLOWING","TkB:LnB")</f>
        <v>44767</v>
      </c>
      <c r="G1283" s="68"/>
      <c r="H1283" s="102"/>
      <c r="I1283" s="58"/>
      <c r="J1283" s="75">
        <f ca="1"/>
        <v>-7.2919981357177921E-4</v>
      </c>
      <c r="K1283" s="78">
        <f ca="1"/>
        <v>5.4553121929526102E-4</v>
      </c>
      <c r="L1283" s="78">
        <f ca="1"/>
        <v>7.3235806430808458E-4</v>
      </c>
      <c r="M1283" s="78">
        <f ca="1"/>
        <v>1.0588793700277877E-3</v>
      </c>
      <c r="O1283" s="75">
        <f ca="1"/>
        <v>1.4204669866725705E-3</v>
      </c>
      <c r="P1283" s="78">
        <f ca="1"/>
        <v>1.4571076936066517E-3</v>
      </c>
      <c r="Q1283" s="78">
        <f ca="1"/>
        <v>1.8949791011450593E-3</v>
      </c>
      <c r="R1283" s="68"/>
      <c r="S1283" s="102"/>
      <c r="T1283" s="58"/>
      <c r="U1283" s="75">
        <f ca="1"/>
        <v>-6.5173932133988366E-4</v>
      </c>
      <c r="V1283" s="78" t="str">
        <f ca="1"/>
        <v>[2016/10/18 11:07] Attribute [Terms_LIBOR1ML] does not exist</v>
      </c>
      <c r="W1283" s="78" t="str">
        <f ca="1"/>
        <v>[2016/10/18 11:07] Attribute [Terms_LIBOR3ML] does not exist</v>
      </c>
      <c r="X1283" s="78">
        <f ca="1"/>
        <v>1.2549650814282797E-3</v>
      </c>
    </row>
    <row r="1284" spans="2:24">
      <c r="B1284" s="72">
        <f>_xll.mirGetDate(B1283,"1D","FOLLOWING","TkB:LnB")</f>
        <v>44586</v>
      </c>
      <c r="C1284" s="72">
        <f t="shared" ca="1" si="19"/>
        <v>44587</v>
      </c>
      <c r="D1284" s="72">
        <f>_xll.mirGetDate($B1284,"1M","FOLLOWING","TkB:LnB")</f>
        <v>44617</v>
      </c>
      <c r="E1284" s="72">
        <f>_xll.mirGetDate($B1284,"3M","FOLLOWING","TkB:LnB")</f>
        <v>44676</v>
      </c>
      <c r="F1284" s="69">
        <f>_xll.mirGetDate($B1284,"6M","FOLLOWING","TkB:LnB")</f>
        <v>44767</v>
      </c>
      <c r="G1284" s="68"/>
      <c r="H1284" s="102"/>
      <c r="I1284" s="58"/>
      <c r="J1284" s="75">
        <f ca="1"/>
        <v>-7.2698632165857369E-4</v>
      </c>
      <c r="K1284" s="78">
        <f ca="1"/>
        <v>5.4767722627942022E-4</v>
      </c>
      <c r="L1284" s="78">
        <f ca="1"/>
        <v>7.33472347237492E-4</v>
      </c>
      <c r="M1284" s="78">
        <f ca="1"/>
        <v>1.0600304195112716E-3</v>
      </c>
      <c r="O1284" s="75">
        <f ca="1"/>
        <v>1.4229076243098303E-3</v>
      </c>
      <c r="P1284" s="78">
        <f ca="1"/>
        <v>1.4583601290996606E-3</v>
      </c>
      <c r="Q1284" s="78">
        <f ca="1"/>
        <v>1.8962504189409483E-3</v>
      </c>
      <c r="R1284" s="68"/>
      <c r="S1284" s="102"/>
      <c r="T1284" s="58"/>
      <c r="U1284" s="75">
        <f ca="1"/>
        <v>-6.49290705080241E-4</v>
      </c>
      <c r="V1284" s="78" t="str">
        <f ca="1"/>
        <v>[2016/10/18 11:07] Attribute [Terms_LIBOR1ML] does not exist</v>
      </c>
      <c r="W1284" s="78" t="str">
        <f ca="1"/>
        <v>[2016/10/18 11:07] Attribute [Terms_LIBOR3ML] does not exist</v>
      </c>
      <c r="X1284" s="78">
        <f ca="1"/>
        <v>1.2563369922763518E-3</v>
      </c>
    </row>
    <row r="1285" spans="2:24">
      <c r="B1285" s="72">
        <f>_xll.mirGetDate(B1284,"1D","FOLLOWING","TkB:LnB")</f>
        <v>44587</v>
      </c>
      <c r="C1285" s="72">
        <f t="shared" ca="1" si="19"/>
        <v>44588</v>
      </c>
      <c r="D1285" s="72">
        <f>_xll.mirGetDate($B1285,"1M","FOLLOWING","TkB:LnB")</f>
        <v>44620</v>
      </c>
      <c r="E1285" s="72">
        <f>_xll.mirGetDate($B1285,"3M","FOLLOWING","TkB:LnB")</f>
        <v>44677</v>
      </c>
      <c r="F1285" s="69">
        <f>_xll.mirGetDate($B1285,"6M","FOLLOWING","TkB:LnB")</f>
        <v>44768</v>
      </c>
      <c r="G1285" s="68"/>
      <c r="H1285" s="102"/>
      <c r="I1285" s="58"/>
      <c r="J1285" s="75">
        <f ca="1"/>
        <v>-7.2477304093099271E-4</v>
      </c>
      <c r="K1285" s="78">
        <f ca="1"/>
        <v>5.5195889233767051E-4</v>
      </c>
      <c r="L1285" s="78">
        <f ca="1"/>
        <v>7.3569111104001769E-4</v>
      </c>
      <c r="M1285" s="78">
        <f ca="1"/>
        <v>1.0623567469997491E-3</v>
      </c>
      <c r="O1285" s="75">
        <f ca="1"/>
        <v>1.4278556745850365E-3</v>
      </c>
      <c r="P1285" s="78">
        <f ca="1"/>
        <v>1.4609630965289389E-3</v>
      </c>
      <c r="Q1285" s="78">
        <f ca="1"/>
        <v>1.8989114142384284E-3</v>
      </c>
      <c r="R1285" s="68"/>
      <c r="S1285" s="102"/>
      <c r="T1285" s="58"/>
      <c r="U1285" s="75">
        <f ca="1"/>
        <v>-6.4684256649316652E-4</v>
      </c>
      <c r="V1285" s="78" t="str">
        <f ca="1"/>
        <v>[2016/10/18 11:07] Attribute [Terms_LIBOR1ML] does not exist</v>
      </c>
      <c r="W1285" s="78" t="str">
        <f ca="1"/>
        <v>[2016/10/18 11:07] Attribute [Terms_LIBOR3ML] does not exist</v>
      </c>
      <c r="X1285" s="78">
        <f ca="1"/>
        <v>1.2590891717458314E-3</v>
      </c>
    </row>
    <row r="1286" spans="2:24">
      <c r="B1286" s="72">
        <f>_xll.mirGetDate(B1285,"1D","FOLLOWING","TkB:LnB")</f>
        <v>44588</v>
      </c>
      <c r="C1286" s="72">
        <f t="shared" ref="C1286:C1349" ca="1" si="20">B1287</f>
        <v>44589</v>
      </c>
      <c r="D1286" s="72">
        <f>_xll.mirGetDate($B1286,"1M","FOLLOWING","TkB:LnB")</f>
        <v>44620</v>
      </c>
      <c r="E1286" s="72">
        <f>_xll.mirGetDate($B1286,"3M","FOLLOWING","TkB:LnB")</f>
        <v>44678</v>
      </c>
      <c r="F1286" s="69">
        <f>_xll.mirGetDate($B1286,"6M","FOLLOWING","TkB:LnB")</f>
        <v>44769</v>
      </c>
      <c r="G1286" s="68"/>
      <c r="H1286" s="102"/>
      <c r="I1286" s="58"/>
      <c r="J1286" s="75">
        <f ca="1"/>
        <v>-7.2255997130898919E-4</v>
      </c>
      <c r="K1286" s="78">
        <f ca="1"/>
        <v>5.5303327005744665E-4</v>
      </c>
      <c r="L1286" s="78">
        <f ca="1"/>
        <v>7.3790916388295584E-4</v>
      </c>
      <c r="M1286" s="78">
        <f ca="1"/>
        <v>1.0646837604639454E-3</v>
      </c>
      <c r="O1286" s="75">
        <f ca="1"/>
        <v>1.4290634158090326E-3</v>
      </c>
      <c r="P1286" s="78">
        <f ca="1"/>
        <v>1.4635718930975984E-3</v>
      </c>
      <c r="Q1286" s="78">
        <f ca="1"/>
        <v>1.9015759161129472E-3</v>
      </c>
      <c r="R1286" s="68"/>
      <c r="S1286" s="102"/>
      <c r="T1286" s="58"/>
      <c r="U1286" s="75">
        <f ca="1"/>
        <v>-6.4439490541978728E-4</v>
      </c>
      <c r="V1286" s="78" t="str">
        <f ca="1"/>
        <v>[2016/10/18 11:07] Attribute [Terms_LIBOR1ML] does not exist</v>
      </c>
      <c r="W1286" s="78" t="str">
        <f ca="1"/>
        <v>[2016/10/18 11:07] Attribute [Terms_LIBOR3ML] does not exist</v>
      </c>
      <c r="X1286" s="78">
        <f ca="1"/>
        <v>1.2618414864685658E-3</v>
      </c>
    </row>
    <row r="1287" spans="2:24">
      <c r="B1287" s="72">
        <f>_xll.mirGetDate(B1286,"1D","FOLLOWING","TkB:LnB")</f>
        <v>44589</v>
      </c>
      <c r="C1287" s="72">
        <f t="shared" ca="1" si="20"/>
        <v>44592</v>
      </c>
      <c r="D1287" s="72">
        <f>_xll.mirGetDate($B1287,"1M","FOLLOWING","TkB:LnB")</f>
        <v>44620</v>
      </c>
      <c r="E1287" s="72">
        <f>_xll.mirGetDate($B1287,"3M","FOLLOWING","TkB:LnB")</f>
        <v>44679</v>
      </c>
      <c r="F1287" s="69">
        <f>_xll.mirGetDate($B1287,"6M","FOLLOWING","TkB:LnB")</f>
        <v>44770</v>
      </c>
      <c r="G1287" s="68"/>
      <c r="H1287" s="102"/>
      <c r="I1287" s="58"/>
      <c r="J1287" s="75">
        <f ca="1"/>
        <v>-7.1813453678193362E-4</v>
      </c>
      <c r="K1287" s="78">
        <f ca="1"/>
        <v>5.5410719714011584E-4</v>
      </c>
      <c r="L1287" s="78">
        <f ca="1"/>
        <v>7.4012650570597213E-4</v>
      </c>
      <c r="M1287" s="78">
        <f ca="1"/>
        <v>1.067011459907894E-3</v>
      </c>
      <c r="O1287" s="75">
        <f ca="1"/>
        <v>1.4302735949837646E-3</v>
      </c>
      <c r="P1287" s="78">
        <f ca="1"/>
        <v>1.466186518658855E-3</v>
      </c>
      <c r="Q1287" s="78">
        <f ca="1"/>
        <v>1.9042439245689894E-3</v>
      </c>
      <c r="R1287" s="68"/>
      <c r="S1287" s="102"/>
      <c r="T1287" s="58"/>
      <c r="U1287" s="75">
        <f ca="1"/>
        <v>-6.3950117745803503E-4</v>
      </c>
      <c r="V1287" s="78" t="str">
        <f ca="1"/>
        <v>[2016/10/18 11:07] Attribute [Terms_LIBOR1ML] does not exist</v>
      </c>
      <c r="W1287" s="78" t="str">
        <f ca="1"/>
        <v>[2016/10/18 11:07] Attribute [Terms_LIBOR3ML] does not exist</v>
      </c>
      <c r="X1287" s="78">
        <f ca="1"/>
        <v>1.2645939364351569E-3</v>
      </c>
    </row>
    <row r="1288" spans="2:24">
      <c r="B1288" s="72">
        <f>_xll.mirGetDate(B1287,"1D","FOLLOWING","TkB:LnB")</f>
        <v>44592</v>
      </c>
      <c r="C1288" s="72">
        <f t="shared" ca="1" si="20"/>
        <v>44593</v>
      </c>
      <c r="D1288" s="72">
        <f>_xll.mirGetDate($B1288,"1M","FOLLOWING","TkB:LnB")</f>
        <v>44620</v>
      </c>
      <c r="E1288" s="72">
        <f>_xll.mirGetDate($B1288,"3M","FOLLOWING","TkB:LnB")</f>
        <v>44687</v>
      </c>
      <c r="F1288" s="69">
        <f>_xll.mirGetDate($B1288,"6M","FOLLOWING","TkB:LnB")</f>
        <v>44774</v>
      </c>
      <c r="G1288" s="68"/>
      <c r="H1288" s="102"/>
      <c r="I1288" s="58"/>
      <c r="J1288" s="75">
        <f ca="1"/>
        <v>-7.1370980188467659E-4</v>
      </c>
      <c r="K1288" s="78">
        <f ca="1"/>
        <v>5.5732627463397422E-4</v>
      </c>
      <c r="L1288" s="78">
        <f ca="1"/>
        <v>7.5228557626010647E-4</v>
      </c>
      <c r="M1288" s="78">
        <f ca="1"/>
        <v>1.0751757140644487E-3</v>
      </c>
      <c r="O1288" s="75">
        <f ca="1"/>
        <v>1.4339187601836144E-3</v>
      </c>
      <c r="P1288" s="78">
        <f ca="1"/>
        <v>1.4809106889698E-3</v>
      </c>
      <c r="Q1288" s="78">
        <f ca="1"/>
        <v>1.9136675287489344E-3</v>
      </c>
      <c r="R1288" s="68"/>
      <c r="S1288" s="102"/>
      <c r="T1288" s="58"/>
      <c r="U1288" s="75">
        <f ca="1"/>
        <v>-6.3460903698575599E-4</v>
      </c>
      <c r="V1288" s="78" t="str">
        <f ca="1"/>
        <v>[2016/10/18 11:07] Attribute [Terms_LIBOR1ML] does not exist</v>
      </c>
      <c r="W1288" s="78" t="str">
        <f ca="1"/>
        <v>[2016/10/18 11:07] Attribute [Terms_LIBOR3ML] does not exist</v>
      </c>
      <c r="X1288" s="78">
        <f ca="1"/>
        <v>1.2742327693701793E-3</v>
      </c>
    </row>
    <row r="1289" spans="2:24">
      <c r="B1289" s="72">
        <f>_xll.mirGetDate(B1288,"1D","FOLLOWING","TkB:LnB")</f>
        <v>44593</v>
      </c>
      <c r="C1289" s="72">
        <f t="shared" ca="1" si="20"/>
        <v>44594</v>
      </c>
      <c r="D1289" s="72">
        <f>_xll.mirGetDate($B1289,"1M","FOLLOWING","TkB:LnB")</f>
        <v>44621</v>
      </c>
      <c r="E1289" s="72">
        <f>_xll.mirGetDate($B1289,"3M","FOLLOWING","TkB:LnB")</f>
        <v>44687</v>
      </c>
      <c r="F1289" s="69">
        <f>_xll.mirGetDate($B1289,"6M","FOLLOWING","TkB:LnB")</f>
        <v>44774</v>
      </c>
      <c r="G1289" s="68"/>
      <c r="H1289" s="102"/>
      <c r="I1289" s="58"/>
      <c r="J1289" s="75">
        <f ca="1"/>
        <v>-7.1149778676093955E-4</v>
      </c>
      <c r="K1289" s="78">
        <f ca="1"/>
        <v>5.5946489253543507E-4</v>
      </c>
      <c r="L1289" s="78">
        <f ca="1"/>
        <v>7.5339687042943256E-4</v>
      </c>
      <c r="M1289" s="78">
        <f ca="1"/>
        <v>1.0763291174973144E-3</v>
      </c>
      <c r="O1289" s="75">
        <f ca="1"/>
        <v>1.436399755221162E-3</v>
      </c>
      <c r="P1289" s="78">
        <f ca="1"/>
        <v>1.4821873520090294E-3</v>
      </c>
      <c r="Q1289" s="78">
        <f ca="1"/>
        <v>1.914951024326121E-3</v>
      </c>
      <c r="R1289" s="68"/>
      <c r="S1289" s="102"/>
      <c r="T1289" s="58"/>
      <c r="U1289" s="75">
        <f ca="1"/>
        <v>-6.3216376361652227E-4</v>
      </c>
      <c r="V1289" s="78" t="str">
        <f ca="1"/>
        <v>[2016/10/18 11:07] Attribute [Terms_LIBOR1ML] does not exist</v>
      </c>
      <c r="W1289" s="78" t="str">
        <f ca="1"/>
        <v>[2016/10/18 11:07] Attribute [Terms_LIBOR3ML] does not exist</v>
      </c>
      <c r="X1289" s="78">
        <f ca="1"/>
        <v>1.2756050885860298E-3</v>
      </c>
    </row>
    <row r="1290" spans="2:24">
      <c r="B1290" s="72">
        <f>_xll.mirGetDate(B1289,"1D","FOLLOWING","TkB:LnB")</f>
        <v>44594</v>
      </c>
      <c r="C1290" s="72">
        <f t="shared" ca="1" si="20"/>
        <v>44595</v>
      </c>
      <c r="D1290" s="72">
        <f>_xll.mirGetDate($B1290,"1M","FOLLOWING","TkB:LnB")</f>
        <v>44622</v>
      </c>
      <c r="E1290" s="72">
        <f>_xll.mirGetDate($B1290,"3M","FOLLOWING","TkB:LnB")</f>
        <v>44687</v>
      </c>
      <c r="F1290" s="69">
        <f>_xll.mirGetDate($B1290,"6M","FOLLOWING","TkB:LnB")</f>
        <v>44775</v>
      </c>
      <c r="G1290" s="68"/>
      <c r="H1290" s="102"/>
      <c r="I1290" s="58"/>
      <c r="J1290" s="75">
        <f ca="1"/>
        <v>-7.0928598242769869E-4</v>
      </c>
      <c r="K1290" s="78">
        <f ca="1"/>
        <v>5.6160216895596166E-4</v>
      </c>
      <c r="L1290" s="78">
        <f ca="1"/>
        <v>7.5450792357338397E-4</v>
      </c>
      <c r="M1290" s="78">
        <f ca="1"/>
        <v>1.0786602468579288E-3</v>
      </c>
      <c r="O1290" s="75">
        <f ca="1"/>
        <v>1.4388880936538077E-3</v>
      </c>
      <c r="P1290" s="78">
        <f ca="1"/>
        <v>1.4834659496033688E-3</v>
      </c>
      <c r="Q1290" s="78">
        <f ca="1"/>
        <v>1.9176365657788724E-3</v>
      </c>
      <c r="R1290" s="68"/>
      <c r="S1290" s="102"/>
      <c r="T1290" s="58"/>
      <c r="U1290" s="75">
        <f ca="1"/>
        <v>-6.297189674180359E-4</v>
      </c>
      <c r="V1290" s="78" t="str">
        <f ca="1"/>
        <v>[2016/10/18 11:07] Attribute [Terms_LIBOR1ML] does not exist</v>
      </c>
      <c r="W1290" s="78" t="str">
        <f ca="1"/>
        <v>[2016/10/18 11:07] Attribute [Terms_LIBOR3ML] does not exist</v>
      </c>
      <c r="X1290" s="78">
        <f ca="1"/>
        <v>1.2783582146563693E-3</v>
      </c>
    </row>
    <row r="1291" spans="2:24">
      <c r="B1291" s="72">
        <f>_xll.mirGetDate(B1290,"1D","FOLLOWING","TkB:LnB")</f>
        <v>44595</v>
      </c>
      <c r="C1291" s="72">
        <f t="shared" ca="1" si="20"/>
        <v>44596</v>
      </c>
      <c r="D1291" s="72">
        <f>_xll.mirGetDate($B1291,"1M","FOLLOWING","TkB:LnB")</f>
        <v>44623</v>
      </c>
      <c r="E1291" s="72">
        <f>_xll.mirGetDate($B1291,"3M","FOLLOWING","TkB:LnB")</f>
        <v>44687</v>
      </c>
      <c r="F1291" s="69">
        <f>_xll.mirGetDate($B1291,"6M","FOLLOWING","TkB:LnB")</f>
        <v>44776</v>
      </c>
      <c r="G1291" s="68"/>
      <c r="H1291" s="102"/>
      <c r="I1291" s="58"/>
      <c r="J1291" s="75">
        <f ca="1"/>
        <v>-7.0707438860284633E-4</v>
      </c>
      <c r="K1291" s="78">
        <f ca="1"/>
        <v>5.6373810394476072E-4</v>
      </c>
      <c r="L1291" s="78">
        <f ca="1"/>
        <v>7.5561873567454613E-4</v>
      </c>
      <c r="M1291" s="78">
        <f ca="1"/>
        <v>1.0809920622085905E-3</v>
      </c>
      <c r="O1291" s="75">
        <f ca="1"/>
        <v>1.4413837756002269E-3</v>
      </c>
      <c r="P1291" s="78">
        <f ca="1"/>
        <v>1.4847464816957984E-3</v>
      </c>
      <c r="Q1291" s="78">
        <f ca="1"/>
        <v>1.9203256138512006E-3</v>
      </c>
      <c r="R1291" s="68"/>
      <c r="S1291" s="102"/>
      <c r="T1291" s="58"/>
      <c r="U1291" s="75">
        <f ca="1"/>
        <v>-6.2727464859624327E-4</v>
      </c>
      <c r="V1291" s="78" t="str">
        <f ca="1"/>
        <v>[2016/10/18 11:07] Attribute [Terms_LIBOR1ML] does not exist</v>
      </c>
      <c r="W1291" s="78" t="str">
        <f ca="1"/>
        <v>[2016/10/18 11:07] Attribute [Terms_LIBOR3ML] does not exist</v>
      </c>
      <c r="X1291" s="78">
        <f ca="1"/>
        <v>1.2811114759244406E-3</v>
      </c>
    </row>
    <row r="1292" spans="2:24">
      <c r="B1292" s="72">
        <f>_xll.mirGetDate(B1291,"1D","FOLLOWING","TkB:LnB")</f>
        <v>44596</v>
      </c>
      <c r="C1292" s="72">
        <f t="shared" ca="1" si="20"/>
        <v>44599</v>
      </c>
      <c r="D1292" s="72">
        <f>_xll.mirGetDate($B1292,"1M","FOLLOWING","TkB:LnB")</f>
        <v>44624</v>
      </c>
      <c r="E1292" s="72">
        <f>_xll.mirGetDate($B1292,"3M","FOLLOWING","TkB:LnB")</f>
        <v>44687</v>
      </c>
      <c r="F1292" s="69">
        <f>_xll.mirGetDate($B1292,"6M","FOLLOWING","TkB:LnB")</f>
        <v>44777</v>
      </c>
      <c r="G1292" s="68"/>
      <c r="H1292" s="102"/>
      <c r="I1292" s="58"/>
      <c r="J1292" s="75">
        <f ca="1"/>
        <v>-7.0265190520923948E-4</v>
      </c>
      <c r="K1292" s="78">
        <f ca="1"/>
        <v>5.6587269754815089E-4</v>
      </c>
      <c r="L1292" s="78">
        <f ca="1"/>
        <v>7.5672930671741117E-4</v>
      </c>
      <c r="M1292" s="78">
        <f ca="1"/>
        <v>1.0833245635501971E-3</v>
      </c>
      <c r="O1292" s="75">
        <f ca="1"/>
        <v>1.443886801179111E-3</v>
      </c>
      <c r="P1292" s="78">
        <f ca="1"/>
        <v>1.4860289482312456E-3</v>
      </c>
      <c r="Q1292" s="78">
        <f ca="1"/>
        <v>1.9230181685489305E-3</v>
      </c>
      <c r="R1292" s="68"/>
      <c r="S1292" s="102"/>
      <c r="T1292" s="58"/>
      <c r="U1292" s="75">
        <f ca="1"/>
        <v>-6.2238760367172574E-4</v>
      </c>
      <c r="V1292" s="78" t="str">
        <f ca="1"/>
        <v>[2016/10/18 11:07] Attribute [Terms_LIBOR1ML] does not exist</v>
      </c>
      <c r="W1292" s="78" t="str">
        <f ca="1"/>
        <v>[2016/10/18 11:07] Attribute [Terms_LIBOR3ML] does not exist</v>
      </c>
      <c r="X1292" s="78">
        <f ca="1"/>
        <v>1.2838648723808427E-3</v>
      </c>
    </row>
    <row r="1293" spans="2:24">
      <c r="B1293" s="72">
        <f>_xll.mirGetDate(B1292,"1D","FOLLOWING","TkB:LnB")</f>
        <v>44599</v>
      </c>
      <c r="C1293" s="72">
        <f t="shared" ca="1" si="20"/>
        <v>44600</v>
      </c>
      <c r="D1293" s="72">
        <f>_xll.mirGetDate($B1293,"1M","FOLLOWING","TkB:LnB")</f>
        <v>44627</v>
      </c>
      <c r="E1293" s="72">
        <f>_xll.mirGetDate($B1293,"3M","FOLLOWING","TkB:LnB")</f>
        <v>44690</v>
      </c>
      <c r="F1293" s="69">
        <f>_xll.mirGetDate($B1293,"6M","FOLLOWING","TkB:LnB")</f>
        <v>44781</v>
      </c>
      <c r="G1293" s="68"/>
      <c r="H1293" s="102"/>
      <c r="I1293" s="58"/>
      <c r="J1293" s="75">
        <f ca="1"/>
        <v>-6.9823012048175759E-4</v>
      </c>
      <c r="K1293" s="78">
        <f ca="1"/>
        <v>5.7226843054944713E-4</v>
      </c>
      <c r="L1293" s="78">
        <f ca="1"/>
        <v>7.6336107104987014E-4</v>
      </c>
      <c r="M1293" s="78">
        <f ca="1"/>
        <v>1.0915056730008152E-3</v>
      </c>
      <c r="O1293" s="75">
        <f ca="1"/>
        <v>1.4514399408739782E-3</v>
      </c>
      <c r="P1293" s="78">
        <f ca="1"/>
        <v>1.494038955284044E-3</v>
      </c>
      <c r="Q1293" s="78">
        <f ca="1"/>
        <v>1.9325277841326499E-3</v>
      </c>
      <c r="R1293" s="68"/>
      <c r="S1293" s="102"/>
      <c r="T1293" s="58"/>
      <c r="U1293" s="75">
        <f ca="1"/>
        <v>-6.17502145283777E-4</v>
      </c>
      <c r="V1293" s="78" t="str">
        <f ca="1"/>
        <v>[2016/10/18 11:07] Attribute [Terms_LIBOR1ML] does not exist</v>
      </c>
      <c r="W1293" s="78" t="str">
        <f ca="1"/>
        <v>[2016/10/18 11:07] Attribute [Terms_LIBOR3ML] does not exist</v>
      </c>
      <c r="X1293" s="78">
        <f ca="1"/>
        <v>1.293507084553297E-3</v>
      </c>
    </row>
    <row r="1294" spans="2:24">
      <c r="B1294" s="72">
        <f>_xll.mirGetDate(B1293,"1D","FOLLOWING","TkB:LnB")</f>
        <v>44600</v>
      </c>
      <c r="C1294" s="72">
        <f t="shared" ca="1" si="20"/>
        <v>44601</v>
      </c>
      <c r="D1294" s="72">
        <f>_xll.mirGetDate($B1294,"1M","FOLLOWING","TkB:LnB")</f>
        <v>44628</v>
      </c>
      <c r="E1294" s="72">
        <f>_xll.mirGetDate($B1294,"3M","FOLLOWING","TkB:LnB")</f>
        <v>44690</v>
      </c>
      <c r="F1294" s="69">
        <f>_xll.mirGetDate($B1294,"6M","FOLLOWING","TkB:LnB")</f>
        <v>44781</v>
      </c>
      <c r="G1294" s="68"/>
      <c r="H1294" s="102"/>
      <c r="I1294" s="58"/>
      <c r="J1294" s="75">
        <f ca="1"/>
        <v>-6.9601957986842322E-4</v>
      </c>
      <c r="K1294" s="78">
        <f ca="1"/>
        <v>5.7439765911191916E-4</v>
      </c>
      <c r="L1294" s="78">
        <f ca="1"/>
        <v>7.6447032198020005E-4</v>
      </c>
      <c r="M1294" s="78">
        <f ca="1"/>
        <v>1.0926614288730855E-3</v>
      </c>
      <c r="O1294" s="75">
        <f ca="1"/>
        <v>1.4539723421578095E-3</v>
      </c>
      <c r="P1294" s="78">
        <f ca="1"/>
        <v>1.4953320712072344E-3</v>
      </c>
      <c r="Q1294" s="78">
        <f ca="1"/>
        <v>1.9338234537510264E-3</v>
      </c>
      <c r="R1294" s="68"/>
      <c r="S1294" s="102"/>
      <c r="T1294" s="58"/>
      <c r="U1294" s="75">
        <f ca="1"/>
        <v>-6.1506021214285944E-4</v>
      </c>
      <c r="V1294" s="78" t="str">
        <f ca="1"/>
        <v>[2016/10/18 11:07] Attribute [Terms_LIBOR1ML] does not exist</v>
      </c>
      <c r="W1294" s="78" t="str">
        <f ca="1"/>
        <v>[2016/10/18 11:07] Attribute [Terms_LIBOR3ML] does not exist</v>
      </c>
      <c r="X1294" s="78">
        <f ca="1"/>
        <v>1.2948798099464696E-3</v>
      </c>
    </row>
    <row r="1295" spans="2:24">
      <c r="B1295" s="72">
        <f>_xll.mirGetDate(B1294,"1D","FOLLOWING","TkB:LnB")</f>
        <v>44601</v>
      </c>
      <c r="C1295" s="72">
        <f t="shared" ca="1" si="20"/>
        <v>44602</v>
      </c>
      <c r="D1295" s="72">
        <f>_xll.mirGetDate($B1295,"1M","FOLLOWING","TkB:LnB")</f>
        <v>44629</v>
      </c>
      <c r="E1295" s="72">
        <f>_xll.mirGetDate($B1295,"3M","FOLLOWING","TkB:LnB")</f>
        <v>44690</v>
      </c>
      <c r="F1295" s="69">
        <f>_xll.mirGetDate($B1295,"6M","FOLLOWING","TkB:LnB")</f>
        <v>44782</v>
      </c>
      <c r="G1295" s="68"/>
      <c r="H1295" s="102"/>
      <c r="I1295" s="58"/>
      <c r="J1295" s="75">
        <f ca="1"/>
        <v>-6.9380924981243819E-4</v>
      </c>
      <c r="K1295" s="78">
        <f ca="1"/>
        <v>5.7652554653500913E-4</v>
      </c>
      <c r="L1295" s="78">
        <f ca="1"/>
        <v>7.6557933171466014E-4</v>
      </c>
      <c r="M1295" s="78">
        <f ca="1"/>
        <v>1.0949973602038946E-3</v>
      </c>
      <c r="O1295" s="75">
        <f ca="1"/>
        <v>1.4565120876645686E-3</v>
      </c>
      <c r="P1295" s="78">
        <f ca="1"/>
        <v>1.4966271211383341E-3</v>
      </c>
      <c r="Q1295" s="78">
        <f ca="1"/>
        <v>1.936533541693974E-3</v>
      </c>
      <c r="R1295" s="68"/>
      <c r="S1295" s="102"/>
      <c r="T1295" s="58"/>
      <c r="U1295" s="75">
        <f ca="1"/>
        <v>-6.1261875603535465E-4</v>
      </c>
      <c r="V1295" s="78" t="str">
        <f ca="1"/>
        <v>[2016/10/18 11:07] Attribute [Terms_LIBOR1ML] does not exist</v>
      </c>
      <c r="W1295" s="78" t="str">
        <f ca="1"/>
        <v>[2016/10/18 11:07] Attribute [Terms_LIBOR3ML] does not exist</v>
      </c>
      <c r="X1295" s="78">
        <f ca="1"/>
        <v>1.2976338822334786E-3</v>
      </c>
    </row>
    <row r="1296" spans="2:24">
      <c r="B1296" s="72">
        <f>_xll.mirGetDate(B1295,"1D","FOLLOWING","TkB:LnB")</f>
        <v>44602</v>
      </c>
      <c r="C1296" s="72">
        <f t="shared" ca="1" si="20"/>
        <v>44606</v>
      </c>
      <c r="D1296" s="72">
        <f>_xll.mirGetDate($B1296,"1M","FOLLOWING","TkB:LnB")</f>
        <v>44630</v>
      </c>
      <c r="E1296" s="72">
        <f>_xll.mirGetDate($B1296,"3M","FOLLOWING","TkB:LnB")</f>
        <v>44691</v>
      </c>
      <c r="F1296" s="69">
        <f>_xll.mirGetDate($B1296,"6M","FOLLOWING","TkB:LnB")</f>
        <v>44783</v>
      </c>
      <c r="G1296" s="68"/>
      <c r="H1296" s="102"/>
      <c r="I1296" s="58"/>
      <c r="J1296" s="75">
        <f ca="1"/>
        <v>-6.8828447964952577E-4</v>
      </c>
      <c r="K1296" s="78">
        <f ca="1"/>
        <v>5.7865209286502906E-4</v>
      </c>
      <c r="L1296" s="78">
        <f ca="1"/>
        <v>7.6778777697941193E-4</v>
      </c>
      <c r="M1296" s="78">
        <f ca="1"/>
        <v>1.0973339775395292E-3</v>
      </c>
      <c r="O1296" s="75">
        <f ca="1"/>
        <v>1.4590591775100366E-3</v>
      </c>
      <c r="P1296" s="78">
        <f ca="1"/>
        <v>1.4993145877502687E-3</v>
      </c>
      <c r="Q1296" s="78">
        <f ca="1"/>
        <v>1.9392471363115775E-3</v>
      </c>
      <c r="R1296" s="68"/>
      <c r="S1296" s="102"/>
      <c r="T1296" s="58"/>
      <c r="U1296" s="75">
        <f ca="1"/>
        <v>-6.0651750428519779E-4</v>
      </c>
      <c r="V1296" s="78" t="str">
        <f ca="1"/>
        <v>[2016/10/18 11:07] Attribute [Terms_LIBOR1ML] does not exist</v>
      </c>
      <c r="W1296" s="78" t="str">
        <f ca="1"/>
        <v>[2016/10/18 11:07] Attribute [Terms_LIBOR3ML] does not exist</v>
      </c>
      <c r="X1296" s="78">
        <f ca="1"/>
        <v>1.3003880896635936E-3</v>
      </c>
    </row>
    <row r="1297" spans="2:24">
      <c r="B1297" s="72">
        <f>_xll.mirGetDate(B1296,"1D","FOLLOWING","TkB:LnB")</f>
        <v>44606</v>
      </c>
      <c r="C1297" s="72">
        <f t="shared" ca="1" si="20"/>
        <v>44607</v>
      </c>
      <c r="D1297" s="72">
        <f>_xll.mirGetDate($B1297,"1M","FOLLOWING","TkB:LnB")</f>
        <v>44634</v>
      </c>
      <c r="E1297" s="72">
        <f>_xll.mirGetDate($B1297,"3M","FOLLOWING","TkB:LnB")</f>
        <v>44697</v>
      </c>
      <c r="F1297" s="69">
        <f>_xll.mirGetDate($B1297,"6M","FOLLOWING","TkB:LnB")</f>
        <v>44788</v>
      </c>
      <c r="G1297" s="68"/>
      <c r="H1297" s="102"/>
      <c r="I1297" s="58"/>
      <c r="J1297" s="75">
        <f ca="1"/>
        <v>-6.8276075527096136E-4</v>
      </c>
      <c r="K1297" s="78">
        <f ca="1"/>
        <v>5.8714486824722688E-4</v>
      </c>
      <c r="L1297" s="78">
        <f ca="1"/>
        <v>7.7881027691498639E-4</v>
      </c>
      <c r="M1297" s="78">
        <f ca="1"/>
        <v>1.107869247665161E-3</v>
      </c>
      <c r="O1297" s="75">
        <f ca="1"/>
        <v>1.4693209827653787E-3</v>
      </c>
      <c r="P1297" s="78">
        <f ca="1"/>
        <v>1.5129329241549204E-3</v>
      </c>
      <c r="Q1297" s="78">
        <f ca="1"/>
        <v>1.9515598701644397E-3</v>
      </c>
      <c r="R1297" s="68"/>
      <c r="S1297" s="102"/>
      <c r="T1297" s="58"/>
      <c r="U1297" s="75">
        <f ca="1"/>
        <v>-6.004186292175584E-4</v>
      </c>
      <c r="V1297" s="78" t="str">
        <f ca="1"/>
        <v>[2016/10/18 11:07] Attribute [Terms_LIBOR1ML] does not exist</v>
      </c>
      <c r="W1297" s="78" t="str">
        <f ca="1"/>
        <v>[2016/10/18 11:07] Attribute [Terms_LIBOR3ML] does not exist</v>
      </c>
      <c r="X1297" s="78">
        <f ca="1"/>
        <v>1.3127880244415949E-3</v>
      </c>
    </row>
    <row r="1298" spans="2:24">
      <c r="B1298" s="72">
        <f>_xll.mirGetDate(B1297,"1D","FOLLOWING","TkB:LnB")</f>
        <v>44607</v>
      </c>
      <c r="C1298" s="72">
        <f t="shared" ca="1" si="20"/>
        <v>44608</v>
      </c>
      <c r="D1298" s="72">
        <f>_xll.mirGetDate($B1298,"1M","FOLLOWING","TkB:LnB")</f>
        <v>44635</v>
      </c>
      <c r="E1298" s="72">
        <f>_xll.mirGetDate($B1298,"3M","FOLLOWING","TkB:LnB")</f>
        <v>44697</v>
      </c>
      <c r="F1298" s="69">
        <f>_xll.mirGetDate($B1298,"6M","FOLLOWING","TkB:LnB")</f>
        <v>44788</v>
      </c>
      <c r="G1298" s="68"/>
      <c r="H1298" s="102"/>
      <c r="I1298" s="58"/>
      <c r="J1298" s="75">
        <f ca="1"/>
        <v>-6.8055168725300597E-4</v>
      </c>
      <c r="K1298" s="78">
        <f ca="1"/>
        <v>5.8926470979500157E-4</v>
      </c>
      <c r="L1298" s="78">
        <f ca="1"/>
        <v>7.7991700825360156E-4</v>
      </c>
      <c r="M1298" s="78">
        <f ca="1"/>
        <v>1.1090273543693432E-3</v>
      </c>
      <c r="O1298" s="75">
        <f ca="1"/>
        <v>1.4719047960005725E-3</v>
      </c>
      <c r="P1298" s="78">
        <f ca="1"/>
        <v>1.5142463695420661E-3</v>
      </c>
      <c r="Q1298" s="78">
        <f ca="1"/>
        <v>1.9528677098391426E-3</v>
      </c>
      <c r="R1298" s="68"/>
      <c r="S1298" s="102"/>
      <c r="T1298" s="58"/>
      <c r="U1298" s="75">
        <f ca="1"/>
        <v>-5.9798003412836476E-4</v>
      </c>
      <c r="V1298" s="78" t="str">
        <f ca="1"/>
        <v>[2016/10/18 11:07] Attribute [Terms_LIBOR1ML] does not exist</v>
      </c>
      <c r="W1298" s="78" t="str">
        <f ca="1"/>
        <v>[2016/10/18 11:07] Attribute [Terms_LIBOR3ML] does not exist</v>
      </c>
      <c r="X1298" s="78">
        <f ca="1"/>
        <v>1.3141611536853807E-3</v>
      </c>
    </row>
    <row r="1299" spans="2:24">
      <c r="B1299" s="72">
        <f>_xll.mirGetDate(B1298,"1D","FOLLOWING","TkB:LnB")</f>
        <v>44608</v>
      </c>
      <c r="C1299" s="72">
        <f t="shared" ca="1" si="20"/>
        <v>44609</v>
      </c>
      <c r="D1299" s="72">
        <f>_xll.mirGetDate($B1299,"1M","FOLLOWING","TkB:LnB")</f>
        <v>44636</v>
      </c>
      <c r="E1299" s="72">
        <f>_xll.mirGetDate($B1299,"3M","FOLLOWING","TkB:LnB")</f>
        <v>44697</v>
      </c>
      <c r="F1299" s="69">
        <f>_xll.mirGetDate($B1299,"6M","FOLLOWING","TkB:LnB")</f>
        <v>44789</v>
      </c>
      <c r="G1299" s="68"/>
      <c r="H1299" s="102"/>
      <c r="I1299" s="58"/>
      <c r="J1299" s="75">
        <f ca="1"/>
        <v>-6.7834282943779467E-4</v>
      </c>
      <c r="K1299" s="78">
        <f ca="1"/>
        <v>5.9138321020339431E-4</v>
      </c>
      <c r="L1299" s="78">
        <f ca="1"/>
        <v>7.8102349811257977E-4</v>
      </c>
      <c r="M1299" s="78">
        <f ca="1"/>
        <v>1.11136808778453E-3</v>
      </c>
      <c r="O1299" s="75">
        <f ca="1"/>
        <v>1.4744959534008044E-3</v>
      </c>
      <c r="P1299" s="78">
        <f ca="1"/>
        <v>1.5155617480505583E-3</v>
      </c>
      <c r="Q1299" s="78">
        <f ca="1"/>
        <v>1.9556023447021486E-3</v>
      </c>
      <c r="R1299" s="68"/>
      <c r="S1299" s="102"/>
      <c r="T1299" s="58"/>
      <c r="U1299" s="75">
        <f ca="1"/>
        <v>-5.9554191573274462E-4</v>
      </c>
      <c r="V1299" s="78" t="str">
        <f ca="1"/>
        <v>[2016/10/18 11:07] Attribute [Terms_LIBOR1ML] does not exist</v>
      </c>
      <c r="W1299" s="78" t="str">
        <f ca="1"/>
        <v>[2016/10/18 11:07] Attribute [Terms_LIBOR3ML] does not exist</v>
      </c>
      <c r="X1299" s="78">
        <f ca="1"/>
        <v>1.3169161718106961E-3</v>
      </c>
    </row>
    <row r="1300" spans="2:24">
      <c r="B1300" s="72">
        <f>_xll.mirGetDate(B1299,"1D","FOLLOWING","TkB:LnB")</f>
        <v>44609</v>
      </c>
      <c r="C1300" s="72">
        <f t="shared" ca="1" si="20"/>
        <v>44610</v>
      </c>
      <c r="D1300" s="72">
        <f>_xll.mirGetDate($B1300,"1M","FOLLOWING","TkB:LnB")</f>
        <v>44637</v>
      </c>
      <c r="E1300" s="72">
        <f>_xll.mirGetDate($B1300,"3M","FOLLOWING","TkB:LnB")</f>
        <v>44698</v>
      </c>
      <c r="F1300" s="69">
        <f>_xll.mirGetDate($B1300,"6M","FOLLOWING","TkB:LnB")</f>
        <v>44790</v>
      </c>
      <c r="G1300" s="68"/>
      <c r="H1300" s="102"/>
      <c r="I1300" s="58"/>
      <c r="J1300" s="75">
        <f ca="1"/>
        <v>-6.7613418182699281E-4</v>
      </c>
      <c r="K1300" s="78">
        <f ca="1"/>
        <v>5.935003691829538E-4</v>
      </c>
      <c r="L1300" s="78">
        <f ca="1"/>
        <v>7.8322695933794571E-4</v>
      </c>
      <c r="M1300" s="78">
        <f ca="1"/>
        <v>1.1137095072202145E-3</v>
      </c>
      <c r="O1300" s="75">
        <f ca="1"/>
        <v>1.4770944541758733E-3</v>
      </c>
      <c r="P1300" s="78">
        <f ca="1"/>
        <v>1.5182900001870384E-3</v>
      </c>
      <c r="Q1300" s="78">
        <f ca="1"/>
        <v>1.9583404863078714E-3</v>
      </c>
      <c r="R1300" s="68"/>
      <c r="S1300" s="102"/>
      <c r="T1300" s="58"/>
      <c r="U1300" s="75">
        <f ca="1"/>
        <v>-5.9310427399350552E-4</v>
      </c>
      <c r="V1300" s="78" t="str">
        <f ca="1"/>
        <v>[2016/10/18 11:07] Attribute [Terms_LIBOR1ML] does not exist</v>
      </c>
      <c r="W1300" s="78" t="str">
        <f ca="1"/>
        <v>[2016/10/18 11:07] Attribute [Terms_LIBOR3ML] does not exist</v>
      </c>
      <c r="X1300" s="78">
        <f ca="1"/>
        <v>1.3196713250235939E-3</v>
      </c>
    </row>
    <row r="1301" spans="2:24">
      <c r="B1301" s="72">
        <f>_xll.mirGetDate(B1300,"1D","FOLLOWING","TkB:LnB")</f>
        <v>44610</v>
      </c>
      <c r="C1301" s="72">
        <f t="shared" ca="1" si="20"/>
        <v>44613</v>
      </c>
      <c r="D1301" s="72">
        <f>_xll.mirGetDate($B1301,"1M","FOLLOWING","TkB:LnB")</f>
        <v>44638</v>
      </c>
      <c r="E1301" s="72">
        <f>_xll.mirGetDate($B1301,"3M","FOLLOWING","TkB:LnB")</f>
        <v>44699</v>
      </c>
      <c r="F1301" s="69">
        <f>_xll.mirGetDate($B1301,"6M","FOLLOWING","TkB:LnB")</f>
        <v>44791</v>
      </c>
      <c r="G1301" s="68"/>
      <c r="H1301" s="102"/>
      <c r="I1301" s="58"/>
      <c r="J1301" s="75">
        <f ca="1"/>
        <v>-6.7171758858641795E-4</v>
      </c>
      <c r="K1301" s="78">
        <f ca="1"/>
        <v>5.9561618644133479E-4</v>
      </c>
      <c r="L1301" s="78">
        <f ca="1"/>
        <v>7.8542970831948957E-4</v>
      </c>
      <c r="M1301" s="78">
        <f ca="1"/>
        <v>1.1160516126804264E-3</v>
      </c>
      <c r="O1301" s="75">
        <f ca="1"/>
        <v>1.479700297544261E-3</v>
      </c>
      <c r="P1301" s="78">
        <f ca="1"/>
        <v>1.5210240782525461E-3</v>
      </c>
      <c r="Q1301" s="78">
        <f ca="1"/>
        <v>1.9610821346675053E-3</v>
      </c>
      <c r="R1301" s="68"/>
      <c r="S1301" s="102"/>
      <c r="T1301" s="58"/>
      <c r="U1301" s="75">
        <f ca="1"/>
        <v>-5.8823058093404601E-4</v>
      </c>
      <c r="V1301" s="78" t="str">
        <f ca="1"/>
        <v>[2016/10/18 11:07] Attribute [Terms_LIBOR1ML] does not exist</v>
      </c>
      <c r="W1301" s="78" t="str">
        <f ca="1"/>
        <v>[2016/10/18 11:07] Attribute [Terms_LIBOR3ML] does not exist</v>
      </c>
      <c r="X1301" s="78">
        <f ca="1"/>
        <v>1.3224266133182536E-3</v>
      </c>
    </row>
    <row r="1302" spans="2:24">
      <c r="B1302" s="72">
        <f>_xll.mirGetDate(B1301,"1D","FOLLOWING","TkB:LnB")</f>
        <v>44613</v>
      </c>
      <c r="C1302" s="72">
        <f t="shared" ca="1" si="20"/>
        <v>44614</v>
      </c>
      <c r="D1302" s="72">
        <f>_xll.mirGetDate($B1302,"1M","FOLLOWING","TkB:LnB")</f>
        <v>44642</v>
      </c>
      <c r="E1302" s="72">
        <f>_xll.mirGetDate($B1302,"3M","FOLLOWING","TkB:LnB")</f>
        <v>44704</v>
      </c>
      <c r="F1302" s="69">
        <f>_xll.mirGetDate($B1302,"6M","FOLLOWING","TkB:LnB")</f>
        <v>44795</v>
      </c>
      <c r="G1302" s="68"/>
      <c r="H1302" s="102"/>
      <c r="I1302" s="58"/>
      <c r="J1302" s="75">
        <f ca="1"/>
        <v>-6.6730169223971902E-4</v>
      </c>
      <c r="K1302" s="78">
        <f ca="1"/>
        <v>6.0300828602376591E-4</v>
      </c>
      <c r="L1302" s="78">
        <f ca="1"/>
        <v>7.9422459153329062E-4</v>
      </c>
      <c r="M1302" s="78">
        <f ca="1"/>
        <v>1.1242664389921918E-3</v>
      </c>
      <c r="O1302" s="75">
        <f ca="1"/>
        <v>1.4888990320246879E-3</v>
      </c>
      <c r="P1302" s="78">
        <f ca="1"/>
        <v>1.5321123881659195E-3</v>
      </c>
      <c r="Q1302" s="78">
        <f ca="1"/>
        <v>1.970763790378281E-3</v>
      </c>
      <c r="R1302" s="68"/>
      <c r="S1302" s="102"/>
      <c r="T1302" s="58"/>
      <c r="U1302" s="75">
        <f ca="1"/>
        <v>-5.8335847209167735E-4</v>
      </c>
      <c r="V1302" s="78" t="str">
        <f ca="1"/>
        <v>[2016/10/18 11:07] Attribute [Terms_LIBOR1ML] does not exist</v>
      </c>
      <c r="W1302" s="78" t="str">
        <f ca="1"/>
        <v>[2016/10/18 11:07] Attribute [Terms_LIBOR3ML] does not exist</v>
      </c>
      <c r="X1302" s="78">
        <f ca="1"/>
        <v>1.3320755865244218E-3</v>
      </c>
    </row>
    <row r="1303" spans="2:24">
      <c r="B1303" s="72">
        <f>_xll.mirGetDate(B1302,"1D","FOLLOWING","TkB:LnB")</f>
        <v>44614</v>
      </c>
      <c r="C1303" s="72">
        <f t="shared" ca="1" si="20"/>
        <v>44615</v>
      </c>
      <c r="D1303" s="72">
        <f>_xll.mirGetDate($B1303,"1M","FOLLOWING","TkB:LnB")</f>
        <v>44642</v>
      </c>
      <c r="E1303" s="72">
        <f>_xll.mirGetDate($B1303,"3M","FOLLOWING","TkB:LnB")</f>
        <v>44704</v>
      </c>
      <c r="F1303" s="69">
        <f>_xll.mirGetDate($B1303,"6M","FOLLOWING","TkB:LnB")</f>
        <v>44795</v>
      </c>
      <c r="G1303" s="68"/>
      <c r="H1303" s="102"/>
      <c r="I1303" s="58"/>
      <c r="J1303" s="75">
        <f ca="1"/>
        <v>-6.6509409494275307E-4</v>
      </c>
      <c r="K1303" s="78">
        <f ca="1"/>
        <v>6.040660324566925E-4</v>
      </c>
      <c r="L1303" s="78">
        <f ca="1"/>
        <v>7.953288004245219E-4</v>
      </c>
      <c r="M1303" s="78">
        <f ca="1"/>
        <v>1.1254268948247617E-3</v>
      </c>
      <c r="O1303" s="75">
        <f ca="1"/>
        <v>1.4901970812164636E-3</v>
      </c>
      <c r="P1303" s="78">
        <f ca="1"/>
        <v>1.5334461543375477E-3</v>
      </c>
      <c r="Q1303" s="78">
        <f ca="1"/>
        <v>1.9720837958793402E-3</v>
      </c>
      <c r="R1303" s="68"/>
      <c r="S1303" s="102"/>
      <c r="T1303" s="58"/>
      <c r="U1303" s="75">
        <f ca="1"/>
        <v>-5.8092321279645809E-4</v>
      </c>
      <c r="V1303" s="78" t="str">
        <f ca="1"/>
        <v>[2016/10/18 11:07] Attribute [Terms_LIBOR1ML] does not exist</v>
      </c>
      <c r="W1303" s="78" t="str">
        <f ca="1"/>
        <v>[2016/10/18 11:07] Attribute [Terms_LIBOR3ML] does not exist</v>
      </c>
      <c r="X1303" s="78">
        <f ca="1"/>
        <v>1.3334491171564477E-3</v>
      </c>
    </row>
    <row r="1304" spans="2:24">
      <c r="B1304" s="72">
        <f>_xll.mirGetDate(B1303,"1D","FOLLOWING","TkB:LnB")</f>
        <v>44615</v>
      </c>
      <c r="C1304" s="72">
        <f t="shared" ca="1" si="20"/>
        <v>44616</v>
      </c>
      <c r="D1304" s="72">
        <f>_xll.mirGetDate($B1304,"1M","FOLLOWING","TkB:LnB")</f>
        <v>44643</v>
      </c>
      <c r="E1304" s="72">
        <f>_xll.mirGetDate($B1304,"3M","FOLLOWING","TkB:LnB")</f>
        <v>44704</v>
      </c>
      <c r="F1304" s="69">
        <f>_xll.mirGetDate($B1304,"6M","FOLLOWING","TkB:LnB")</f>
        <v>44796</v>
      </c>
      <c r="G1304" s="68"/>
      <c r="H1304" s="102"/>
      <c r="I1304" s="58"/>
      <c r="J1304" s="75">
        <f ca="1"/>
        <v>-6.6288670745306977E-4</v>
      </c>
      <c r="K1304" s="78">
        <f ca="1"/>
        <v>6.0617513675004133E-4</v>
      </c>
      <c r="L1304" s="78">
        <f ca="1"/>
        <v>7.9643276748362084E-4</v>
      </c>
      <c r="M1304" s="78">
        <f ca="1"/>
        <v>1.1277724304496997E-3</v>
      </c>
      <c r="O1304" s="75">
        <f ca="1"/>
        <v>1.4928396257563011E-3</v>
      </c>
      <c r="P1304" s="78">
        <f ca="1"/>
        <v>1.5347818525097527E-3</v>
      </c>
      <c r="Q1304" s="78">
        <f ca="1"/>
        <v>1.9748429781849481E-3</v>
      </c>
      <c r="R1304" s="68"/>
      <c r="S1304" s="102"/>
      <c r="T1304" s="58"/>
      <c r="U1304" s="75">
        <f ca="1"/>
        <v>-5.7848842965191327E-4</v>
      </c>
      <c r="V1304" s="78" t="str">
        <f ca="1"/>
        <v>[2016/10/18 11:07] Attribute [Terms_LIBOR1ML] does not exist</v>
      </c>
      <c r="W1304" s="78" t="str">
        <f ca="1"/>
        <v>[2016/10/18 11:07] Attribute [Terms_LIBOR3ML] does not exist</v>
      </c>
      <c r="X1304" s="78">
        <f ca="1"/>
        <v>1.3362050807421495E-3</v>
      </c>
    </row>
    <row r="1305" spans="2:24">
      <c r="B1305" s="72">
        <f>_xll.mirGetDate(B1304,"1D","FOLLOWING","TkB:LnB")</f>
        <v>44616</v>
      </c>
      <c r="C1305" s="72">
        <f t="shared" ca="1" si="20"/>
        <v>44617</v>
      </c>
      <c r="D1305" s="72">
        <f>_xll.mirGetDate($B1305,"1M","FOLLOWING","TkB:LnB")</f>
        <v>44644</v>
      </c>
      <c r="E1305" s="72">
        <f>_xll.mirGetDate($B1305,"3M","FOLLOWING","TkB:LnB")</f>
        <v>44705</v>
      </c>
      <c r="F1305" s="69">
        <f>_xll.mirGetDate($B1305,"6M","FOLLOWING","TkB:LnB")</f>
        <v>44797</v>
      </c>
      <c r="G1305" s="68"/>
      <c r="H1305" s="102"/>
      <c r="I1305" s="58"/>
      <c r="J1305" s="75">
        <f ca="1"/>
        <v>-6.6067952989434797E-4</v>
      </c>
      <c r="K1305" s="78">
        <f ca="1"/>
        <v>6.0828289757682897E-4</v>
      </c>
      <c r="L1305" s="78">
        <f ca="1"/>
        <v>7.9863124174829212E-4</v>
      </c>
      <c r="M1305" s="78">
        <f ca="1"/>
        <v>1.1301186521166303E-3</v>
      </c>
      <c r="O1305" s="75">
        <f ca="1"/>
        <v>1.4954895081830018E-3</v>
      </c>
      <c r="P1305" s="78">
        <f ca="1"/>
        <v>1.5375508831607305E-3</v>
      </c>
      <c r="Q1305" s="78">
        <f ca="1"/>
        <v>1.9776056673170093E-3</v>
      </c>
      <c r="R1305" s="68"/>
      <c r="S1305" s="102"/>
      <c r="T1305" s="58"/>
      <c r="U1305" s="75">
        <f ca="1"/>
        <v>-5.760541229049565E-4</v>
      </c>
      <c r="V1305" s="78" t="str">
        <f ca="1"/>
        <v>[2016/10/18 11:07] Attribute [Terms_LIBOR1ML] does not exist</v>
      </c>
      <c r="W1305" s="78" t="str">
        <f ca="1"/>
        <v>[2016/10/18 11:07] Attribute [Terms_LIBOR3ML] does not exist</v>
      </c>
      <c r="X1305" s="78">
        <f ca="1"/>
        <v>1.3389611793630473E-3</v>
      </c>
    </row>
    <row r="1306" spans="2:24">
      <c r="B1306" s="72">
        <f>_xll.mirGetDate(B1305,"1D","FOLLOWING","TkB:LnB")</f>
        <v>44617</v>
      </c>
      <c r="C1306" s="72">
        <f t="shared" ca="1" si="20"/>
        <v>44620</v>
      </c>
      <c r="D1306" s="72">
        <f>_xll.mirGetDate($B1306,"1M","FOLLOWING","TkB:LnB")</f>
        <v>44645</v>
      </c>
      <c r="E1306" s="72">
        <f>_xll.mirGetDate($B1306,"3M","FOLLOWING","TkB:LnB")</f>
        <v>44706</v>
      </c>
      <c r="F1306" s="69">
        <f>_xll.mirGetDate($B1306,"6M","FOLLOWING","TkB:LnB")</f>
        <v>44798</v>
      </c>
      <c r="G1306" s="68"/>
      <c r="H1306" s="102"/>
      <c r="I1306" s="58"/>
      <c r="J1306" s="75">
        <f ca="1"/>
        <v>-6.5626587592393371E-4</v>
      </c>
      <c r="K1306" s="78">
        <f ca="1"/>
        <v>6.1038931464470301E-4</v>
      </c>
      <c r="L1306" s="78">
        <f ca="1"/>
        <v>8.0082900334933998E-4</v>
      </c>
      <c r="M1306" s="78">
        <f ca="1"/>
        <v>1.1324655598286858E-3</v>
      </c>
      <c r="O1306" s="75">
        <f ca="1"/>
        <v>1.4981467277092413E-3</v>
      </c>
      <c r="P1306" s="78">
        <f ca="1"/>
        <v>1.5403257387499678E-3</v>
      </c>
      <c r="Q1306" s="78">
        <f ca="1"/>
        <v>1.9803718632871621E-3</v>
      </c>
      <c r="R1306" s="68"/>
      <c r="S1306" s="102"/>
      <c r="T1306" s="58"/>
      <c r="U1306" s="75">
        <f ca="1"/>
        <v>-5.7118709863146488E-4</v>
      </c>
      <c r="V1306" s="78" t="str">
        <f ca="1"/>
        <v>[2016/10/18 11:07] Attribute [Terms_LIBOR1ML] does not exist</v>
      </c>
      <c r="W1306" s="78" t="str">
        <f ca="1"/>
        <v>[2016/10/18 11:07] Attribute [Terms_LIBOR3ML] does not exist</v>
      </c>
      <c r="X1306" s="78">
        <f ca="1"/>
        <v>1.3417174130115268E-3</v>
      </c>
    </row>
    <row r="1307" spans="2:24">
      <c r="B1307" s="72">
        <f>_xll.mirGetDate(B1306,"1D","FOLLOWING","TkB:LnB")</f>
        <v>44620</v>
      </c>
      <c r="C1307" s="72">
        <f t="shared" ca="1" si="20"/>
        <v>44621</v>
      </c>
      <c r="D1307" s="72">
        <f>_xll.mirGetDate($B1307,"1M","FOLLOWING","TkB:LnB")</f>
        <v>44648</v>
      </c>
      <c r="E1307" s="72">
        <f>_xll.mirGetDate($B1307,"3M","FOLLOWING","TkB:LnB")</f>
        <v>44712</v>
      </c>
      <c r="F1307" s="69">
        <f>_xll.mirGetDate($B1307,"6M","FOLLOWING","TkB:LnB")</f>
        <v>44803</v>
      </c>
      <c r="G1307" s="68"/>
      <c r="H1307" s="102"/>
      <c r="I1307" s="58"/>
      <c r="J1307" s="75">
        <f ca="1"/>
        <v>-6.5185291781999499E-4</v>
      </c>
      <c r="K1307" s="78">
        <f ca="1"/>
        <v>6.1670050039743852E-4</v>
      </c>
      <c r="L1307" s="78">
        <f ca="1"/>
        <v>8.1069663728619112E-4</v>
      </c>
      <c r="M1307" s="78">
        <f ca="1"/>
        <v>1.1418843332477099E-3</v>
      </c>
      <c r="O1307" s="75">
        <f ca="1"/>
        <v>1.5061624010642282E-3</v>
      </c>
      <c r="P1307" s="78">
        <f ca="1"/>
        <v>1.5530262548963663E-3</v>
      </c>
      <c r="Q1307" s="78">
        <f ca="1"/>
        <v>1.9915887915813303E-3</v>
      </c>
      <c r="R1307" s="68"/>
      <c r="S1307" s="102"/>
      <c r="T1307" s="58"/>
      <c r="U1307" s="75">
        <f ca="1"/>
        <v>-5.6632165761294484E-4</v>
      </c>
      <c r="V1307" s="78" t="str">
        <f ca="1"/>
        <v>[2016/10/18 11:07] Attribute [Terms_LIBOR1ML] does not exist</v>
      </c>
      <c r="W1307" s="78" t="str">
        <f ca="1"/>
        <v>[2016/10/18 11:07] Attribute [Terms_LIBOR3ML] does not exist</v>
      </c>
      <c r="X1307" s="78">
        <f ca="1"/>
        <v>1.3527526681396201E-3</v>
      </c>
    </row>
    <row r="1308" spans="2:24">
      <c r="B1308" s="72">
        <f>_xll.mirGetDate(B1307,"1D","FOLLOWING","TkB:LnB")</f>
        <v>44621</v>
      </c>
      <c r="C1308" s="72">
        <f t="shared" ca="1" si="20"/>
        <v>44622</v>
      </c>
      <c r="D1308" s="72">
        <f>_xll.mirGetDate($B1308,"1M","FOLLOWING","TkB:LnB")</f>
        <v>44652</v>
      </c>
      <c r="E1308" s="72">
        <f>_xll.mirGetDate($B1308,"3M","FOLLOWING","TkB:LnB")</f>
        <v>44713</v>
      </c>
      <c r="F1308" s="69">
        <f>_xll.mirGetDate($B1308,"6M","FOLLOWING","TkB:LnB")</f>
        <v>44805</v>
      </c>
      <c r="G1308" s="68"/>
      <c r="H1308" s="102"/>
      <c r="I1308" s="58"/>
      <c r="J1308" s="75">
        <f ca="1"/>
        <v>-6.4964678916623608E-4</v>
      </c>
      <c r="K1308" s="78">
        <f ca="1"/>
        <v>6.2194223638018127E-4</v>
      </c>
      <c r="L1308" s="78">
        <f ca="1"/>
        <v>8.1289049205758102E-4</v>
      </c>
      <c r="M1308" s="78">
        <f ca="1"/>
        <v>1.1454223596388687E-3</v>
      </c>
      <c r="O1308" s="75">
        <f ca="1"/>
        <v>1.5129560195960776E-3</v>
      </c>
      <c r="P1308" s="78">
        <f ca="1"/>
        <v>1.5558331797695935E-3</v>
      </c>
      <c r="Q1308" s="78">
        <f ca="1"/>
        <v>1.9958247538665115E-3</v>
      </c>
      <c r="R1308" s="68"/>
      <c r="S1308" s="102"/>
      <c r="T1308" s="58"/>
      <c r="U1308" s="75">
        <f ca="1"/>
        <v>-5.6388973144783083E-4</v>
      </c>
      <c r="V1308" s="78" t="str">
        <f ca="1"/>
        <v>[2016/10/18 11:07] Attribute [Terms_LIBOR1ML] does not exist</v>
      </c>
      <c r="W1308" s="78" t="str">
        <f ca="1"/>
        <v>[2016/10/18 11:07] Attribute [Terms_LIBOR3ML] does not exist</v>
      </c>
      <c r="X1308" s="78">
        <f ca="1"/>
        <v>1.3568926320993806E-3</v>
      </c>
    </row>
    <row r="1309" spans="2:24">
      <c r="B1309" s="72">
        <f>_xll.mirGetDate(B1308,"1D","FOLLOWING","TkB:LnB")</f>
        <v>44622</v>
      </c>
      <c r="C1309" s="72">
        <f t="shared" ca="1" si="20"/>
        <v>44623</v>
      </c>
      <c r="D1309" s="72">
        <f>_xll.mirGetDate($B1309,"1M","FOLLOWING","TkB:LnB")</f>
        <v>44655</v>
      </c>
      <c r="E1309" s="72">
        <f>_xll.mirGetDate($B1309,"3M","FOLLOWING","TkB:LnB")</f>
        <v>44714</v>
      </c>
      <c r="F1309" s="69">
        <f>_xll.mirGetDate($B1309,"6M","FOLLOWING","TkB:LnB")</f>
        <v>44806</v>
      </c>
      <c r="G1309" s="68"/>
      <c r="H1309" s="102"/>
      <c r="I1309" s="58"/>
      <c r="J1309" s="75">
        <f ca="1"/>
        <v>-6.4744087012780227E-4</v>
      </c>
      <c r="K1309" s="78">
        <f ca="1"/>
        <v>6.2613014731276227E-4</v>
      </c>
      <c r="L1309" s="78">
        <f ca="1"/>
        <v>8.15083633907121E-4</v>
      </c>
      <c r="M1309" s="78">
        <f ca="1"/>
        <v>1.147773750495767E-3</v>
      </c>
      <c r="O1309" s="75">
        <f ca="1"/>
        <v>1.5184185884276437E-3</v>
      </c>
      <c r="P1309" s="78">
        <f ca="1"/>
        <v>1.5586459291694491E-3</v>
      </c>
      <c r="Q1309" s="78">
        <f ca="1"/>
        <v>1.9986137947115134E-3</v>
      </c>
      <c r="R1309" s="68"/>
      <c r="S1309" s="102"/>
      <c r="T1309" s="58"/>
      <c r="U1309" s="75">
        <f ca="1"/>
        <v>-5.6145828125575559E-4</v>
      </c>
      <c r="V1309" s="78" t="str">
        <f ca="1"/>
        <v>[2016/10/18 11:07] Attribute [Terms_LIBOR1ML] does not exist</v>
      </c>
      <c r="W1309" s="78" t="str">
        <f ca="1"/>
        <v>[2016/10/18 11:07] Attribute [Terms_LIBOR3ML] does not exist</v>
      </c>
      <c r="X1309" s="78">
        <f ca="1"/>
        <v>1.3596497757657883E-3</v>
      </c>
    </row>
    <row r="1310" spans="2:24">
      <c r="B1310" s="72">
        <f>_xll.mirGetDate(B1309,"1D","FOLLOWING","TkB:LnB")</f>
        <v>44623</v>
      </c>
      <c r="C1310" s="72">
        <f t="shared" ca="1" si="20"/>
        <v>44624</v>
      </c>
      <c r="D1310" s="72">
        <f>_xll.mirGetDate($B1310,"1M","FOLLOWING","TkB:LnB")</f>
        <v>44655</v>
      </c>
      <c r="E1310" s="72">
        <f>_xll.mirGetDate($B1310,"3M","FOLLOWING","TkB:LnB")</f>
        <v>44715</v>
      </c>
      <c r="F1310" s="69">
        <f>_xll.mirGetDate($B1310,"6M","FOLLOWING","TkB:LnB")</f>
        <v>44809</v>
      </c>
      <c r="G1310" s="68"/>
      <c r="H1310" s="102"/>
      <c r="I1310" s="58"/>
      <c r="J1310" s="75">
        <f ca="1"/>
        <v>-6.4523516062497954E-4</v>
      </c>
      <c r="K1310" s="78">
        <f ca="1"/>
        <v>6.2718092358364074E-4</v>
      </c>
      <c r="L1310" s="78">
        <f ca="1"/>
        <v>8.1727606277931465E-4</v>
      </c>
      <c r="M1310" s="78">
        <f ca="1"/>
        <v>1.1525032868875827E-3</v>
      </c>
      <c r="O1310" s="75">
        <f ca="1"/>
        <v>1.519754459018529E-3</v>
      </c>
      <c r="P1310" s="78">
        <f ca="1"/>
        <v>1.5614645029708453E-3</v>
      </c>
      <c r="Q1310" s="78">
        <f ca="1"/>
        <v>2.0043213811177601E-3</v>
      </c>
      <c r="R1310" s="68"/>
      <c r="S1310" s="102"/>
      <c r="T1310" s="58"/>
      <c r="U1310" s="75">
        <f ca="1"/>
        <v>-5.5902730720225335E-4</v>
      </c>
      <c r="V1310" s="78" t="str">
        <f ca="1"/>
        <v>[2016/10/18 11:07] Attribute [Terms_LIBOR1ML] does not exist</v>
      </c>
      <c r="W1310" s="78" t="str">
        <f ca="1"/>
        <v>[2016/10/18 11:07] Attribute [Terms_LIBOR3ML] does not exist</v>
      </c>
      <c r="X1310" s="78">
        <f ca="1"/>
        <v>1.365173602975985E-3</v>
      </c>
    </row>
    <row r="1311" spans="2:24">
      <c r="B1311" s="72">
        <f>_xll.mirGetDate(B1310,"1D","FOLLOWING","TkB:LnB")</f>
        <v>44624</v>
      </c>
      <c r="C1311" s="72">
        <f t="shared" ca="1" si="20"/>
        <v>44627</v>
      </c>
      <c r="D1311" s="72">
        <f>_xll.mirGetDate($B1311,"1M","FOLLOWING","TkB:LnB")</f>
        <v>44655</v>
      </c>
      <c r="E1311" s="72">
        <f>_xll.mirGetDate($B1311,"3M","FOLLOWING","TkB:LnB")</f>
        <v>44718</v>
      </c>
      <c r="F1311" s="69">
        <f>_xll.mirGetDate($B1311,"6M","FOLLOWING","TkB:LnB")</f>
        <v>44809</v>
      </c>
      <c r="G1311" s="68"/>
      <c r="H1311" s="102"/>
      <c r="I1311" s="58"/>
      <c r="J1311" s="75">
        <f ca="1"/>
        <v>-6.4082444187407717E-4</v>
      </c>
      <c r="K1311" s="78">
        <f ca="1"/>
        <v>6.2823124853491404E-4</v>
      </c>
      <c r="L1311" s="78">
        <f ca="1"/>
        <v>8.2164954962441524E-4</v>
      </c>
      <c r="M1311" s="78">
        <f ca="1"/>
        <v>1.1536675532473285E-3</v>
      </c>
      <c r="O1311" s="75">
        <f ca="1"/>
        <v>1.5210927649025171E-3</v>
      </c>
      <c r="P1311" s="78">
        <f ca="1"/>
        <v>1.5672160621017547E-3</v>
      </c>
      <c r="Q1311" s="78">
        <f ca="1"/>
        <v>2.005661094670486E-3</v>
      </c>
      <c r="R1311" s="68"/>
      <c r="S1311" s="102"/>
      <c r="T1311" s="58"/>
      <c r="U1311" s="75">
        <f ca="1"/>
        <v>-5.5416694695820112E-4</v>
      </c>
      <c r="V1311" s="78" t="str">
        <f ca="1"/>
        <v>[2016/10/18 11:07] Attribute [Terms_LIBOR1ML] does not exist</v>
      </c>
      <c r="W1311" s="78" t="str">
        <f ca="1"/>
        <v>[2016/10/18 11:07] Attribute [Terms_LIBOR3ML] does not exist</v>
      </c>
      <c r="X1311" s="78">
        <f ca="1"/>
        <v>1.3665477933090865E-3</v>
      </c>
    </row>
    <row r="1312" spans="2:24">
      <c r="B1312" s="72">
        <f>_xll.mirGetDate(B1311,"1D","FOLLOWING","TkB:LnB")</f>
        <v>44627</v>
      </c>
      <c r="C1312" s="72">
        <f t="shared" ca="1" si="20"/>
        <v>44628</v>
      </c>
      <c r="D1312" s="72">
        <f>_xll.mirGetDate($B1312,"1M","FOLLOWING","TkB:LnB")</f>
        <v>44658</v>
      </c>
      <c r="E1312" s="72">
        <f>_xll.mirGetDate($B1312,"3M","FOLLOWING","TkB:LnB")</f>
        <v>44719</v>
      </c>
      <c r="F1312" s="69">
        <f>_xll.mirGetDate($B1312,"6M","FOLLOWING","TkB:LnB")</f>
        <v>44811</v>
      </c>
      <c r="G1312" s="68"/>
      <c r="H1312" s="102"/>
      <c r="I1312" s="58"/>
      <c r="J1312" s="75">
        <f ca="1"/>
        <v>-6.3641441828010681E-4</v>
      </c>
      <c r="K1312" s="78">
        <f ca="1"/>
        <v>6.3450814371903666E-4</v>
      </c>
      <c r="L1312" s="78">
        <f ca="1"/>
        <v>8.2603864734147651E-4</v>
      </c>
      <c r="M1312" s="78">
        <f ca="1"/>
        <v>1.1595409977341205E-3</v>
      </c>
      <c r="O1312" s="75">
        <f ca="1"/>
        <v>1.5292954834475649E-3</v>
      </c>
      <c r="P1312" s="78">
        <f ca="1"/>
        <v>1.5727970396926122E-3</v>
      </c>
      <c r="Q1312" s="78">
        <f ca="1"/>
        <v>2.0126116082145439E-3</v>
      </c>
      <c r="R1312" s="68"/>
      <c r="S1312" s="102"/>
      <c r="T1312" s="58"/>
      <c r="U1312" s="75">
        <f ca="1"/>
        <v>-5.4930816887777123E-4</v>
      </c>
      <c r="V1312" s="78" t="str">
        <f ca="1"/>
        <v>[2016/10/18 11:07] Attribute [Terms_LIBOR1ML] does not exist</v>
      </c>
      <c r="W1312" s="78" t="str">
        <f ca="1"/>
        <v>[2016/10/18 11:07] Attribute [Terms_LIBOR3ML] does not exist</v>
      </c>
      <c r="X1312" s="78">
        <f ca="1"/>
        <v>1.3734375209181937E-3</v>
      </c>
    </row>
    <row r="1313" spans="2:24">
      <c r="B1313" s="72">
        <f>_xll.mirGetDate(B1312,"1D","FOLLOWING","TkB:LnB")</f>
        <v>44628</v>
      </c>
      <c r="C1313" s="72">
        <f t="shared" ca="1" si="20"/>
        <v>44629</v>
      </c>
      <c r="D1313" s="72">
        <f>_xll.mirGetDate($B1313,"1M","FOLLOWING","TkB:LnB")</f>
        <v>44659</v>
      </c>
      <c r="E1313" s="72">
        <f>_xll.mirGetDate($B1313,"3M","FOLLOWING","TkB:LnB")</f>
        <v>44720</v>
      </c>
      <c r="F1313" s="69">
        <f>_xll.mirGetDate($B1313,"6M","FOLLOWING","TkB:LnB")</f>
        <v>44812</v>
      </c>
      <c r="G1313" s="68"/>
      <c r="H1313" s="102"/>
      <c r="I1313" s="58"/>
      <c r="J1313" s="75">
        <f ca="1"/>
        <v>-6.3420975623307285E-4</v>
      </c>
      <c r="K1313" s="78">
        <f ca="1"/>
        <v>6.3659774823297452E-4</v>
      </c>
      <c r="L1313" s="78">
        <f ca="1"/>
        <v>8.282275104636199E-4</v>
      </c>
      <c r="M1313" s="78">
        <f ca="1"/>
        <v>1.1618965058028681E-3</v>
      </c>
      <c r="O1313" s="75">
        <f ca="1"/>
        <v>1.5320443804909621E-3</v>
      </c>
      <c r="P1313" s="78">
        <f ca="1"/>
        <v>1.5756447336323623E-3</v>
      </c>
      <c r="Q1313" s="78">
        <f ca="1"/>
        <v>2.0154216929007805E-3</v>
      </c>
      <c r="R1313" s="68"/>
      <c r="S1313" s="102"/>
      <c r="T1313" s="58"/>
      <c r="U1313" s="75">
        <f ca="1"/>
        <v>-5.4687957362475892E-4</v>
      </c>
      <c r="V1313" s="78" t="str">
        <f ca="1"/>
        <v>[2016/10/18 11:07] Attribute [Terms_LIBOR1ML] does not exist</v>
      </c>
      <c r="W1313" s="78" t="str">
        <f ca="1"/>
        <v>[2016/10/18 11:07] Attribute [Terms_LIBOR3ML] does not exist</v>
      </c>
      <c r="X1313" s="78">
        <f ca="1"/>
        <v>1.3761954752672036E-3</v>
      </c>
    </row>
    <row r="1314" spans="2:24">
      <c r="B1314" s="72">
        <f>_xll.mirGetDate(B1313,"1D","FOLLOWING","TkB:LnB")</f>
        <v>44629</v>
      </c>
      <c r="C1314" s="72">
        <f t="shared" ca="1" si="20"/>
        <v>44630</v>
      </c>
      <c r="D1314" s="72">
        <f>_xll.mirGetDate($B1314,"1M","FOLLOWING","TkB:LnB")</f>
        <v>44662</v>
      </c>
      <c r="E1314" s="72">
        <f>_xll.mirGetDate($B1314,"3M","FOLLOWING","TkB:LnB")</f>
        <v>44721</v>
      </c>
      <c r="F1314" s="69">
        <f>_xll.mirGetDate($B1314,"6M","FOLLOWING","TkB:LnB")</f>
        <v>44813</v>
      </c>
      <c r="G1314" s="68"/>
      <c r="H1314" s="102"/>
      <c r="I1314" s="58"/>
      <c r="J1314" s="75">
        <f ca="1"/>
        <v>-6.3200530352747197E-4</v>
      </c>
      <c r="K1314" s="78">
        <f ca="1"/>
        <v>6.4076684539503162E-4</v>
      </c>
      <c r="L1314" s="78">
        <f ca="1"/>
        <v>8.3041566026132753E-4</v>
      </c>
      <c r="M1314" s="78">
        <f ca="1"/>
        <v>1.1642527000887133E-3</v>
      </c>
      <c r="O1314" s="75">
        <f ca="1"/>
        <v>1.5376096929402537E-3</v>
      </c>
      <c r="P1314" s="78">
        <f ca="1"/>
        <v>1.5784982512283799E-3</v>
      </c>
      <c r="Q1314" s="78">
        <f ca="1"/>
        <v>2.0182352849599599E-3</v>
      </c>
      <c r="R1314" s="68"/>
      <c r="S1314" s="102"/>
      <c r="T1314" s="58"/>
      <c r="U1314" s="75">
        <f ca="1"/>
        <v>-5.4445145420711771E-4</v>
      </c>
      <c r="V1314" s="78" t="str">
        <f ca="1"/>
        <v>[2016/10/18 11:07] Attribute [Terms_LIBOR1ML] does not exist</v>
      </c>
      <c r="W1314" s="78" t="str">
        <f ca="1"/>
        <v>[2016/10/18 11:07] Attribute [Terms_LIBOR3ML] does not exist</v>
      </c>
      <c r="X1314" s="78">
        <f ca="1"/>
        <v>1.3789535647075898E-3</v>
      </c>
    </row>
    <row r="1315" spans="2:24">
      <c r="B1315" s="72">
        <f>_xll.mirGetDate(B1314,"1D","FOLLOWING","TkB:LnB")</f>
        <v>44630</v>
      </c>
      <c r="C1315" s="72">
        <f t="shared" ca="1" si="20"/>
        <v>44631</v>
      </c>
      <c r="D1315" s="72">
        <f>_xll.mirGetDate($B1315,"1M","FOLLOWING","TkB:LnB")</f>
        <v>44662</v>
      </c>
      <c r="E1315" s="72">
        <f>_xll.mirGetDate($B1315,"3M","FOLLOWING","TkB:LnB")</f>
        <v>44722</v>
      </c>
      <c r="F1315" s="69">
        <f>_xll.mirGetDate($B1315,"6M","FOLLOWING","TkB:LnB")</f>
        <v>44816</v>
      </c>
      <c r="G1315" s="68"/>
      <c r="H1315" s="102"/>
      <c r="I1315" s="58"/>
      <c r="J1315" s="75">
        <f ca="1"/>
        <v>-6.2980106028631688E-4</v>
      </c>
      <c r="K1315" s="78">
        <f ca="1"/>
        <v>6.4181288717296819E-4</v>
      </c>
      <c r="L1315" s="78">
        <f ca="1"/>
        <v>8.3260309667998423E-4</v>
      </c>
      <c r="M1315" s="78">
        <f ca="1"/>
        <v>1.1689919576941092E-3</v>
      </c>
      <c r="O1315" s="75">
        <f ca="1"/>
        <v>1.5389711478738515E-3</v>
      </c>
      <c r="P1315" s="78">
        <f ca="1"/>
        <v>1.5813575923591008E-3</v>
      </c>
      <c r="Q1315" s="78">
        <f ca="1"/>
        <v>2.0239922164013466E-3</v>
      </c>
      <c r="R1315" s="68"/>
      <c r="S1315" s="102"/>
      <c r="T1315" s="58"/>
      <c r="U1315" s="75">
        <f ca="1"/>
        <v>-5.4202381022327994E-4</v>
      </c>
      <c r="V1315" s="78" t="str">
        <f ca="1"/>
        <v>[2016/10/18 11:07] Attribute [Terms_LIBOR1ML] does not exist</v>
      </c>
      <c r="W1315" s="78" t="str">
        <f ca="1"/>
        <v>[2016/10/18 11:07] Attribute [Terms_LIBOR3ML] does not exist</v>
      </c>
      <c r="X1315" s="78">
        <f ca="1"/>
        <v>1.3844794392934305E-3</v>
      </c>
    </row>
    <row r="1316" spans="2:24">
      <c r="B1316" s="72">
        <f>_xll.mirGetDate(B1315,"1D","FOLLOWING","TkB:LnB")</f>
        <v>44631</v>
      </c>
      <c r="C1316" s="72">
        <f t="shared" ca="1" si="20"/>
        <v>44634</v>
      </c>
      <c r="D1316" s="72">
        <f>_xll.mirGetDate($B1316,"1M","FOLLOWING","TkB:LnB")</f>
        <v>44662</v>
      </c>
      <c r="E1316" s="72">
        <f>_xll.mirGetDate($B1316,"3M","FOLLOWING","TkB:LnB")</f>
        <v>44725</v>
      </c>
      <c r="F1316" s="69">
        <f>_xll.mirGetDate($B1316,"6M","FOLLOWING","TkB:LnB")</f>
        <v>44816</v>
      </c>
      <c r="G1316" s="68"/>
      <c r="H1316" s="102"/>
      <c r="I1316" s="58"/>
      <c r="J1316" s="75">
        <f ca="1"/>
        <v>-6.2539327283661628E-4</v>
      </c>
      <c r="K1316" s="78">
        <f ca="1"/>
        <v>6.428584764723317E-4</v>
      </c>
      <c r="L1316" s="78">
        <f ca="1"/>
        <v>8.3696666707937923E-4</v>
      </c>
      <c r="M1316" s="78">
        <f ca="1"/>
        <v>1.1701585688492361E-3</v>
      </c>
      <c r="O1316" s="75">
        <f ca="1"/>
        <v>1.5403350346846812E-3</v>
      </c>
      <c r="P1316" s="78">
        <f ca="1"/>
        <v>1.5871908630945022E-3</v>
      </c>
      <c r="Q1316" s="78">
        <f ca="1"/>
        <v>2.0253440850750495E-3</v>
      </c>
      <c r="R1316" s="68"/>
      <c r="S1316" s="102"/>
      <c r="T1316" s="58"/>
      <c r="U1316" s="75">
        <f ca="1"/>
        <v>-5.3717010942067045E-4</v>
      </c>
      <c r="V1316" s="78" t="str">
        <f ca="1"/>
        <v>[2016/10/18 11:07] Attribute [Terms_LIBOR1ML] does not exist</v>
      </c>
      <c r="W1316" s="78" t="str">
        <f ca="1"/>
        <v>[2016/10/18 11:07] Attribute [Terms_LIBOR3ML] does not exist</v>
      </c>
      <c r="X1316" s="78">
        <f ca="1"/>
        <v>1.385854024695215E-3</v>
      </c>
    </row>
    <row r="1317" spans="2:24">
      <c r="B1317" s="72">
        <f>_xll.mirGetDate(B1316,"1D","FOLLOWING","TkB:LnB")</f>
        <v>44634</v>
      </c>
      <c r="C1317" s="72">
        <f t="shared" ca="1" si="20"/>
        <v>44635</v>
      </c>
      <c r="D1317" s="72">
        <f>_xll.mirGetDate($B1317,"1M","FOLLOWING","TkB:LnB")</f>
        <v>44665</v>
      </c>
      <c r="E1317" s="72">
        <f>_xll.mirGetDate($B1317,"3M","FOLLOWING","TkB:LnB")</f>
        <v>44726</v>
      </c>
      <c r="F1317" s="69">
        <f>_xll.mirGetDate($B1317,"6M","FOLLOWING","TkB:LnB")</f>
        <v>44818</v>
      </c>
      <c r="G1317" s="68"/>
      <c r="H1317" s="102"/>
      <c r="I1317" s="58"/>
      <c r="J1317" s="75">
        <f ca="1"/>
        <v>-6.2098617956385382E-4</v>
      </c>
      <c r="K1317" s="78">
        <f ca="1"/>
        <v>6.4910707126251954E-4</v>
      </c>
      <c r="L1317" s="78">
        <f ca="1"/>
        <v>8.4134570739769561E-4</v>
      </c>
      <c r="M1317" s="78">
        <f ca="1"/>
        <v>1.1760439649382557E-3</v>
      </c>
      <c r="O1317" s="75">
        <f ca="1"/>
        <v>1.5486916191728897E-3</v>
      </c>
      <c r="P1317" s="78">
        <f ca="1"/>
        <v>1.5928531897975481E-3</v>
      </c>
      <c r="Q1317" s="78">
        <f ca="1"/>
        <v>2.032355856541092E-3</v>
      </c>
      <c r="R1317" s="68"/>
      <c r="S1317" s="102"/>
      <c r="T1317" s="58"/>
      <c r="U1317" s="75">
        <f ca="1"/>
        <v>-5.323179896278285E-4</v>
      </c>
      <c r="V1317" s="78" t="str">
        <f ca="1"/>
        <v>[2016/10/18 11:07] Attribute [Terms_LIBOR1ML] does not exist</v>
      </c>
      <c r="W1317" s="78" t="str">
        <f ca="1"/>
        <v>[2016/10/18 11:07] Attribute [Terms_LIBOR3ML] does not exist</v>
      </c>
      <c r="X1317" s="78">
        <f ca="1"/>
        <v>1.392746038063896E-3</v>
      </c>
    </row>
    <row r="1318" spans="2:24">
      <c r="B1318" s="72">
        <f>_xll.mirGetDate(B1317,"1D","FOLLOWING","TkB:LnB")</f>
        <v>44635</v>
      </c>
      <c r="C1318" s="72">
        <f t="shared" ca="1" si="20"/>
        <v>44636</v>
      </c>
      <c r="D1318" s="72">
        <f>_xll.mirGetDate($B1318,"1M","FOLLOWING","TkB:LnB")</f>
        <v>44670</v>
      </c>
      <c r="E1318" s="72">
        <f>_xll.mirGetDate($B1318,"3M","FOLLOWING","TkB:LnB")</f>
        <v>44727</v>
      </c>
      <c r="F1318" s="69">
        <f>_xll.mirGetDate($B1318,"6M","FOLLOWING","TkB:LnB")</f>
        <v>44819</v>
      </c>
      <c r="G1318" s="68"/>
      <c r="H1318" s="102"/>
      <c r="I1318" s="58"/>
      <c r="J1318" s="75">
        <f ca="1"/>
        <v>-6.1878298232920237E-4</v>
      </c>
      <c r="K1318" s="78">
        <f ca="1"/>
        <v>6.5533103887089608E-4</v>
      </c>
      <c r="L1318" s="78">
        <f ca="1"/>
        <v>8.435295760674511E-4</v>
      </c>
      <c r="M1318" s="78">
        <f ca="1"/>
        <v>1.1784042747828702E-3</v>
      </c>
      <c r="O1318" s="75">
        <f ca="1"/>
        <v>1.557207962535922E-3</v>
      </c>
      <c r="P1318" s="78">
        <f ca="1"/>
        <v>1.5957416468231399E-3</v>
      </c>
      <c r="Q1318" s="78">
        <f ca="1"/>
        <v>2.0351904866982322E-3</v>
      </c>
      <c r="R1318" s="68"/>
      <c r="S1318" s="102"/>
      <c r="T1318" s="58"/>
      <c r="U1318" s="75">
        <f ca="1"/>
        <v>-5.2989272306802615E-4</v>
      </c>
      <c r="V1318" s="78" t="str">
        <f ca="1"/>
        <v>[2016/10/18 11:07] Attribute [Terms_LIBOR1ML] does not exist</v>
      </c>
      <c r="W1318" s="78" t="str">
        <f ca="1"/>
        <v>[2016/10/18 11:07] Attribute [Terms_LIBOR3ML] does not exist</v>
      </c>
      <c r="X1318" s="78">
        <f ca="1"/>
        <v>1.3955049329752562E-3</v>
      </c>
    </row>
    <row r="1319" spans="2:24">
      <c r="B1319" s="72">
        <f>_xll.mirGetDate(B1318,"1D","FOLLOWING","TkB:LnB")</f>
        <v>44636</v>
      </c>
      <c r="C1319" s="72">
        <f t="shared" ca="1" si="20"/>
        <v>44637</v>
      </c>
      <c r="D1319" s="72">
        <f>_xll.mirGetDate($B1319,"1M","FOLLOWING","TkB:LnB")</f>
        <v>44670</v>
      </c>
      <c r="E1319" s="72">
        <f>_xll.mirGetDate($B1319,"3M","FOLLOWING","TkB:LnB")</f>
        <v>44728</v>
      </c>
      <c r="F1319" s="69">
        <f>_xll.mirGetDate($B1319,"6M","FOLLOWING","TkB:LnB")</f>
        <v>44820</v>
      </c>
      <c r="G1319" s="68"/>
      <c r="H1319" s="102"/>
      <c r="I1319" s="58"/>
      <c r="J1319" s="75">
        <f ca="1"/>
        <v>-6.1657999416242504E-4</v>
      </c>
      <c r="K1319" s="78">
        <f ca="1"/>
        <v>6.5637256435341134E-4</v>
      </c>
      <c r="L1319" s="78">
        <f ca="1"/>
        <v>8.4571273112646599E-4</v>
      </c>
      <c r="M1319" s="78">
        <f ca="1"/>
        <v>1.1807652598284568E-3</v>
      </c>
      <c r="O1319" s="75">
        <f ca="1"/>
        <v>1.5585937630640462E-3</v>
      </c>
      <c r="P1319" s="78">
        <f ca="1"/>
        <v>1.598635926906842E-3</v>
      </c>
      <c r="Q1319" s="78">
        <f ca="1"/>
        <v>2.0380285850124897E-3</v>
      </c>
      <c r="R1319" s="68"/>
      <c r="S1319" s="102"/>
      <c r="T1319" s="58"/>
      <c r="U1319" s="75">
        <f ca="1"/>
        <v>-5.2746793167957051E-4</v>
      </c>
      <c r="V1319" s="78" t="str">
        <f ca="1"/>
        <v>[2016/10/18 11:07] Attribute [Terms_LIBOR1ML] does not exist</v>
      </c>
      <c r="W1319" s="78" t="str">
        <f ca="1"/>
        <v>[2016/10/18 11:07] Attribute [Terms_LIBOR3ML] does not exist</v>
      </c>
      <c r="X1319" s="78">
        <f ca="1"/>
        <v>1.3982639332538311E-3</v>
      </c>
    </row>
    <row r="1320" spans="2:24">
      <c r="B1320" s="72">
        <f>_xll.mirGetDate(B1319,"1D","FOLLOWING","TkB:LnB")</f>
        <v>44637</v>
      </c>
      <c r="C1320" s="72">
        <f t="shared" ca="1" si="20"/>
        <v>44638</v>
      </c>
      <c r="D1320" s="72">
        <f>_xll.mirGetDate($B1320,"1M","FOLLOWING","TkB:LnB")</f>
        <v>44670</v>
      </c>
      <c r="E1320" s="72">
        <f>_xll.mirGetDate($B1320,"3M","FOLLOWING","TkB:LnB")</f>
        <v>44729</v>
      </c>
      <c r="F1320" s="69">
        <f>_xll.mirGetDate($B1320,"6M","FOLLOWING","TkB:LnB")</f>
        <v>44824</v>
      </c>
      <c r="G1320" s="68"/>
      <c r="H1320" s="102"/>
      <c r="I1320" s="58"/>
      <c r="J1320" s="75">
        <f ca="1"/>
        <v>-6.143772149433957E-4</v>
      </c>
      <c r="K1320" s="78">
        <f ca="1"/>
        <v>6.5741363637532367E-4</v>
      </c>
      <c r="L1320" s="78">
        <f ca="1"/>
        <v>8.4789517263288226E-4</v>
      </c>
      <c r="M1320" s="78">
        <f ca="1"/>
        <v>1.1867078704591374E-3</v>
      </c>
      <c r="O1320" s="75">
        <f ca="1"/>
        <v>1.5599819925872507E-3</v>
      </c>
      <c r="P1320" s="78">
        <f ca="1"/>
        <v>1.6015360301772719E-3</v>
      </c>
      <c r="Q1320" s="78">
        <f ca="1"/>
        <v>2.0453176290186207E-3</v>
      </c>
      <c r="R1320" s="68"/>
      <c r="S1320" s="102"/>
      <c r="T1320" s="58"/>
      <c r="U1320" s="75">
        <f ca="1"/>
        <v>-5.2504361566829694E-4</v>
      </c>
      <c r="V1320" s="78" t="str">
        <f ca="1"/>
        <v>[2016/10/18 11:07] Attribute [Terms_LIBOR1ML] does not exist</v>
      </c>
      <c r="W1320" s="78" t="str">
        <f ca="1"/>
        <v>[2016/10/18 11:07] Attribute [Terms_LIBOR3ML] does not exist</v>
      </c>
      <c r="X1320" s="78">
        <f ca="1"/>
        <v>1.4051753090675927E-3</v>
      </c>
    </row>
    <row r="1321" spans="2:24">
      <c r="B1321" s="72">
        <f>_xll.mirGetDate(B1320,"1D","FOLLOWING","TkB:LnB")</f>
        <v>44638</v>
      </c>
      <c r="C1321" s="72">
        <f t="shared" ca="1" si="20"/>
        <v>44642</v>
      </c>
      <c r="D1321" s="72">
        <f>_xll.mirGetDate($B1321,"1M","FOLLOWING","TkB:LnB")</f>
        <v>44670</v>
      </c>
      <c r="E1321" s="72">
        <f>_xll.mirGetDate($B1321,"3M","FOLLOWING","TkB:LnB")</f>
        <v>44732</v>
      </c>
      <c r="F1321" s="69">
        <f>_xll.mirGetDate($B1321,"6M","FOLLOWING","TkB:LnB")</f>
        <v>44824</v>
      </c>
      <c r="G1321" s="68"/>
      <c r="H1321" s="102"/>
      <c r="I1321" s="58"/>
      <c r="J1321" s="75">
        <f ca="1"/>
        <v>-6.0887131512510351E-4</v>
      </c>
      <c r="K1321" s="78">
        <f ca="1"/>
        <v>6.5845425493854103E-4</v>
      </c>
      <c r="L1321" s="78">
        <f ca="1"/>
        <v>8.5224882745851306E-4</v>
      </c>
      <c r="M1321" s="78">
        <f ca="1"/>
        <v>1.1878769372175282E-3</v>
      </c>
      <c r="O1321" s="75">
        <f ca="1"/>
        <v>1.5613726511040367E-3</v>
      </c>
      <c r="P1321" s="78">
        <f ca="1"/>
        <v>1.6074510196829571E-3</v>
      </c>
      <c r="Q1321" s="78">
        <f ca="1"/>
        <v>2.0466822256311359E-3</v>
      </c>
      <c r="R1321" s="68"/>
      <c r="S1321" s="102"/>
      <c r="T1321" s="58"/>
      <c r="U1321" s="75">
        <f ca="1"/>
        <v>-5.1898520530102576E-4</v>
      </c>
      <c r="V1321" s="78" t="str">
        <f ca="1"/>
        <v>[2016/10/18 11:07] Attribute [Terms_LIBOR1ML] does not exist</v>
      </c>
      <c r="W1321" s="78" t="str">
        <f ca="1"/>
        <v>[2016/10/18 11:07] Attribute [Terms_LIBOR3ML] does not exist</v>
      </c>
      <c r="X1321" s="78">
        <f ca="1"/>
        <v>1.4065503043234333E-3</v>
      </c>
    </row>
    <row r="1322" spans="2:24">
      <c r="B1322" s="72">
        <f>_xll.mirGetDate(B1321,"1D","FOLLOWING","TkB:LnB")</f>
        <v>44642</v>
      </c>
      <c r="C1322" s="72">
        <f t="shared" ca="1" si="20"/>
        <v>44643</v>
      </c>
      <c r="D1322" s="72">
        <f>_xll.mirGetDate($B1322,"1M","FOLLOWING","TkB:LnB")</f>
        <v>44673</v>
      </c>
      <c r="E1322" s="72">
        <f>_xll.mirGetDate($B1322,"3M","FOLLOWING","TkB:LnB")</f>
        <v>44734</v>
      </c>
      <c r="F1322" s="69">
        <f>_xll.mirGetDate($B1322,"6M","FOLLOWING","TkB:LnB")</f>
        <v>44826</v>
      </c>
      <c r="G1322" s="68"/>
      <c r="H1322" s="102"/>
      <c r="I1322" s="58"/>
      <c r="J1322" s="75">
        <f ca="1"/>
        <v>-6.0336645368019859E-4</v>
      </c>
      <c r="K1322" s="78">
        <f ca="1"/>
        <v>6.6571064469987294E-4</v>
      </c>
      <c r="L1322" s="78">
        <f ca="1"/>
        <v>8.5879667888980797E-4</v>
      </c>
      <c r="M1322" s="78">
        <f ca="1"/>
        <v>1.1949447307678673E-3</v>
      </c>
      <c r="O1322" s="75">
        <f ca="1"/>
        <v>1.5712980992185239E-3</v>
      </c>
      <c r="P1322" s="78">
        <f ca="1"/>
        <v>1.6161238988759725E-3</v>
      </c>
      <c r="Q1322" s="78">
        <f ca="1"/>
        <v>2.0551278031370602E-3</v>
      </c>
      <c r="R1322" s="68"/>
      <c r="S1322" s="102"/>
      <c r="T1322" s="58"/>
      <c r="U1322" s="75">
        <f ca="1"/>
        <v>-5.1292916303025127E-4</v>
      </c>
      <c r="V1322" s="78" t="str">
        <f ca="1"/>
        <v>[2016/10/18 11:07] Attribute [Terms_LIBOR1ML] does not exist</v>
      </c>
      <c r="W1322" s="78" t="str">
        <f ca="1"/>
        <v>[2016/10/18 11:07] Attribute [Terms_LIBOR3ML] does not exist</v>
      </c>
      <c r="X1322" s="78">
        <f ca="1"/>
        <v>1.414818485093406E-3</v>
      </c>
    </row>
    <row r="1323" spans="2:24">
      <c r="B1323" s="72">
        <f>_xll.mirGetDate(B1322,"1D","FOLLOWING","TkB:LnB")</f>
        <v>44643</v>
      </c>
      <c r="C1323" s="72">
        <f t="shared" ca="1" si="20"/>
        <v>44644</v>
      </c>
      <c r="D1323" s="72">
        <f>_xll.mirGetDate($B1323,"1M","FOLLOWING","TkB:LnB")</f>
        <v>44676</v>
      </c>
      <c r="E1323" s="72">
        <f>_xll.mirGetDate($B1323,"3M","FOLLOWING","TkB:LnB")</f>
        <v>44735</v>
      </c>
      <c r="F1323" s="69">
        <f>_xll.mirGetDate($B1323,"6M","FOLLOWING","TkB:LnB")</f>
        <v>44830</v>
      </c>
      <c r="G1323" s="68"/>
      <c r="H1323" s="102"/>
      <c r="I1323" s="58"/>
      <c r="J1323" s="75">
        <f ca="1"/>
        <v>-6.0116492817696709E-4</v>
      </c>
      <c r="K1323" s="78">
        <f ca="1"/>
        <v>6.6984208721464461E-4</v>
      </c>
      <c r="L1323" s="78">
        <f ca="1"/>
        <v>8.6097484029280281E-4</v>
      </c>
      <c r="M1323" s="78">
        <f ca="1"/>
        <v>1.2008959747218787E-3</v>
      </c>
      <c r="O1323" s="75">
        <f ca="1"/>
        <v>1.5770688384167876E-3</v>
      </c>
      <c r="P1323" s="78">
        <f ca="1"/>
        <v>1.6190589440011982E-3</v>
      </c>
      <c r="Q1323" s="78">
        <f ca="1"/>
        <v>2.0624633292734341E-3</v>
      </c>
      <c r="R1323" s="68"/>
      <c r="S1323" s="102"/>
      <c r="T1323" s="58"/>
      <c r="U1323" s="75">
        <f ca="1"/>
        <v>-5.1050769765426107E-4</v>
      </c>
      <c r="V1323" s="78" t="str">
        <f ca="1"/>
        <v>[2016/10/18 11:07] Attribute [Terms_LIBOR1ML] does not exist</v>
      </c>
      <c r="W1323" s="78" t="str">
        <f ca="1"/>
        <v>[2016/10/18 11:07] Attribute [Terms_LIBOR3ML] does not exist</v>
      </c>
      <c r="X1323" s="78">
        <f ca="1"/>
        <v>1.4217272246268161E-3</v>
      </c>
    </row>
    <row r="1324" spans="2:24">
      <c r="B1324" s="72">
        <f>_xll.mirGetDate(B1323,"1D","FOLLOWING","TkB:LnB")</f>
        <v>44644</v>
      </c>
      <c r="C1324" s="72">
        <f t="shared" ca="1" si="20"/>
        <v>44645</v>
      </c>
      <c r="D1324" s="72">
        <f>_xll.mirGetDate($B1324,"1M","FOLLOWING","TkB:LnB")</f>
        <v>44676</v>
      </c>
      <c r="E1324" s="72">
        <f>_xll.mirGetDate($B1324,"3M","FOLLOWING","TkB:LnB")</f>
        <v>44736</v>
      </c>
      <c r="F1324" s="69">
        <f>_xll.mirGetDate($B1324,"6M","FOLLOWING","TkB:LnB")</f>
        <v>44830</v>
      </c>
      <c r="G1324" s="68"/>
      <c r="H1324" s="102"/>
      <c r="I1324" s="58"/>
      <c r="J1324" s="75">
        <f ca="1"/>
        <v>-5.989636111047858E-4</v>
      </c>
      <c r="K1324" s="78">
        <f ca="1"/>
        <v>6.7087863666797796E-4</v>
      </c>
      <c r="L1324" s="78">
        <f ca="1"/>
        <v>8.6315228854490667E-4</v>
      </c>
      <c r="M1324" s="78">
        <f ca="1"/>
        <v>1.20206703527645E-3</v>
      </c>
      <c r="O1324" s="75">
        <f ca="1"/>
        <v>1.5784813950015563E-3</v>
      </c>
      <c r="P1324" s="78">
        <f ca="1"/>
        <v>1.621999813228446E-3</v>
      </c>
      <c r="Q1324" s="78">
        <f ca="1"/>
        <v>2.0638382892256735E-3</v>
      </c>
      <c r="R1324" s="68"/>
      <c r="S1324" s="102"/>
      <c r="T1324" s="58"/>
      <c r="U1324" s="75">
        <f ca="1"/>
        <v>-5.0808670731528061E-4</v>
      </c>
      <c r="V1324" s="78" t="str">
        <f ca="1"/>
        <v>[2016/10/18 11:07] Attribute [Terms_LIBOR1ML] does not exist</v>
      </c>
      <c r="W1324" s="78" t="str">
        <f ca="1"/>
        <v>[2016/10/18 11:07] Attribute [Terms_LIBOR3ML] does not exist</v>
      </c>
      <c r="X1324" s="78">
        <f ca="1"/>
        <v>1.4231025169199973E-3</v>
      </c>
    </row>
    <row r="1325" spans="2:24">
      <c r="B1325" s="72">
        <f>_xll.mirGetDate(B1324,"1D","FOLLOWING","TkB:LnB")</f>
        <v>44645</v>
      </c>
      <c r="C1325" s="72">
        <f t="shared" ca="1" si="20"/>
        <v>44648</v>
      </c>
      <c r="D1325" s="72">
        <f>_xll.mirGetDate($B1325,"1M","FOLLOWING","TkB:LnB")</f>
        <v>44676</v>
      </c>
      <c r="E1325" s="72">
        <f>_xll.mirGetDate($B1325,"3M","FOLLOWING","TkB:LnB")</f>
        <v>44739</v>
      </c>
      <c r="F1325" s="69">
        <f>_xll.mirGetDate($B1325,"6M","FOLLOWING","TkB:LnB")</f>
        <v>44830</v>
      </c>
      <c r="G1325" s="68"/>
      <c r="H1325" s="102"/>
      <c r="I1325" s="58"/>
      <c r="J1325" s="75">
        <f ca="1"/>
        <v>-5.9456167466453991E-4</v>
      </c>
      <c r="K1325" s="78">
        <f ca="1"/>
        <v>6.7191473266091351E-4</v>
      </c>
      <c r="L1325" s="78">
        <f ca="1"/>
        <v>8.6749603485206702E-4</v>
      </c>
      <c r="M1325" s="78">
        <f ca="1"/>
        <v>1.2032383158010148E-3</v>
      </c>
      <c r="O1325" s="75">
        <f ca="1"/>
        <v>1.579896380618158E-3</v>
      </c>
      <c r="P1325" s="78">
        <f ca="1"/>
        <v>1.6279965357538925E-3</v>
      </c>
      <c r="Q1325" s="78">
        <f ca="1"/>
        <v>2.0652144000481562E-3</v>
      </c>
      <c r="R1325" s="68"/>
      <c r="S1325" s="102"/>
      <c r="T1325" s="58"/>
      <c r="U1325" s="75">
        <f ca="1"/>
        <v>-5.0324631122233843E-4</v>
      </c>
      <c r="V1325" s="78" t="str">
        <f ca="1"/>
        <v>[2016/10/18 11:07] Attribute [Terms_LIBOR1ML] does not exist</v>
      </c>
      <c r="W1325" s="78" t="str">
        <f ca="1"/>
        <v>[2016/10/18 11:07] Attribute [Terms_LIBOR3ML] does not exist</v>
      </c>
      <c r="X1325" s="78">
        <f ca="1"/>
        <v>1.424477841935752E-3</v>
      </c>
    </row>
    <row r="1326" spans="2:24">
      <c r="B1326" s="72">
        <f>_xll.mirGetDate(B1325,"1D","FOLLOWING","TkB:LnB")</f>
        <v>44648</v>
      </c>
      <c r="C1326" s="72">
        <f t="shared" ca="1" si="20"/>
        <v>44649</v>
      </c>
      <c r="D1326" s="72">
        <f>_xll.mirGetDate($B1326,"1M","FOLLOWING","TkB:LnB")</f>
        <v>44679</v>
      </c>
      <c r="E1326" s="72">
        <f>_xll.mirGetDate($B1326,"3M","FOLLOWING","TkB:LnB")</f>
        <v>44740</v>
      </c>
      <c r="F1326" s="69">
        <f>_xll.mirGetDate($B1326,"6M","FOLLOWING","TkB:LnB")</f>
        <v>44832</v>
      </c>
      <c r="G1326" s="68"/>
      <c r="H1326" s="102"/>
      <c r="I1326" s="58"/>
      <c r="J1326" s="75">
        <f ca="1"/>
        <v>-5.9016043047510625E-4</v>
      </c>
      <c r="K1326" s="78">
        <f ca="1"/>
        <v>6.7810668533749925E-4</v>
      </c>
      <c r="L1326" s="78">
        <f ca="1"/>
        <v>8.7185495122399088E-4</v>
      </c>
      <c r="M1326" s="78">
        <f ca="1"/>
        <v>1.2091457254090098E-3</v>
      </c>
      <c r="O1326" s="75">
        <f ca="1"/>
        <v>1.5885605862077151E-3</v>
      </c>
      <c r="P1326" s="78">
        <f ca="1"/>
        <v>1.6338215338251416E-3</v>
      </c>
      <c r="Q1326" s="78">
        <f ca="1"/>
        <v>2.0723419606742148E-3</v>
      </c>
      <c r="R1326" s="68"/>
      <c r="S1326" s="102"/>
      <c r="T1326" s="58"/>
      <c r="U1326" s="75">
        <f ca="1"/>
        <v>-4.9840749396878881E-4</v>
      </c>
      <c r="V1326" s="78" t="str">
        <f ca="1"/>
        <v>[2016/10/18 11:07] Attribute [Terms_LIBOR1ML] does not exist</v>
      </c>
      <c r="W1326" s="78" t="str">
        <f ca="1"/>
        <v>[2016/10/18 11:07] Attribute [Terms_LIBOR3ML] does not exist</v>
      </c>
      <c r="X1326" s="78">
        <f ca="1"/>
        <v>1.4313693483304281E-3</v>
      </c>
    </row>
    <row r="1327" spans="2:24">
      <c r="B1327" s="72">
        <f>_xll.mirGetDate(B1326,"1D","FOLLOWING","TkB:LnB")</f>
        <v>44649</v>
      </c>
      <c r="C1327" s="72">
        <f t="shared" ca="1" si="20"/>
        <v>44650</v>
      </c>
      <c r="D1327" s="72">
        <f>_xll.mirGetDate($B1327,"1M","FOLLOWING","TkB:LnB")</f>
        <v>44687</v>
      </c>
      <c r="E1327" s="72">
        <f>_xll.mirGetDate($B1327,"3M","FOLLOWING","TkB:LnB")</f>
        <v>44741</v>
      </c>
      <c r="F1327" s="69">
        <f>_xll.mirGetDate($B1327,"6M","FOLLOWING","TkB:LnB")</f>
        <v>44833</v>
      </c>
      <c r="G1327" s="68"/>
      <c r="H1327" s="102"/>
      <c r="I1327" s="58"/>
      <c r="J1327" s="75">
        <f ca="1"/>
        <v>-5.8796015683448832E-4</v>
      </c>
      <c r="K1327" s="78">
        <f ca="1"/>
        <v>6.8734925939541961E-4</v>
      </c>
      <c r="L1327" s="78">
        <f ca="1"/>
        <v>8.7402883459817291E-4</v>
      </c>
      <c r="M1327" s="78">
        <f ca="1"/>
        <v>1.2115144828920284E-3</v>
      </c>
      <c r="O1327" s="75">
        <f ca="1"/>
        <v>1.6018525301758724E-3</v>
      </c>
      <c r="P1327" s="78">
        <f ca="1"/>
        <v>1.6367915255666324E-3</v>
      </c>
      <c r="Q1327" s="78">
        <f ca="1"/>
        <v>2.0752215648357246E-3</v>
      </c>
      <c r="R1327" s="68"/>
      <c r="S1327" s="102"/>
      <c r="T1327" s="58"/>
      <c r="U1327" s="75">
        <f ca="1"/>
        <v>-4.9598887757085208E-4</v>
      </c>
      <c r="V1327" s="78" t="str">
        <f ca="1"/>
        <v>[2016/10/18 11:07] Attribute [Terms_LIBOR1ML] does not exist</v>
      </c>
      <c r="W1327" s="78" t="str">
        <f ca="1"/>
        <v>[2016/10/18 11:07] Attribute [Terms_LIBOR3ML] does not exist</v>
      </c>
      <c r="X1327" s="78">
        <f ca="1"/>
        <v>1.434127016575055E-3</v>
      </c>
    </row>
    <row r="1328" spans="2:24">
      <c r="B1328" s="72">
        <f>_xll.mirGetDate(B1327,"1D","FOLLOWING","TkB:LnB")</f>
        <v>44650</v>
      </c>
      <c r="C1328" s="72">
        <f t="shared" ca="1" si="20"/>
        <v>44651</v>
      </c>
      <c r="D1328" s="72">
        <f>_xll.mirGetDate($B1328,"1M","FOLLOWING","TkB:LnB")</f>
        <v>44687</v>
      </c>
      <c r="E1328" s="72">
        <f>_xll.mirGetDate($B1328,"3M","FOLLOWING","TkB:LnB")</f>
        <v>44742</v>
      </c>
      <c r="F1328" s="69">
        <f>_xll.mirGetDate($B1328,"6M","FOLLOWING","TkB:LnB")</f>
        <v>44834</v>
      </c>
      <c r="G1328" s="68"/>
      <c r="H1328" s="102"/>
      <c r="I1328" s="58"/>
      <c r="J1328" s="75">
        <f ca="1"/>
        <v>-5.8576009167399246E-4</v>
      </c>
      <c r="K1328" s="78">
        <f ca="1"/>
        <v>6.883806171074263E-4</v>
      </c>
      <c r="L1328" s="78">
        <f ca="1"/>
        <v>8.7620200516855349E-4</v>
      </c>
      <c r="M1328" s="78">
        <f ca="1"/>
        <v>1.213883760928261E-3</v>
      </c>
      <c r="O1328" s="75">
        <f ca="1"/>
        <v>1.6032930898512506E-3</v>
      </c>
      <c r="P1328" s="78">
        <f ca="1"/>
        <v>1.6397673422144416E-3</v>
      </c>
      <c r="Q1328" s="78">
        <f ca="1"/>
        <v>2.07810408632242E-3</v>
      </c>
      <c r="R1328" s="68"/>
      <c r="S1328" s="102"/>
      <c r="T1328" s="58"/>
      <c r="U1328" s="75">
        <f ca="1"/>
        <v>-4.9357073574496368E-4</v>
      </c>
      <c r="V1328" s="78" t="str">
        <f ca="1"/>
        <v>[2016/10/18 11:07] Attribute [Terms_LIBOR1ML] does not exist</v>
      </c>
      <c r="W1328" s="78" t="str">
        <f ca="1"/>
        <v>[2016/10/18 11:07] Attribute [Terms_LIBOR3ML] does not exist</v>
      </c>
      <c r="X1328" s="78">
        <f ca="1"/>
        <v>1.4368843744991988E-3</v>
      </c>
    </row>
    <row r="1329" spans="2:24">
      <c r="B1329" s="72">
        <f>_xll.mirGetDate(B1328,"1D","FOLLOWING","TkB:LnB")</f>
        <v>44651</v>
      </c>
      <c r="C1329" s="72">
        <f t="shared" ca="1" si="20"/>
        <v>44652</v>
      </c>
      <c r="D1329" s="72">
        <f>_xll.mirGetDate($B1329,"1M","FOLLOWING","TkB:LnB")</f>
        <v>44687</v>
      </c>
      <c r="E1329" s="72">
        <f>_xll.mirGetDate($B1329,"3M","FOLLOWING","TkB:LnB")</f>
        <v>44742</v>
      </c>
      <c r="F1329" s="69">
        <f>_xll.mirGetDate($B1329,"6M","FOLLOWING","TkB:LnB")</f>
        <v>44834</v>
      </c>
      <c r="G1329" s="68"/>
      <c r="H1329" s="102"/>
      <c r="I1329" s="58"/>
      <c r="J1329" s="75">
        <f ca="1"/>
        <v>-5.8356023519690048E-4</v>
      </c>
      <c r="K1329" s="78">
        <f ca="1"/>
        <v>6.8941152140058071E-4</v>
      </c>
      <c r="L1329" s="78">
        <f ca="1"/>
        <v>8.7729271422867393E-4</v>
      </c>
      <c r="M1329" s="78">
        <f ca="1"/>
        <v>1.215056796727996E-3</v>
      </c>
      <c r="O1329" s="75">
        <f ca="1"/>
        <v>1.6047360785469292E-3</v>
      </c>
      <c r="P1329" s="78">
        <f ca="1"/>
        <v>1.6412093430679866E-3</v>
      </c>
      <c r="Q1329" s="78">
        <f ca="1"/>
        <v>2.0794893584789868E-3</v>
      </c>
      <c r="R1329" s="68"/>
      <c r="S1329" s="102"/>
      <c r="T1329" s="58"/>
      <c r="U1329" s="75">
        <f ca="1"/>
        <v>-4.9115306857494545E-4</v>
      </c>
      <c r="V1329" s="78" t="str">
        <f ca="1"/>
        <v>[2016/10/18 11:07] Attribute [Terms_LIBOR1ML] does not exist</v>
      </c>
      <c r="W1329" s="78" t="str">
        <f ca="1"/>
        <v>[2016/10/18 11:07] Attribute [Terms_LIBOR3ML] does not exist</v>
      </c>
      <c r="X1329" s="78">
        <f ca="1"/>
        <v>1.4382599254763075E-3</v>
      </c>
    </row>
    <row r="1330" spans="2:24">
      <c r="B1330" s="72">
        <f>_xll.mirGetDate(B1329,"1D","FOLLOWING","TkB:LnB")</f>
        <v>44652</v>
      </c>
      <c r="C1330" s="72">
        <f t="shared" ca="1" si="20"/>
        <v>44655</v>
      </c>
      <c r="D1330" s="72">
        <f>_xll.mirGetDate($B1330,"1M","FOLLOWING","TkB:LnB")</f>
        <v>44687</v>
      </c>
      <c r="E1330" s="72">
        <f>_xll.mirGetDate($B1330,"3M","FOLLOWING","TkB:LnB")</f>
        <v>44743</v>
      </c>
      <c r="F1330" s="69">
        <f>_xll.mirGetDate($B1330,"6M","FOLLOWING","TkB:LnB")</f>
        <v>44837</v>
      </c>
      <c r="G1330" s="68"/>
      <c r="H1330" s="102"/>
      <c r="I1330" s="58"/>
      <c r="J1330" s="75">
        <f ca="1"/>
        <v>-5.7916121820267286E-4</v>
      </c>
      <c r="K1330" s="78">
        <f ca="1"/>
        <v>6.9044197228253462E-4</v>
      </c>
      <c r="L1330" s="78">
        <f ca="1"/>
        <v>8.7946481005294057E-4</v>
      </c>
      <c r="M1330" s="78">
        <f ca="1"/>
        <v>1.2198208148456614E-3</v>
      </c>
      <c r="O1330" s="75">
        <f ca="1"/>
        <v>1.6061814962521517E-3</v>
      </c>
      <c r="P1330" s="78">
        <f ca="1"/>
        <v>1.6441938828872511E-3</v>
      </c>
      <c r="Q1330" s="78">
        <f ca="1"/>
        <v>2.0853795283513024E-3</v>
      </c>
      <c r="R1330" s="68"/>
      <c r="S1330" s="102"/>
      <c r="T1330" s="58"/>
      <c r="U1330" s="75">
        <f ca="1"/>
        <v>-4.8631931796505601E-4</v>
      </c>
      <c r="V1330" s="78" t="str">
        <f ca="1"/>
        <v>[2016/10/18 11:07] Attribute [Terms_LIBOR1ML] does not exist</v>
      </c>
      <c r="W1330" s="78" t="str">
        <f ca="1"/>
        <v>[2016/10/18 11:07] Attribute [Terms_LIBOR3ML] does not exist</v>
      </c>
      <c r="X1330" s="78">
        <f ca="1"/>
        <v>1.4437786758139336E-3</v>
      </c>
    </row>
    <row r="1331" spans="2:24">
      <c r="B1331" s="72">
        <f>_xll.mirGetDate(B1330,"1D","FOLLOWING","TkB:LnB")</f>
        <v>44655</v>
      </c>
      <c r="C1331" s="72">
        <f t="shared" ca="1" si="20"/>
        <v>44656</v>
      </c>
      <c r="D1331" s="72">
        <f>_xll.mirGetDate($B1331,"1M","FOLLOWING","TkB:LnB")</f>
        <v>44687</v>
      </c>
      <c r="E1331" s="72">
        <f>_xll.mirGetDate($B1331,"3M","FOLLOWING","TkB:LnB")</f>
        <v>44746</v>
      </c>
      <c r="F1331" s="69">
        <f>_xll.mirGetDate($B1331,"6M","FOLLOWING","TkB:LnB")</f>
        <v>44838</v>
      </c>
      <c r="G1331" s="68"/>
      <c r="H1331" s="102"/>
      <c r="I1331" s="58"/>
      <c r="J1331" s="75">
        <f ca="1"/>
        <v>-5.7476289267222036E-4</v>
      </c>
      <c r="K1331" s="78">
        <f ca="1"/>
        <v>6.9353060452654746E-4</v>
      </c>
      <c r="L1331" s="78">
        <f ca="1"/>
        <v>8.859768216771519E-4</v>
      </c>
      <c r="M1331" s="78">
        <f ca="1"/>
        <v>1.2245401934361984E-3</v>
      </c>
      <c r="O1331" s="75">
        <f ca="1"/>
        <v>1.6105323232614638E-3</v>
      </c>
      <c r="P1331" s="78">
        <f ca="1"/>
        <v>1.6531824541476813E-3</v>
      </c>
      <c r="Q1331" s="78">
        <f ca="1"/>
        <v>2.0910546355757224E-3</v>
      </c>
      <c r="R1331" s="68"/>
      <c r="S1331" s="102"/>
      <c r="T1331" s="58"/>
      <c r="U1331" s="75">
        <f ca="1"/>
        <v>-4.8148714498830181E-4</v>
      </c>
      <c r="V1331" s="78" t="str">
        <f ca="1"/>
        <v>[2016/10/18 11:07] Attribute [Terms_LIBOR1ML] does not exist</v>
      </c>
      <c r="W1331" s="78" t="str">
        <f ca="1"/>
        <v>[2016/10/18 11:07] Attribute [Terms_LIBOR3ML] does not exist</v>
      </c>
      <c r="X1331" s="78">
        <f ca="1"/>
        <v>1.4492857791306374E-3</v>
      </c>
    </row>
    <row r="1332" spans="2:24">
      <c r="B1332" s="72">
        <f>_xll.mirGetDate(B1331,"1D","FOLLOWING","TkB:LnB")</f>
        <v>44656</v>
      </c>
      <c r="C1332" s="72">
        <f t="shared" ca="1" si="20"/>
        <v>44657</v>
      </c>
      <c r="D1332" s="72">
        <f>_xll.mirGetDate($B1332,"1M","FOLLOWING","TkB:LnB")</f>
        <v>44687</v>
      </c>
      <c r="E1332" s="72">
        <f>_xll.mirGetDate($B1332,"3M","FOLLOWING","TkB:LnB")</f>
        <v>44747</v>
      </c>
      <c r="F1332" s="69">
        <f>_xll.mirGetDate($B1332,"6M","FOLLOWING","TkB:LnB")</f>
        <v>44839</v>
      </c>
      <c r="G1332" s="68"/>
      <c r="H1332" s="102"/>
      <c r="I1332" s="58"/>
      <c r="J1332" s="75">
        <f ca="1"/>
        <v>-5.725640779746799E-4</v>
      </c>
      <c r="K1332" s="78">
        <f ca="1"/>
        <v>6.9455924183066994E-4</v>
      </c>
      <c r="L1332" s="78">
        <f ca="1"/>
        <v>8.8814606712955086E-4</v>
      </c>
      <c r="M1332" s="78">
        <f ca="1"/>
        <v>1.2269122306629284E-3</v>
      </c>
      <c r="O1332" s="75">
        <f ca="1"/>
        <v>1.6119874568307211E-3</v>
      </c>
      <c r="P1332" s="78">
        <f ca="1"/>
        <v>1.656190295624997E-3</v>
      </c>
      <c r="Q1332" s="78">
        <f ca="1"/>
        <v>2.0939528444640304E-3</v>
      </c>
      <c r="R1332" s="68"/>
      <c r="S1332" s="102"/>
      <c r="T1332" s="58"/>
      <c r="U1332" s="75">
        <f ca="1"/>
        <v>-4.7907185022022514E-4</v>
      </c>
      <c r="V1332" s="78" t="str">
        <f ca="1"/>
        <v>[2016/10/18 11:07] Attribute [Terms_LIBOR1ML] does not exist</v>
      </c>
      <c r="W1332" s="78" t="str">
        <f ca="1"/>
        <v>[2016/10/18 11:07] Attribute [Terms_LIBOR3ML] does not exist</v>
      </c>
      <c r="X1332" s="78">
        <f ca="1"/>
        <v>1.4520411620662051E-3</v>
      </c>
    </row>
    <row r="1333" spans="2:24">
      <c r="B1333" s="72">
        <f>_xll.mirGetDate(B1332,"1D","FOLLOWING","TkB:LnB")</f>
        <v>44657</v>
      </c>
      <c r="C1333" s="72">
        <f t="shared" ca="1" si="20"/>
        <v>44658</v>
      </c>
      <c r="D1333" s="72">
        <f>_xll.mirGetDate($B1333,"1M","FOLLOWING","TkB:LnB")</f>
        <v>44687</v>
      </c>
      <c r="E1333" s="72">
        <f>_xll.mirGetDate($B1333,"3M","FOLLOWING","TkB:LnB")</f>
        <v>44748</v>
      </c>
      <c r="F1333" s="69">
        <f>_xll.mirGetDate($B1333,"6M","FOLLOWING","TkB:LnB")</f>
        <v>44840</v>
      </c>
      <c r="G1333" s="68"/>
      <c r="H1333" s="102"/>
      <c r="I1333" s="58"/>
      <c r="J1333" s="75">
        <f ca="1"/>
        <v>-5.7036547144295735E-4</v>
      </c>
      <c r="K1333" s="78">
        <f ca="1"/>
        <v>6.9558742575752408E-4</v>
      </c>
      <c r="L1333" s="78">
        <f ca="1"/>
        <v>8.9031460013348567E-4</v>
      </c>
      <c r="M1333" s="78">
        <f ca="1"/>
        <v>1.2292847208900943E-3</v>
      </c>
      <c r="O1333" s="75">
        <f ca="1"/>
        <v>1.6134450193133864E-3</v>
      </c>
      <c r="P1333" s="78">
        <f ca="1"/>
        <v>1.6592039628594909E-3</v>
      </c>
      <c r="Q1333" s="78">
        <f ca="1"/>
        <v>2.0968537300523537E-3</v>
      </c>
      <c r="R1333" s="68"/>
      <c r="S1333" s="102"/>
      <c r="T1333" s="58"/>
      <c r="U1333" s="75">
        <f ca="1"/>
        <v>-4.7665702964305723E-4</v>
      </c>
      <c r="V1333" s="78" t="str">
        <f ca="1"/>
        <v>[2016/10/18 11:07] Attribute [Terms_LIBOR1ML] does not exist</v>
      </c>
      <c r="W1333" s="78" t="str">
        <f ca="1"/>
        <v>[2016/10/18 11:07] Attribute [Terms_LIBOR3ML] does not exist</v>
      </c>
      <c r="X1333" s="78">
        <f ca="1"/>
        <v>1.4547960530845068E-3</v>
      </c>
    </row>
    <row r="1334" spans="2:24">
      <c r="B1334" s="72">
        <f>_xll.mirGetDate(B1333,"1D","FOLLOWING","TkB:LnB")</f>
        <v>44658</v>
      </c>
      <c r="C1334" s="72">
        <f t="shared" ca="1" si="20"/>
        <v>44659</v>
      </c>
      <c r="D1334" s="72">
        <f>_xll.mirGetDate($B1334,"1M","FOLLOWING","TkB:LnB")</f>
        <v>44690</v>
      </c>
      <c r="E1334" s="72">
        <f>_xll.mirGetDate($B1334,"3M","FOLLOWING","TkB:LnB")</f>
        <v>44749</v>
      </c>
      <c r="F1334" s="69">
        <f>_xll.mirGetDate($B1334,"6M","FOLLOWING","TkB:LnB")</f>
        <v>44841</v>
      </c>
      <c r="G1334" s="68"/>
      <c r="H1334" s="102"/>
      <c r="I1334" s="58"/>
      <c r="J1334" s="75">
        <f ca="1"/>
        <v>-5.6816707307816294E-4</v>
      </c>
      <c r="K1334" s="78">
        <f ca="1"/>
        <v>6.9968010699091325E-4</v>
      </c>
      <c r="L1334" s="78">
        <f ca="1"/>
        <v>8.9248242074417789E-4</v>
      </c>
      <c r="M1334" s="78">
        <f ca="1"/>
        <v>1.2316576530099275E-3</v>
      </c>
      <c r="O1334" s="75">
        <f ca="1"/>
        <v>1.619427331265792E-3</v>
      </c>
      <c r="P1334" s="78">
        <f ca="1"/>
        <v>1.6622234559901055E-3</v>
      </c>
      <c r="Q1334" s="78">
        <f ca="1"/>
        <v>2.0997572527684063E-3</v>
      </c>
      <c r="R1334" s="68"/>
      <c r="S1334" s="102"/>
      <c r="T1334" s="58"/>
      <c r="U1334" s="75">
        <f ca="1"/>
        <v>-4.7424268346274445E-4</v>
      </c>
      <c r="V1334" s="78" t="str">
        <f ca="1"/>
        <v>[2016/10/18 11:07] Attribute [Terms_LIBOR1ML] does not exist</v>
      </c>
      <c r="W1334" s="78" t="str">
        <f ca="1"/>
        <v>[2016/10/18 11:07] Attribute [Terms_LIBOR3ML] does not exist</v>
      </c>
      <c r="X1334" s="78">
        <f ca="1"/>
        <v>1.4575504223219812E-3</v>
      </c>
    </row>
    <row r="1335" spans="2:24">
      <c r="B1335" s="72">
        <f>_xll.mirGetDate(B1334,"1D","FOLLOWING","TkB:LnB")</f>
        <v>44659</v>
      </c>
      <c r="C1335" s="72">
        <f t="shared" ca="1" si="20"/>
        <v>44662</v>
      </c>
      <c r="D1335" s="72">
        <f>_xll.mirGetDate($B1335,"1M","FOLLOWING","TkB:LnB")</f>
        <v>44690</v>
      </c>
      <c r="E1335" s="72">
        <f>_xll.mirGetDate($B1335,"3M","FOLLOWING","TkB:LnB")</f>
        <v>44750</v>
      </c>
      <c r="F1335" s="69">
        <f>_xll.mirGetDate($B1335,"6M","FOLLOWING","TkB:LnB")</f>
        <v>44845</v>
      </c>
      <c r="G1335" s="68"/>
      <c r="H1335" s="102"/>
      <c r="I1335" s="58"/>
      <c r="J1335" s="75">
        <f ca="1"/>
        <v>-5.6377097201765203E-4</v>
      </c>
      <c r="K1335" s="78">
        <f ca="1"/>
        <v>7.007067105253026E-4</v>
      </c>
      <c r="L1335" s="78">
        <f ca="1"/>
        <v>8.9464952902218334E-4</v>
      </c>
      <c r="M1335" s="78">
        <f ca="1"/>
        <v>1.2376245458835362E-3</v>
      </c>
      <c r="O1335" s="75">
        <f ca="1"/>
        <v>1.6208934142967362E-3</v>
      </c>
      <c r="P1335" s="78">
        <f ca="1"/>
        <v>1.6652487751548748E-3</v>
      </c>
      <c r="Q1335" s="78">
        <f ca="1"/>
        <v>2.1071889171810185E-3</v>
      </c>
      <c r="R1335" s="68"/>
      <c r="S1335" s="102"/>
      <c r="T1335" s="58"/>
      <c r="U1335" s="75">
        <f ca="1"/>
        <v>-4.694155736234551E-4</v>
      </c>
      <c r="V1335" s="78" t="str">
        <f ca="1"/>
        <v>[2016/10/18 11:07] Attribute [Terms_LIBOR1ML] does not exist</v>
      </c>
      <c r="W1335" s="78" t="str">
        <f ca="1"/>
        <v>[2016/10/18 11:07] Attribute [Terms_LIBOR3ML] does not exist</v>
      </c>
      <c r="X1335" s="78">
        <f ca="1"/>
        <v>1.4644349238749728E-3</v>
      </c>
    </row>
    <row r="1336" spans="2:24">
      <c r="B1336" s="72">
        <f>_xll.mirGetDate(B1335,"1D","FOLLOWING","TkB:LnB")</f>
        <v>44662</v>
      </c>
      <c r="C1336" s="72">
        <f t="shared" ca="1" si="20"/>
        <v>44663</v>
      </c>
      <c r="D1336" s="72">
        <f>_xll.mirGetDate($B1336,"1M","FOLLOWING","TkB:LnB")</f>
        <v>44692</v>
      </c>
      <c r="E1336" s="72">
        <f>_xll.mirGetDate($B1336,"3M","FOLLOWING","TkB:LnB")</f>
        <v>44753</v>
      </c>
      <c r="F1336" s="69">
        <f>_xll.mirGetDate($B1336,"6M","FOLLOWING","TkB:LnB")</f>
        <v>44845</v>
      </c>
      <c r="G1336" s="68"/>
      <c r="H1336" s="102"/>
      <c r="I1336" s="58"/>
      <c r="J1336" s="75">
        <f ca="1"/>
        <v>-5.5937556123653032E-4</v>
      </c>
      <c r="K1336" s="78">
        <f ca="1"/>
        <v>7.0582307924963535E-4</v>
      </c>
      <c r="L1336" s="78">
        <f ca="1"/>
        <v>9.0114658041940267E-4</v>
      </c>
      <c r="M1336" s="78">
        <f ca="1"/>
        <v>1.2411535782149265E-3</v>
      </c>
      <c r="O1336" s="75">
        <f ca="1"/>
        <v>1.628343164112971E-3</v>
      </c>
      <c r="P1336" s="78">
        <f ca="1"/>
        <v>1.6743596902550832E-3</v>
      </c>
      <c r="Q1336" s="78">
        <f ca="1"/>
        <v>2.1113969233826982E-3</v>
      </c>
      <c r="R1336" s="68"/>
      <c r="S1336" s="102"/>
      <c r="T1336" s="58"/>
      <c r="U1336" s="75">
        <f ca="1"/>
        <v>-4.6459004047194608E-4</v>
      </c>
      <c r="V1336" s="78" t="str">
        <f ca="1"/>
        <v>[2016/10/18 11:07] Attribute [Terms_LIBOR1ML] does not exist</v>
      </c>
      <c r="W1336" s="78" t="str">
        <f ca="1"/>
        <v>[2016/10/18 11:07] Attribute [Terms_LIBOR3ML] does not exist</v>
      </c>
      <c r="X1336" s="78">
        <f ca="1"/>
        <v>1.468562084146312E-3</v>
      </c>
    </row>
    <row r="1337" spans="2:24">
      <c r="B1337" s="72">
        <f>_xll.mirGetDate(B1336,"1D","FOLLOWING","TkB:LnB")</f>
        <v>44663</v>
      </c>
      <c r="C1337" s="72">
        <f t="shared" ca="1" si="20"/>
        <v>44664</v>
      </c>
      <c r="D1337" s="72">
        <f>_xll.mirGetDate($B1337,"1M","FOLLOWING","TkB:LnB")</f>
        <v>44693</v>
      </c>
      <c r="E1337" s="72">
        <f>_xll.mirGetDate($B1337,"3M","FOLLOWING","TkB:LnB")</f>
        <v>44754</v>
      </c>
      <c r="F1337" s="69">
        <f>_xll.mirGetDate($B1337,"6M","FOLLOWING","TkB:LnB")</f>
        <v>44846</v>
      </c>
      <c r="G1337" s="68"/>
      <c r="H1337" s="102"/>
      <c r="I1337" s="58"/>
      <c r="J1337" s="75">
        <f ca="1"/>
        <v>-5.5717820344436397E-4</v>
      </c>
      <c r="K1337" s="78">
        <f ca="1"/>
        <v>7.078661672185524E-4</v>
      </c>
      <c r="L1337" s="78">
        <f ca="1"/>
        <v>9.0331083993043493E-4</v>
      </c>
      <c r="M1337" s="78">
        <f ca="1"/>
        <v>1.2435285531474545E-3</v>
      </c>
      <c r="O1337" s="75">
        <f ca="1"/>
        <v>1.6313447735207016E-3</v>
      </c>
      <c r="P1337" s="78">
        <f ca="1"/>
        <v>1.6774083149574378E-3</v>
      </c>
      <c r="Q1337" s="78">
        <f ca="1"/>
        <v>2.1143130380862339E-3</v>
      </c>
      <c r="R1337" s="68"/>
      <c r="S1337" s="102"/>
      <c r="T1337" s="58"/>
      <c r="U1337" s="75">
        <f ca="1"/>
        <v>-4.6217806487014457E-4</v>
      </c>
      <c r="V1337" s="78" t="str">
        <f ca="1"/>
        <v>[2016/10/18 11:07] Attribute [Terms_LIBOR1ML] does not exist</v>
      </c>
      <c r="W1337" s="78" t="str">
        <f ca="1"/>
        <v>[2016/10/18 11:07] Attribute [Terms_LIBOR3ML] does not exist</v>
      </c>
      <c r="X1337" s="78">
        <f ca="1"/>
        <v>1.4713133964876961E-3</v>
      </c>
    </row>
    <row r="1338" spans="2:24">
      <c r="B1338" s="72">
        <f>_xll.mirGetDate(B1337,"1D","FOLLOWING","TkB:LnB")</f>
        <v>44664</v>
      </c>
      <c r="C1338" s="72">
        <f t="shared" ca="1" si="20"/>
        <v>44665</v>
      </c>
      <c r="D1338" s="72">
        <f>_xll.mirGetDate($B1338,"1M","FOLLOWING","TkB:LnB")</f>
        <v>44694</v>
      </c>
      <c r="E1338" s="72">
        <f>_xll.mirGetDate($B1338,"3M","FOLLOWING","TkB:LnB")</f>
        <v>44755</v>
      </c>
      <c r="F1338" s="69">
        <f>_xll.mirGetDate($B1338,"6M","FOLLOWING","TkB:LnB")</f>
        <v>44847</v>
      </c>
      <c r="G1338" s="68"/>
      <c r="H1338" s="102"/>
      <c r="I1338" s="58"/>
      <c r="J1338" s="75">
        <f ca="1"/>
        <v>-5.5498105362516981E-4</v>
      </c>
      <c r="K1338" s="78">
        <f ca="1"/>
        <v>7.099079077363188E-4</v>
      </c>
      <c r="L1338" s="78">
        <f ca="1"/>
        <v>9.0547438739556254E-4</v>
      </c>
      <c r="M1338" s="78">
        <f ca="1"/>
        <v>1.2459039033100928E-3</v>
      </c>
      <c r="O1338" s="75">
        <f ca="1"/>
        <v>1.6343537100579277E-3</v>
      </c>
      <c r="P1338" s="78">
        <f ca="1"/>
        <v>1.6804627663948696E-3</v>
      </c>
      <c r="Q1338" s="78">
        <f ca="1"/>
        <v>2.1172315524501284E-3</v>
      </c>
      <c r="R1338" s="68"/>
      <c r="S1338" s="102"/>
      <c r="T1338" s="58"/>
      <c r="U1338" s="75">
        <f ca="1"/>
        <v>-4.5976656332158417E-4</v>
      </c>
      <c r="V1338" s="78" t="str">
        <f ca="1"/>
        <v>[2016/10/18 11:07] Attribute [Terms_LIBOR1ML] does not exist</v>
      </c>
      <c r="W1338" s="78" t="str">
        <f ca="1"/>
        <v>[2016/10/18 11:07] Attribute [Terms_LIBOR3ML] does not exist</v>
      </c>
      <c r="X1338" s="78">
        <f ca="1"/>
        <v>1.474064007845628E-3</v>
      </c>
    </row>
    <row r="1339" spans="2:24">
      <c r="B1339" s="72">
        <f>_xll.mirGetDate(B1338,"1D","FOLLOWING","TkB:LnB")</f>
        <v>44665</v>
      </c>
      <c r="C1339" s="72">
        <f t="shared" ca="1" si="20"/>
        <v>44670</v>
      </c>
      <c r="D1339" s="72">
        <f>_xll.mirGetDate($B1339,"1M","FOLLOWING","TkB:LnB")</f>
        <v>44697</v>
      </c>
      <c r="E1339" s="72">
        <f>_xll.mirGetDate($B1339,"3M","FOLLOWING","TkB:LnB")</f>
        <v>44756</v>
      </c>
      <c r="F1339" s="69">
        <f>_xll.mirGetDate($B1339,"6M","FOLLOWING","TkB:LnB")</f>
        <v>44848</v>
      </c>
      <c r="G1339" s="68"/>
      <c r="H1339" s="102"/>
      <c r="I1339" s="58"/>
      <c r="J1339" s="75">
        <f ca="1"/>
        <v>-5.4839106413973049E-4</v>
      </c>
      <c r="K1339" s="78">
        <f ca="1"/>
        <v>7.1398178027111002E-4</v>
      </c>
      <c r="L1339" s="78">
        <f ca="1"/>
        <v>9.0763722286822278E-4</v>
      </c>
      <c r="M1339" s="78">
        <f ca="1"/>
        <v>1.2482796175955107E-3</v>
      </c>
      <c r="O1339" s="75">
        <f ca="1"/>
        <v>1.6404387927928114E-3</v>
      </c>
      <c r="P1339" s="78">
        <f ca="1"/>
        <v>1.6835230447116592E-3</v>
      </c>
      <c r="Q1339" s="78">
        <f ca="1"/>
        <v>2.1201524268941166E-3</v>
      </c>
      <c r="R1339" s="68"/>
      <c r="S1339" s="102"/>
      <c r="T1339" s="58"/>
      <c r="U1339" s="75">
        <f ca="1"/>
        <v>-4.5253538189771181E-4</v>
      </c>
      <c r="V1339" s="78" t="str">
        <f ca="1"/>
        <v>[2016/10/18 11:07] Attribute [Terms_LIBOR1ML] does not exist</v>
      </c>
      <c r="W1339" s="78" t="str">
        <f ca="1"/>
        <v>[2016/10/18 11:07] Attribute [Terms_LIBOR3ML] does not exist</v>
      </c>
      <c r="X1339" s="78">
        <f ca="1"/>
        <v>1.4768138883516696E-3</v>
      </c>
    </row>
    <row r="1340" spans="2:24">
      <c r="B1340" s="72">
        <f>_xll.mirGetDate(B1339,"1D","FOLLOWING","TkB:LnB")</f>
        <v>44670</v>
      </c>
      <c r="C1340" s="72">
        <f t="shared" ca="1" si="20"/>
        <v>44671</v>
      </c>
      <c r="D1340" s="72">
        <f>_xll.mirGetDate($B1340,"1M","FOLLOWING","TkB:LnB")</f>
        <v>44700</v>
      </c>
      <c r="E1340" s="72">
        <f>_xll.mirGetDate($B1340,"3M","FOLLOWING","TkB:LnB")</f>
        <v>44761</v>
      </c>
      <c r="F1340" s="69">
        <f>_xll.mirGetDate($B1340,"6M","FOLLOWING","TkB:LnB")</f>
        <v>44853</v>
      </c>
      <c r="G1340" s="68"/>
      <c r="H1340" s="102"/>
      <c r="I1340" s="58"/>
      <c r="J1340" s="75">
        <f ca="1"/>
        <v>-5.4180251970725735E-4</v>
      </c>
      <c r="K1340" s="78">
        <f ca="1"/>
        <v>7.2213005677312632E-4</v>
      </c>
      <c r="L1340" s="78">
        <f ca="1"/>
        <v>9.184407223662164E-4</v>
      </c>
      <c r="M1340" s="78">
        <f ca="1"/>
        <v>1.260163261936508E-3</v>
      </c>
      <c r="O1340" s="75">
        <f ca="1"/>
        <v>1.6525612077780073E-3</v>
      </c>
      <c r="P1340" s="78">
        <f ca="1"/>
        <v>1.698911844468089E-3</v>
      </c>
      <c r="Q1340" s="78">
        <f ca="1"/>
        <v>2.1347908148913464E-3</v>
      </c>
      <c r="R1340" s="68"/>
      <c r="S1340" s="102"/>
      <c r="T1340" s="58"/>
      <c r="U1340" s="75">
        <f ca="1"/>
        <v>-4.453075055721456E-4</v>
      </c>
      <c r="V1340" s="78" t="str">
        <f ca="1"/>
        <v>[2016/10/18 11:07] Attribute [Terms_LIBOR1ML] does not exist</v>
      </c>
      <c r="W1340" s="78" t="str">
        <f ca="1"/>
        <v>[2016/10/18 11:07] Attribute [Terms_LIBOR3ML] does not exist</v>
      </c>
      <c r="X1340" s="78">
        <f ca="1"/>
        <v>1.4905512826131789E-3</v>
      </c>
    </row>
    <row r="1341" spans="2:24">
      <c r="B1341" s="72">
        <f>_xll.mirGetDate(B1340,"1D","FOLLOWING","TkB:LnB")</f>
        <v>44671</v>
      </c>
      <c r="C1341" s="72">
        <f t="shared" ca="1" si="20"/>
        <v>44672</v>
      </c>
      <c r="D1341" s="72">
        <f>_xll.mirGetDate($B1341,"1M","FOLLOWING","TkB:LnB")</f>
        <v>44701</v>
      </c>
      <c r="E1341" s="72">
        <f>_xll.mirGetDate($B1341,"3M","FOLLOWING","TkB:LnB")</f>
        <v>44762</v>
      </c>
      <c r="F1341" s="69">
        <f>_xll.mirGetDate($B1341,"6M","FOLLOWING","TkB:LnB")</f>
        <v>44854</v>
      </c>
      <c r="G1341" s="68"/>
      <c r="H1341" s="102"/>
      <c r="I1341" s="58"/>
      <c r="J1341" s="75">
        <f ca="1"/>
        <v>-5.3960682460318932E-4</v>
      </c>
      <c r="K1341" s="78">
        <f ca="1"/>
        <v>7.2416236632151694E-4</v>
      </c>
      <c r="L1341" s="78">
        <f ca="1"/>
        <v>9.2059928709175068E-4</v>
      </c>
      <c r="M1341" s="78">
        <f ca="1"/>
        <v>1.2625409276073299E-3</v>
      </c>
      <c r="O1341" s="75">
        <f ca="1"/>
        <v>1.6556214386657412E-3</v>
      </c>
      <c r="P1341" s="78">
        <f ca="1"/>
        <v>1.702007087061517E-3</v>
      </c>
      <c r="Q1341" s="78">
        <f ca="1"/>
        <v>2.1377250185476886E-3</v>
      </c>
      <c r="R1341" s="68"/>
      <c r="S1341" s="102"/>
      <c r="T1341" s="58"/>
      <c r="U1341" s="75">
        <f ca="1"/>
        <v>-4.4289932066932103E-4</v>
      </c>
      <c r="V1341" s="78" t="str">
        <f ca="1"/>
        <v>[2016/10/18 11:07] Attribute [Terms_LIBOR1ML] does not exist</v>
      </c>
      <c r="W1341" s="78" t="str">
        <f ca="1"/>
        <v>[2016/10/18 11:07] Attribute [Terms_LIBOR3ML] does not exist</v>
      </c>
      <c r="X1341" s="78">
        <f ca="1"/>
        <v>1.4932961507039227E-3</v>
      </c>
    </row>
    <row r="1342" spans="2:24">
      <c r="B1342" s="72">
        <f>_xll.mirGetDate(B1341,"1D","FOLLOWING","TkB:LnB")</f>
        <v>44672</v>
      </c>
      <c r="C1342" s="72">
        <f t="shared" ca="1" si="20"/>
        <v>44673</v>
      </c>
      <c r="D1342" s="72">
        <f>_xll.mirGetDate($B1342,"1M","FOLLOWING","TkB:LnB")</f>
        <v>44704</v>
      </c>
      <c r="E1342" s="72">
        <f>_xll.mirGetDate($B1342,"3M","FOLLOWING","TkB:LnB")</f>
        <v>44763</v>
      </c>
      <c r="F1342" s="69">
        <f>_xll.mirGetDate($B1342,"6M","FOLLOWING","TkB:LnB")</f>
        <v>44855</v>
      </c>
      <c r="G1342" s="68"/>
      <c r="H1342" s="102"/>
      <c r="I1342" s="58"/>
      <c r="J1342" s="75">
        <f ca="1"/>
        <v>-5.3741133707807531E-4</v>
      </c>
      <c r="K1342" s="78">
        <f ca="1"/>
        <v>7.2821743549493804E-4</v>
      </c>
      <c r="L1342" s="78">
        <f ca="1"/>
        <v>9.2275714022381462E-4</v>
      </c>
      <c r="M1342" s="78">
        <f ca="1"/>
        <v>1.264918879618648E-3</v>
      </c>
      <c r="O1342" s="75">
        <f ca="1"/>
        <v>1.661809312852251E-3</v>
      </c>
      <c r="P1342" s="78">
        <f ca="1"/>
        <v>1.7051081575407017E-3</v>
      </c>
      <c r="Q1342" s="78">
        <f ca="1"/>
        <v>2.1406613051860087E-3</v>
      </c>
      <c r="R1342" s="68"/>
      <c r="S1342" s="102"/>
      <c r="T1342" s="58"/>
      <c r="U1342" s="75">
        <f ca="1"/>
        <v>-4.4049160940162757E-4</v>
      </c>
      <c r="V1342" s="78" t="str">
        <f ca="1"/>
        <v>[2016/10/18 11:07] Attribute [Terms_LIBOR1ML] does not exist</v>
      </c>
      <c r="W1342" s="78" t="str">
        <f ca="1"/>
        <v>[2016/10/18 11:07] Attribute [Terms_LIBOR3ML] does not exist</v>
      </c>
      <c r="X1342" s="78">
        <f ca="1"/>
        <v>1.496040078834517E-3</v>
      </c>
    </row>
    <row r="1343" spans="2:24">
      <c r="B1343" s="72">
        <f>_xll.mirGetDate(B1342,"1D","FOLLOWING","TkB:LnB")</f>
        <v>44673</v>
      </c>
      <c r="C1343" s="72">
        <f t="shared" ca="1" si="20"/>
        <v>44676</v>
      </c>
      <c r="D1343" s="72">
        <f>_xll.mirGetDate($B1343,"1M","FOLLOWING","TkB:LnB")</f>
        <v>44704</v>
      </c>
      <c r="E1343" s="72">
        <f>_xll.mirGetDate($B1343,"3M","FOLLOWING","TkB:LnB")</f>
        <v>44764</v>
      </c>
      <c r="F1343" s="69">
        <f>_xll.mirGetDate($B1343,"6M","FOLLOWING","TkB:LnB")</f>
        <v>44858</v>
      </c>
      <c r="G1343" s="68"/>
      <c r="H1343" s="102"/>
      <c r="I1343" s="58"/>
      <c r="J1343" s="75">
        <f ca="1"/>
        <v>-5.3302105582397896E-4</v>
      </c>
      <c r="K1343" s="78">
        <f ca="1"/>
        <v>7.2923455067554655E-4</v>
      </c>
      <c r="L1343" s="78">
        <f ca="1"/>
        <v>9.2491428182118909E-4</v>
      </c>
      <c r="M1343" s="78">
        <f ca="1"/>
        <v>1.2696936167314514E-3</v>
      </c>
      <c r="O1343" s="75">
        <f ca="1"/>
        <v>1.6633264931083204E-3</v>
      </c>
      <c r="P1343" s="78">
        <f ca="1"/>
        <v>1.7082150560508136E-3</v>
      </c>
      <c r="Q1343" s="78">
        <f ca="1"/>
        <v>2.1466337962525615E-3</v>
      </c>
      <c r="R1343" s="68"/>
      <c r="S1343" s="102"/>
      <c r="T1343" s="58"/>
      <c r="U1343" s="75">
        <f ca="1"/>
        <v>-4.3567776744901643E-4</v>
      </c>
      <c r="V1343" s="78" t="str">
        <f ca="1"/>
        <v>[2016/10/18 11:07] Attribute [Terms_LIBOR1ML] does not exist</v>
      </c>
      <c r="W1343" s="78" t="str">
        <f ca="1"/>
        <v>[2016/10/18 11:07] Attribute [Terms_LIBOR3ML] does not exist</v>
      </c>
      <c r="X1343" s="78">
        <f ca="1"/>
        <v>1.5015153788525068E-3</v>
      </c>
    </row>
    <row r="1344" spans="2:24">
      <c r="B1344" s="72">
        <f>_xll.mirGetDate(B1343,"1D","FOLLOWING","TkB:LnB")</f>
        <v>44676</v>
      </c>
      <c r="C1344" s="72">
        <f t="shared" ca="1" si="20"/>
        <v>44677</v>
      </c>
      <c r="D1344" s="72">
        <f>_xll.mirGetDate($B1344,"1M","FOLLOWING","TkB:LnB")</f>
        <v>44706</v>
      </c>
      <c r="E1344" s="72">
        <f>_xll.mirGetDate($B1344,"3M","FOLLOWING","TkB:LnB")</f>
        <v>44767</v>
      </c>
      <c r="F1344" s="69">
        <f>_xll.mirGetDate($B1344,"6M","FOLLOWING","TkB:LnB")</f>
        <v>44859</v>
      </c>
      <c r="G1344" s="68"/>
      <c r="H1344" s="102"/>
      <c r="I1344" s="58"/>
      <c r="J1344" s="75">
        <f ca="1"/>
        <v>-5.2863146299753083E-4</v>
      </c>
      <c r="K1344" s="78">
        <f ca="1"/>
        <v>7.3430370882044348E-4</v>
      </c>
      <c r="L1344" s="78">
        <f ca="1"/>
        <v>9.3138143796715875E-4</v>
      </c>
      <c r="M1344" s="78">
        <f ca="1"/>
        <v>1.2744333288063209E-3</v>
      </c>
      <c r="O1344" s="75">
        <f ca="1"/>
        <v>1.671032521037852E-3</v>
      </c>
      <c r="P1344" s="78">
        <f ca="1"/>
        <v>1.7175707212389107E-3</v>
      </c>
      <c r="Q1344" s="78">
        <f ca="1"/>
        <v>2.1524264897439913E-3</v>
      </c>
      <c r="R1344" s="68"/>
      <c r="S1344" s="102"/>
      <c r="T1344" s="58"/>
      <c r="U1344" s="75">
        <f ca="1"/>
        <v>-4.3086550002224833E-4</v>
      </c>
      <c r="V1344" s="78" t="str">
        <f ca="1"/>
        <v>[2016/10/18 11:07] Attribute [Terms_LIBOR1ML] does not exist</v>
      </c>
      <c r="W1344" s="78" t="str">
        <f ca="1"/>
        <v>[2016/10/18 11:07] Attribute [Terms_LIBOR3ML] does not exist</v>
      </c>
      <c r="X1344" s="78">
        <f ca="1"/>
        <v>1.5070057942330572E-3</v>
      </c>
    </row>
    <row r="1345" spans="2:24">
      <c r="B1345" s="72">
        <f>_xll.mirGetDate(B1344,"1D","FOLLOWING","TkB:LnB")</f>
        <v>44677</v>
      </c>
      <c r="C1345" s="72">
        <f t="shared" ca="1" si="20"/>
        <v>44678</v>
      </c>
      <c r="D1345" s="72">
        <f>_xll.mirGetDate($B1345,"1M","FOLLOWING","TkB:LnB")</f>
        <v>44707</v>
      </c>
      <c r="E1345" s="72">
        <f>_xll.mirGetDate($B1345,"3M","FOLLOWING","TkB:LnB")</f>
        <v>44768</v>
      </c>
      <c r="F1345" s="69">
        <f>_xll.mirGetDate($B1345,"6M","FOLLOWING","TkB:LnB")</f>
        <v>44860</v>
      </c>
      <c r="G1345" s="68"/>
      <c r="H1345" s="102"/>
      <c r="I1345" s="58"/>
      <c r="J1345" s="75">
        <f ca="1"/>
        <v>-5.2643701342880433E-4</v>
      </c>
      <c r="K1345" s="78">
        <f ca="1"/>
        <v>7.3632793664173178E-4</v>
      </c>
      <c r="L1345" s="78">
        <f ca="1"/>
        <v>9.3353573398953656E-4</v>
      </c>
      <c r="M1345" s="78">
        <f ca="1"/>
        <v>1.2768125458243055E-3</v>
      </c>
      <c r="O1345" s="75">
        <f ca="1"/>
        <v>1.6741367240444953E-3</v>
      </c>
      <c r="P1345" s="78">
        <f ca="1"/>
        <v>1.7207009333449238E-3</v>
      </c>
      <c r="Q1345" s="78">
        <f ca="1"/>
        <v>2.1553725974231405E-3</v>
      </c>
      <c r="R1345" s="68"/>
      <c r="S1345" s="102"/>
      <c r="T1345" s="58"/>
      <c r="U1345" s="75">
        <f ca="1"/>
        <v>-4.2846015600994658E-4</v>
      </c>
      <c r="V1345" s="78" t="str">
        <f ca="1"/>
        <v>[2016/10/18 11:07] Attribute [Terms_LIBOR1ML] does not exist</v>
      </c>
      <c r="W1345" s="78" t="str">
        <f ca="1"/>
        <v>[2016/10/18 11:07] Attribute [Terms_LIBOR3ML] does not exist</v>
      </c>
      <c r="X1345" s="78">
        <f ca="1"/>
        <v>1.5097445744132855E-3</v>
      </c>
    </row>
    <row r="1346" spans="2:24">
      <c r="B1346" s="72">
        <f>_xll.mirGetDate(B1345,"1D","FOLLOWING","TkB:LnB")</f>
        <v>44678</v>
      </c>
      <c r="C1346" s="72">
        <f t="shared" ca="1" si="20"/>
        <v>44679</v>
      </c>
      <c r="D1346" s="72">
        <f>_xll.mirGetDate($B1346,"1M","FOLLOWING","TkB:LnB")</f>
        <v>44708</v>
      </c>
      <c r="E1346" s="72">
        <f>_xll.mirGetDate($B1346,"3M","FOLLOWING","TkB:LnB")</f>
        <v>44769</v>
      </c>
      <c r="F1346" s="69">
        <f>_xll.mirGetDate($B1346,"6M","FOLLOWING","TkB:LnB")</f>
        <v>44861</v>
      </c>
      <c r="G1346" s="68"/>
      <c r="H1346" s="102"/>
      <c r="I1346" s="58"/>
      <c r="J1346" s="75">
        <f ca="1"/>
        <v>-5.2424277092044669E-4</v>
      </c>
      <c r="K1346" s="78">
        <f ca="1"/>
        <v>7.3835081769535167E-4</v>
      </c>
      <c r="L1346" s="78">
        <f ca="1"/>
        <v>9.3568931876132882E-4</v>
      </c>
      <c r="M1346" s="78">
        <f ca="1"/>
        <v>1.2791919825038381E-3</v>
      </c>
      <c r="O1346" s="75">
        <f ca="1"/>
        <v>1.6772482562013697E-3</v>
      </c>
      <c r="P1346" s="78">
        <f ca="1"/>
        <v>1.7238369742210711E-3</v>
      </c>
      <c r="Q1346" s="78">
        <f ca="1"/>
        <v>2.1583205505287572E-3</v>
      </c>
      <c r="R1346" s="68"/>
      <c r="S1346" s="102"/>
      <c r="T1346" s="58"/>
      <c r="U1346" s="75">
        <f ca="1"/>
        <v>-4.2605528569372719E-4</v>
      </c>
      <c r="V1346" s="78" t="str">
        <f ca="1"/>
        <v>[2016/10/18 11:07] Attribute [Terms_LIBOR1ML] does not exist</v>
      </c>
      <c r="W1346" s="78" t="str">
        <f ca="1"/>
        <v>[2016/10/18 11:07] Attribute [Terms_LIBOR3ML] does not exist</v>
      </c>
      <c r="X1346" s="78">
        <f ca="1"/>
        <v>1.5124822353682886E-3</v>
      </c>
    </row>
    <row r="1347" spans="2:24">
      <c r="B1347" s="72">
        <f>_xll.mirGetDate(B1346,"1D","FOLLOWING","TkB:LnB")</f>
        <v>44679</v>
      </c>
      <c r="C1347" s="72">
        <f t="shared" ca="1" si="20"/>
        <v>44687</v>
      </c>
      <c r="D1347" s="72">
        <f>_xll.mirGetDate($B1347,"1M","FOLLOWING","TkB:LnB")</f>
        <v>44712</v>
      </c>
      <c r="E1347" s="72">
        <f>_xll.mirGetDate($B1347,"3M","FOLLOWING","TkB:LnB")</f>
        <v>44770</v>
      </c>
      <c r="F1347" s="69">
        <f>_xll.mirGetDate($B1347,"6M","FOLLOWING","TkB:LnB")</f>
        <v>44862</v>
      </c>
      <c r="G1347" s="68"/>
      <c r="H1347" s="102"/>
      <c r="I1347" s="58"/>
      <c r="J1347" s="75">
        <f ca="1"/>
        <v>-5.1437180275060168E-4</v>
      </c>
      <c r="K1347" s="78">
        <f ca="1"/>
        <v>7.4339379249690769E-4</v>
      </c>
      <c r="L1347" s="78">
        <f ca="1"/>
        <v>9.3784219233508854E-4</v>
      </c>
      <c r="M1347" s="78">
        <f ca="1"/>
        <v>1.2815716277331688E-3</v>
      </c>
      <c r="O1347" s="75">
        <f ca="1"/>
        <v>1.6851285366928505E-3</v>
      </c>
      <c r="P1347" s="78">
        <f ca="1"/>
        <v>1.7269788440143173E-3</v>
      </c>
      <c r="Q1347" s="78">
        <f ca="1"/>
        <v>2.1612703094655334E-3</v>
      </c>
      <c r="R1347" s="68"/>
      <c r="S1347" s="102"/>
      <c r="T1347" s="58"/>
      <c r="U1347" s="75">
        <f ca="1"/>
        <v>-4.1524048211505349E-4</v>
      </c>
      <c r="V1347" s="78" t="str">
        <f ca="1"/>
        <v>[2016/10/18 11:07] Attribute [Terms_LIBOR1ML] does not exist</v>
      </c>
      <c r="W1347" s="78" t="str">
        <f ca="1"/>
        <v>[2016/10/18 11:07] Attribute [Terms_LIBOR3ML] does not exist</v>
      </c>
      <c r="X1347" s="78">
        <f ca="1"/>
        <v>1.515218747217238E-3</v>
      </c>
    </row>
    <row r="1348" spans="2:24">
      <c r="B1348" s="72">
        <f>_xll.mirGetDate(B1347,"1D","FOLLOWING","TkB:LnB")</f>
        <v>44687</v>
      </c>
      <c r="C1348" s="72">
        <f t="shared" ca="1" si="20"/>
        <v>44690</v>
      </c>
      <c r="D1348" s="72">
        <f>_xll.mirGetDate($B1348,"1M","FOLLOWING","TkB:LnB")</f>
        <v>44718</v>
      </c>
      <c r="E1348" s="72">
        <f>_xll.mirGetDate($B1348,"3M","FOLLOWING","TkB:LnB")</f>
        <v>44781</v>
      </c>
      <c r="F1348" s="69">
        <f>_xll.mirGetDate($B1348,"6M","FOLLOWING","TkB:LnB")</f>
        <v>44872</v>
      </c>
      <c r="G1348" s="68"/>
      <c r="H1348" s="102"/>
      <c r="I1348" s="58"/>
      <c r="J1348" s="75">
        <f ca="1"/>
        <v>-5.0231181766835498E-4</v>
      </c>
      <c r="K1348" s="78">
        <f ca="1"/>
        <v>7.5749839153084854E-4</v>
      </c>
      <c r="L1348" s="78">
        <f ca="1"/>
        <v>9.5824634761936358E-4</v>
      </c>
      <c r="M1348" s="78">
        <f ca="1"/>
        <v>1.3030088738494913E-3</v>
      </c>
      <c r="O1348" s="75">
        <f ca="1"/>
        <v>1.7071960017560745E-3</v>
      </c>
      <c r="P1348" s="78">
        <f ca="1"/>
        <v>1.7572648069801669E-3</v>
      </c>
      <c r="Q1348" s="78">
        <f ca="1"/>
        <v>2.1879680754992373E-3</v>
      </c>
      <c r="R1348" s="68"/>
      <c r="S1348" s="102"/>
      <c r="T1348" s="58"/>
      <c r="U1348" s="75">
        <f ca="1"/>
        <v>-4.0203276466832527E-4</v>
      </c>
      <c r="V1348" s="78" t="str">
        <f ca="1"/>
        <v>[2016/10/18 11:07] Attribute [Terms_LIBOR1ML] does not exist</v>
      </c>
      <c r="W1348" s="78" t="str">
        <f ca="1"/>
        <v>[2016/10/18 11:07] Attribute [Terms_LIBOR3ML] does not exist</v>
      </c>
      <c r="X1348" s="78">
        <f ca="1"/>
        <v>1.5397669981717889E-3</v>
      </c>
    </row>
    <row r="1349" spans="2:24">
      <c r="B1349" s="72">
        <f>_xll.mirGetDate(B1348,"1D","FOLLOWING","TkB:LnB")</f>
        <v>44690</v>
      </c>
      <c r="C1349" s="72">
        <f t="shared" ca="1" si="20"/>
        <v>44691</v>
      </c>
      <c r="D1349" s="72">
        <f>_xll.mirGetDate($B1349,"1M","FOLLOWING","TkB:LnB")</f>
        <v>44721</v>
      </c>
      <c r="E1349" s="72">
        <f>_xll.mirGetDate($B1349,"3M","FOLLOWING","TkB:LnB")</f>
        <v>44782</v>
      </c>
      <c r="F1349" s="69">
        <f>_xll.mirGetDate($B1349,"6M","FOLLOWING","TkB:LnB")</f>
        <v>44874</v>
      </c>
      <c r="G1349" s="68"/>
      <c r="H1349" s="102"/>
      <c r="I1349" s="58"/>
      <c r="J1349" s="75">
        <f ca="1"/>
        <v>-4.9792802745629583E-4</v>
      </c>
      <c r="K1349" s="78">
        <f ca="1"/>
        <v>7.6352059564551789E-4</v>
      </c>
      <c r="L1349" s="78">
        <f ca="1"/>
        <v>9.6254498333640868E-4</v>
      </c>
      <c r="M1349" s="78">
        <f ca="1"/>
        <v>1.3089548875027687E-3</v>
      </c>
      <c r="O1349" s="75">
        <f ca="1"/>
        <v>1.7167835303832837E-3</v>
      </c>
      <c r="P1349" s="78">
        <f ca="1"/>
        <v>1.7635780469001025E-3</v>
      </c>
      <c r="Q1349" s="78">
        <f ca="1"/>
        <v>2.1953452730431094E-3</v>
      </c>
      <c r="R1349" s="68"/>
      <c r="S1349" s="102"/>
      <c r="T1349" s="58"/>
      <c r="U1349" s="75">
        <f ca="1"/>
        <v>-3.9723374451350324E-4</v>
      </c>
      <c r="V1349" s="78" t="str">
        <f ca="1"/>
        <v>[2016/10/18 11:07] Attribute [Terms_LIBOR1ML] does not exist</v>
      </c>
      <c r="W1349" s="78" t="str">
        <f ca="1"/>
        <v>[2016/10/18 11:07] Attribute [Terms_LIBOR3ML] does not exist</v>
      </c>
      <c r="X1349" s="78">
        <f ca="1"/>
        <v>1.5465832203418761E-3</v>
      </c>
    </row>
    <row r="1350" spans="2:24">
      <c r="B1350" s="72">
        <f>_xll.mirGetDate(B1349,"1D","FOLLOWING","TkB:LnB")</f>
        <v>44691</v>
      </c>
      <c r="C1350" s="72">
        <f t="shared" ref="C1350:C1413" ca="1" si="21">B1351</f>
        <v>44692</v>
      </c>
      <c r="D1350" s="72">
        <f>_xll.mirGetDate($B1350,"1M","FOLLOWING","TkB:LnB")</f>
        <v>44722</v>
      </c>
      <c r="E1350" s="72">
        <f>_xll.mirGetDate($B1350,"3M","FOLLOWING","TkB:LnB")</f>
        <v>44783</v>
      </c>
      <c r="F1350" s="69">
        <f>_xll.mirGetDate($B1350,"6M","FOLLOWING","TkB:LnB")</f>
        <v>44875</v>
      </c>
      <c r="G1350" s="68"/>
      <c r="H1350" s="102"/>
      <c r="I1350" s="58"/>
      <c r="J1350" s="75">
        <f ca="1"/>
        <v>-4.9573647803835552E-4</v>
      </c>
      <c r="K1350" s="78">
        <f ca="1"/>
        <v>7.6552530483654172E-4</v>
      </c>
      <c r="L1350" s="78">
        <f ca="1"/>
        <v>9.6468897789847704E-4</v>
      </c>
      <c r="M1350" s="78">
        <f ca="1"/>
        <v>1.3113359939644265E-3</v>
      </c>
      <c r="O1350" s="75">
        <f ca="1"/>
        <v>1.7199940353660982E-3</v>
      </c>
      <c r="P1350" s="78">
        <f ca="1"/>
        <v>1.7667928074630002E-3</v>
      </c>
      <c r="Q1350" s="78">
        <f ca="1"/>
        <v>2.1983135106906954E-3</v>
      </c>
      <c r="R1350" s="68"/>
      <c r="S1350" s="102"/>
      <c r="T1350" s="58"/>
      <c r="U1350" s="75">
        <f ca="1"/>
        <v>-3.9483502340698085E-4</v>
      </c>
      <c r="V1350" s="78" t="str">
        <f ca="1"/>
        <v>[2016/10/18 11:07] Attribute [Terms_LIBOR1ML] does not exist</v>
      </c>
      <c r="W1350" s="78" t="str">
        <f ca="1"/>
        <v>[2016/10/18 11:07] Attribute [Terms_LIBOR3ML] does not exist</v>
      </c>
      <c r="X1350" s="78">
        <f ca="1"/>
        <v>1.5493022771534424E-3</v>
      </c>
    </row>
    <row r="1351" spans="2:24">
      <c r="B1351" s="72">
        <f>_xll.mirGetDate(B1350,"1D","FOLLOWING","TkB:LnB")</f>
        <v>44692</v>
      </c>
      <c r="C1351" s="72">
        <f t="shared" ca="1" si="21"/>
        <v>44693</v>
      </c>
      <c r="D1351" s="72">
        <f>_xll.mirGetDate($B1351,"1M","FOLLOWING","TkB:LnB")</f>
        <v>44725</v>
      </c>
      <c r="E1351" s="72">
        <f>_xll.mirGetDate($B1351,"3M","FOLLOWING","TkB:LnB")</f>
        <v>44785</v>
      </c>
      <c r="F1351" s="69">
        <f>_xll.mirGetDate($B1351,"6M","FOLLOWING","TkB:LnB")</f>
        <v>44876</v>
      </c>
      <c r="G1351" s="68"/>
      <c r="H1351" s="102"/>
      <c r="I1351" s="58"/>
      <c r="J1351" s="75">
        <f ca="1"/>
        <v>-4.9354513541699507E-4</v>
      </c>
      <c r="K1351" s="78">
        <f ca="1"/>
        <v>7.695251279983867E-4</v>
      </c>
      <c r="L1351" s="78">
        <f ca="1"/>
        <v>9.678994376438021E-4</v>
      </c>
      <c r="M1351" s="78">
        <f ca="1"/>
        <v>1.313717156809189E-3</v>
      </c>
      <c r="O1351" s="75">
        <f ca="1"/>
        <v>1.7264843014722052E-3</v>
      </c>
      <c r="P1351" s="78">
        <f ca="1"/>
        <v>1.7716751070446491E-3</v>
      </c>
      <c r="Q1351" s="78">
        <f ca="1"/>
        <v>2.2012830119704872E-3</v>
      </c>
      <c r="R1351" s="68"/>
      <c r="S1351" s="102"/>
      <c r="T1351" s="58"/>
      <c r="U1351" s="75">
        <f ca="1"/>
        <v>-3.9243677503197905E-4</v>
      </c>
      <c r="V1351" s="78" t="str">
        <f ca="1"/>
        <v>[2016/10/18 11:07] Attribute [Terms_LIBOR1ML] does not exist</v>
      </c>
      <c r="W1351" s="78" t="str">
        <f ca="1"/>
        <v>[2016/10/18 11:07] Attribute [Terms_LIBOR3ML] does not exist</v>
      </c>
      <c r="X1351" s="78">
        <f ca="1"/>
        <v>1.5520197757071081E-3</v>
      </c>
    </row>
    <row r="1352" spans="2:24">
      <c r="B1352" s="72">
        <f>_xll.mirGetDate(B1351,"1D","FOLLOWING","TkB:LnB")</f>
        <v>44693</v>
      </c>
      <c r="C1352" s="72">
        <f t="shared" ca="1" si="21"/>
        <v>44694</v>
      </c>
      <c r="D1352" s="72">
        <f>_xll.mirGetDate($B1352,"1M","FOLLOWING","TkB:LnB")</f>
        <v>44725</v>
      </c>
      <c r="E1352" s="72">
        <f>_xll.mirGetDate($B1352,"3M","FOLLOWING","TkB:LnB")</f>
        <v>44785</v>
      </c>
      <c r="F1352" s="69">
        <f>_xll.mirGetDate($B1352,"6M","FOLLOWING","TkB:LnB")</f>
        <v>44879</v>
      </c>
      <c r="G1352" s="68"/>
      <c r="H1352" s="102"/>
      <c r="I1352" s="58"/>
      <c r="J1352" s="75">
        <f ca="1"/>
        <v>-4.9135399979616246E-4</v>
      </c>
      <c r="K1352" s="78">
        <f ca="1"/>
        <v>7.7052846879234786E-4</v>
      </c>
      <c r="L1352" s="78">
        <f ca="1"/>
        <v>9.6897483579173687E-4</v>
      </c>
      <c r="M1352" s="78">
        <f ca="1"/>
        <v>1.3184897370604664E-3</v>
      </c>
      <c r="O1352" s="75">
        <f ca="1"/>
        <v>1.7280757059413914E-3</v>
      </c>
      <c r="P1352" s="78">
        <f ca="1"/>
        <v>1.7732398218999498E-3</v>
      </c>
      <c r="Q1352" s="78">
        <f ca="1"/>
        <v>2.2072910443266223E-3</v>
      </c>
      <c r="R1352" s="68"/>
      <c r="S1352" s="102"/>
      <c r="T1352" s="58"/>
      <c r="U1352" s="75">
        <f ca="1"/>
        <v>-3.9003899914913376E-4</v>
      </c>
      <c r="V1352" s="78" t="str">
        <f ca="1"/>
        <v>[2016/10/18 11:07] Attribute [Terms_LIBOR1ML] does not exist</v>
      </c>
      <c r="W1352" s="78" t="str">
        <f ca="1"/>
        <v>[2016/10/18 11:07] Attribute [Terms_LIBOR3ML] does not exist</v>
      </c>
      <c r="X1352" s="78">
        <f ca="1"/>
        <v>1.5574184196813698E-3</v>
      </c>
    </row>
    <row r="1353" spans="2:24">
      <c r="B1353" s="72">
        <f>_xll.mirGetDate(B1352,"1D","FOLLOWING","TkB:LnB")</f>
        <v>44694</v>
      </c>
      <c r="C1353" s="72">
        <f t="shared" ca="1" si="21"/>
        <v>44697</v>
      </c>
      <c r="D1353" s="72">
        <f>_xll.mirGetDate($B1353,"1M","FOLLOWING","TkB:LnB")</f>
        <v>44725</v>
      </c>
      <c r="E1353" s="72">
        <f>_xll.mirGetDate($B1353,"3M","FOLLOWING","TkB:LnB")</f>
        <v>44788</v>
      </c>
      <c r="F1353" s="69">
        <f>_xll.mirGetDate($B1353,"6M","FOLLOWING","TkB:LnB")</f>
        <v>44879</v>
      </c>
      <c r="G1353" s="68"/>
      <c r="H1353" s="102"/>
      <c r="I1353" s="58"/>
      <c r="J1353" s="75">
        <f ca="1"/>
        <v>-4.8697241912110112E-4</v>
      </c>
      <c r="K1353" s="78">
        <f ca="1"/>
        <v>7.7153135657385442E-4</v>
      </c>
      <c r="L1353" s="78">
        <f ca="1"/>
        <v>9.7324942396661142E-4</v>
      </c>
      <c r="M1353" s="78">
        <f ca="1"/>
        <v>1.3196752071678755E-3</v>
      </c>
      <c r="O1353" s="75">
        <f ca="1"/>
        <v>1.729669538719342E-3</v>
      </c>
      <c r="P1353" s="78">
        <f ca="1"/>
        <v>1.779809182660257E-3</v>
      </c>
      <c r="Q1353" s="78">
        <f ca="1"/>
        <v>2.2087443414254876E-3</v>
      </c>
      <c r="R1353" s="68"/>
      <c r="S1353" s="102"/>
      <c r="T1353" s="58"/>
      <c r="U1353" s="75">
        <f ca="1"/>
        <v>-3.8524502486225742E-4</v>
      </c>
      <c r="V1353" s="78" t="str">
        <f ca="1"/>
        <v>[2016/10/18 11:07] Attribute [Terms_LIBOR1ML] does not exist</v>
      </c>
      <c r="W1353" s="78" t="str">
        <f ca="1"/>
        <v>[2016/10/18 11:07] Attribute [Terms_LIBOR3ML] does not exist</v>
      </c>
      <c r="X1353" s="78">
        <f ca="1"/>
        <v>1.5587905381866992E-3</v>
      </c>
    </row>
    <row r="1354" spans="2:24">
      <c r="B1354" s="72">
        <f>_xll.mirGetDate(B1353,"1D","FOLLOWING","TkB:LnB")</f>
        <v>44697</v>
      </c>
      <c r="C1354" s="72">
        <f t="shared" ca="1" si="21"/>
        <v>44698</v>
      </c>
      <c r="D1354" s="72">
        <f>_xll.mirGetDate($B1354,"1M","FOLLOWING","TkB:LnB")</f>
        <v>44728</v>
      </c>
      <c r="E1354" s="72">
        <f>_xll.mirGetDate($B1354,"3M","FOLLOWING","TkB:LnB")</f>
        <v>44789</v>
      </c>
      <c r="F1354" s="69">
        <f>_xll.mirGetDate($B1354,"6M","FOLLOWING","TkB:LnB")</f>
        <v>44881</v>
      </c>
      <c r="G1354" s="68"/>
      <c r="H1354" s="102"/>
      <c r="I1354" s="58"/>
      <c r="J1354" s="75">
        <f ca="1"/>
        <v>-4.8259152430718544E-4</v>
      </c>
      <c r="K1354" s="78">
        <f ca="1"/>
        <v>7.7752529567521093E-4</v>
      </c>
      <c r="L1354" s="78">
        <f ca="1"/>
        <v>9.7753802820869993E-4</v>
      </c>
      <c r="M1354" s="78">
        <f ca="1"/>
        <v>1.3256234297826974E-3</v>
      </c>
      <c r="O1354" s="75">
        <f ca="1"/>
        <v>1.7394110277190841E-3</v>
      </c>
      <c r="P1354" s="78">
        <f ca="1"/>
        <v>1.7862038284468943E-3</v>
      </c>
      <c r="Q1354" s="78">
        <f ca="1"/>
        <v>2.2161480939201007E-3</v>
      </c>
      <c r="R1354" s="68"/>
      <c r="S1354" s="102"/>
      <c r="T1354" s="58"/>
      <c r="U1354" s="75">
        <f ca="1"/>
        <v>-3.8045262174002392E-4</v>
      </c>
      <c r="V1354" s="78" t="str">
        <f ca="1"/>
        <v>[2016/10/18 11:07] Attribute [Terms_LIBOR1ML] does not exist</v>
      </c>
      <c r="W1354" s="78" t="str">
        <f ca="1"/>
        <v>[2016/10/18 11:07] Attribute [Terms_LIBOR3ML] does not exist</v>
      </c>
      <c r="X1354" s="78">
        <f ca="1"/>
        <v>1.5655828540444736E-3</v>
      </c>
    </row>
    <row r="1355" spans="2:24">
      <c r="B1355" s="72">
        <f>_xll.mirGetDate(B1354,"1D","FOLLOWING","TkB:LnB")</f>
        <v>44698</v>
      </c>
      <c r="C1355" s="72">
        <f t="shared" ca="1" si="21"/>
        <v>44699</v>
      </c>
      <c r="D1355" s="72">
        <f>_xll.mirGetDate($B1355,"1M","FOLLOWING","TkB:LnB")</f>
        <v>44729</v>
      </c>
      <c r="E1355" s="72">
        <f>_xll.mirGetDate($B1355,"3M","FOLLOWING","TkB:LnB")</f>
        <v>44790</v>
      </c>
      <c r="F1355" s="69">
        <f>_xll.mirGetDate($B1355,"6M","FOLLOWING","TkB:LnB")</f>
        <v>44882</v>
      </c>
      <c r="G1355" s="68"/>
      <c r="H1355" s="102"/>
      <c r="I1355" s="58"/>
      <c r="J1355" s="75">
        <f ca="1"/>
        <v>-4.8040142225125315E-4</v>
      </c>
      <c r="K1355" s="78">
        <f ca="1"/>
        <v>7.7952058399164456E-4</v>
      </c>
      <c r="L1355" s="78">
        <f ca="1"/>
        <v>9.7967705093645924E-4</v>
      </c>
      <c r="M1355" s="78">
        <f ca="1"/>
        <v>1.3280046987302577E-3</v>
      </c>
      <c r="O1355" s="75">
        <f ca="1"/>
        <v>1.7426728547075582E-3</v>
      </c>
      <c r="P1355" s="78">
        <f ca="1"/>
        <v>1.789459409693992E-3</v>
      </c>
      <c r="Q1355" s="78">
        <f ca="1"/>
        <v>2.2191243496176402E-3</v>
      </c>
      <c r="R1355" s="68"/>
      <c r="S1355" s="102"/>
      <c r="T1355" s="58"/>
      <c r="U1355" s="75">
        <f ca="1"/>
        <v>-3.7805720848993474E-4</v>
      </c>
      <c r="V1355" s="78" t="str">
        <f ca="1"/>
        <v>[2016/10/18 11:07] Attribute [Terms_LIBOR1ML] does not exist</v>
      </c>
      <c r="W1355" s="78" t="str">
        <f ca="1"/>
        <v>[2016/10/18 11:07] Attribute [Terms_LIBOR3ML] does not exist</v>
      </c>
      <c r="X1355" s="78">
        <f ca="1"/>
        <v>1.5682903787014636E-3</v>
      </c>
    </row>
    <row r="1356" spans="2:24">
      <c r="B1356" s="72">
        <f>_xll.mirGetDate(B1355,"1D","FOLLOWING","TkB:LnB")</f>
        <v>44699</v>
      </c>
      <c r="C1356" s="72">
        <f t="shared" ca="1" si="21"/>
        <v>44700</v>
      </c>
      <c r="D1356" s="72">
        <f>_xll.mirGetDate($B1356,"1M","FOLLOWING","TkB:LnB")</f>
        <v>44732</v>
      </c>
      <c r="E1356" s="72">
        <f>_xll.mirGetDate($B1356,"3M","FOLLOWING","TkB:LnB")</f>
        <v>44791</v>
      </c>
      <c r="F1356" s="69">
        <f>_xll.mirGetDate($B1356,"6M","FOLLOWING","TkB:LnB")</f>
        <v>44883</v>
      </c>
      <c r="G1356" s="68"/>
      <c r="H1356" s="102"/>
      <c r="I1356" s="58"/>
      <c r="J1356" s="75">
        <f ca="1"/>
        <v>-4.7821152667748557E-4</v>
      </c>
      <c r="K1356" s="78">
        <f ca="1"/>
        <v>7.8350162760113451E-4</v>
      </c>
      <c r="L1356" s="78">
        <f ca="1"/>
        <v>9.8181536362303818E-4</v>
      </c>
      <c r="M1356" s="78">
        <f ca="1"/>
        <v>1.3303859466617224E-3</v>
      </c>
      <c r="O1356" s="75">
        <f ca="1"/>
        <v>1.7492659910741688E-3</v>
      </c>
      <c r="P1356" s="78">
        <f ca="1"/>
        <v>1.7927208231072168E-3</v>
      </c>
      <c r="Q1356" s="78">
        <f ca="1"/>
        <v>2.2221015931442457E-3</v>
      </c>
      <c r="R1356" s="68"/>
      <c r="S1356" s="102"/>
      <c r="T1356" s="58"/>
      <c r="U1356" s="75">
        <f ca="1"/>
        <v>-3.7566226771179601E-4</v>
      </c>
      <c r="V1356" s="78" t="str">
        <f ca="1"/>
        <v>[2016/10/18 11:07] Attribute [Terms_LIBOR1ML] does not exist</v>
      </c>
      <c r="W1356" s="78" t="str">
        <f ca="1"/>
        <v>[2016/10/18 11:07] Attribute [Terms_LIBOR3ML] does not exist</v>
      </c>
      <c r="X1356" s="78">
        <f ca="1"/>
        <v>1.5709961369759033E-3</v>
      </c>
    </row>
    <row r="1357" spans="2:24">
      <c r="B1357" s="72">
        <f>_xll.mirGetDate(B1356,"1D","FOLLOWING","TkB:LnB")</f>
        <v>44700</v>
      </c>
      <c r="C1357" s="72">
        <f t="shared" ca="1" si="21"/>
        <v>44701</v>
      </c>
      <c r="D1357" s="72">
        <f>_xll.mirGetDate($B1357,"1M","FOLLOWING","TkB:LnB")</f>
        <v>44732</v>
      </c>
      <c r="E1357" s="72">
        <f>_xll.mirGetDate($B1357,"3M","FOLLOWING","TkB:LnB")</f>
        <v>44792</v>
      </c>
      <c r="F1357" s="69">
        <f>_xll.mirGetDate($B1357,"6M","FOLLOWING","TkB:LnB")</f>
        <v>44886</v>
      </c>
      <c r="G1357" s="68"/>
      <c r="H1357" s="102"/>
      <c r="I1357" s="58"/>
      <c r="J1357" s="75">
        <f ca="1"/>
        <v>-4.7602183766826123E-4</v>
      </c>
      <c r="K1357" s="78">
        <f ca="1"/>
        <v>7.8450022807902467E-4</v>
      </c>
      <c r="L1357" s="78">
        <f ca="1"/>
        <v>9.8395296632305474E-4</v>
      </c>
      <c r="M1357" s="78">
        <f ca="1"/>
        <v>1.3351553624467575E-3</v>
      </c>
      <c r="O1357" s="75">
        <f ca="1"/>
        <v>1.750882946152395E-3</v>
      </c>
      <c r="P1357" s="78">
        <f ca="1"/>
        <v>1.795988068846899E-3</v>
      </c>
      <c r="Q1357" s="78">
        <f ca="1"/>
        <v>2.2281130535447011E-3</v>
      </c>
      <c r="R1357" s="68"/>
      <c r="S1357" s="102"/>
      <c r="T1357" s="58"/>
      <c r="U1357" s="75">
        <f ca="1"/>
        <v>-3.7326779932811416E-4</v>
      </c>
      <c r="V1357" s="78" t="str">
        <f ca="1"/>
        <v>[2016/10/18 11:07] Attribute [Terms_LIBOR1ML] does not exist</v>
      </c>
      <c r="W1357" s="78" t="str">
        <f ca="1"/>
        <v>[2016/10/18 11:07] Attribute [Terms_LIBOR3ML] does not exist</v>
      </c>
      <c r="X1357" s="78">
        <f ca="1"/>
        <v>1.5763621791219054E-3</v>
      </c>
    </row>
    <row r="1358" spans="2:24">
      <c r="B1358" s="72">
        <f>_xll.mirGetDate(B1357,"1D","FOLLOWING","TkB:LnB")</f>
        <v>44701</v>
      </c>
      <c r="C1358" s="72">
        <f t="shared" ca="1" si="21"/>
        <v>44704</v>
      </c>
      <c r="D1358" s="72">
        <f>_xll.mirGetDate($B1358,"1M","FOLLOWING","TkB:LnB")</f>
        <v>44732</v>
      </c>
      <c r="E1358" s="72">
        <f>_xll.mirGetDate($B1358,"3M","FOLLOWING","TkB:LnB")</f>
        <v>44795</v>
      </c>
      <c r="F1358" s="69">
        <f>_xll.mirGetDate($B1358,"6M","FOLLOWING","TkB:LnB")</f>
        <v>44886</v>
      </c>
      <c r="G1358" s="68"/>
      <c r="H1358" s="102"/>
      <c r="I1358" s="58"/>
      <c r="J1358" s="75">
        <f ca="1"/>
        <v>-4.7164314962999665E-4</v>
      </c>
      <c r="K1358" s="78">
        <f ca="1"/>
        <v>7.8549837563595412E-4</v>
      </c>
      <c r="L1358" s="78">
        <f ca="1"/>
        <v>9.8821770077216794E-4</v>
      </c>
      <c r="M1358" s="78">
        <f ca="1"/>
        <v>1.3363423149141368E-3</v>
      </c>
      <c r="O1358" s="75">
        <f ca="1"/>
        <v>1.7525023293458611E-3</v>
      </c>
      <c r="P1358" s="78">
        <f ca="1"/>
        <v>1.8026393178431277E-3</v>
      </c>
      <c r="Q1358" s="78">
        <f ca="1"/>
        <v>2.2295754392375406E-3</v>
      </c>
      <c r="R1358" s="68"/>
      <c r="S1358" s="102"/>
      <c r="T1358" s="58"/>
      <c r="U1358" s="75">
        <f ca="1"/>
        <v>-3.6848043840798095E-4</v>
      </c>
      <c r="V1358" s="78" t="str">
        <f ca="1"/>
        <v>[2016/10/18 11:07] Attribute [Terms_LIBOR1ML] does not exist</v>
      </c>
      <c r="W1358" s="78" t="str">
        <f ca="1"/>
        <v>[2016/10/18 11:07] Attribute [Terms_LIBOR3ML] does not exist</v>
      </c>
      <c r="X1358" s="78">
        <f ca="1"/>
        <v>1.5777323763177297E-3</v>
      </c>
    </row>
    <row r="1359" spans="2:24">
      <c r="B1359" s="72">
        <f>_xll.mirGetDate(B1358,"1D","FOLLOWING","TkB:LnB")</f>
        <v>44704</v>
      </c>
      <c r="C1359" s="72">
        <f t="shared" ca="1" si="21"/>
        <v>44705</v>
      </c>
      <c r="D1359" s="72">
        <f>_xll.mirGetDate($B1359,"1M","FOLLOWING","TkB:LnB")</f>
        <v>44735</v>
      </c>
      <c r="E1359" s="72">
        <f>_xll.mirGetDate($B1359,"3M","FOLLOWING","TkB:LnB")</f>
        <v>44796</v>
      </c>
      <c r="F1359" s="69">
        <f>_xll.mirGetDate($B1359,"6M","FOLLOWING","TkB:LnB")</f>
        <v>44889</v>
      </c>
      <c r="G1359" s="68"/>
      <c r="H1359" s="102"/>
      <c r="I1359" s="58"/>
      <c r="J1359" s="75">
        <f ca="1"/>
        <v>-4.6726514649431117E-4</v>
      </c>
      <c r="K1359" s="78">
        <f ca="1"/>
        <v>7.9146405842733043E-4</v>
      </c>
      <c r="L1359" s="78">
        <f ca="1"/>
        <v>9.9249627838245581E-4</v>
      </c>
      <c r="M1359" s="78">
        <f ca="1"/>
        <v>1.343484663374061E-3</v>
      </c>
      <c r="O1359" s="75">
        <f ca="1"/>
        <v>1.762397797604552E-3</v>
      </c>
      <c r="P1359" s="78">
        <f ca="1"/>
        <v>1.8091153783261497E-3</v>
      </c>
      <c r="Q1359" s="78">
        <f ca="1"/>
        <v>2.2385165066884237E-3</v>
      </c>
      <c r="R1359" s="68"/>
      <c r="S1359" s="102"/>
      <c r="T1359" s="58"/>
      <c r="U1359" s="75">
        <f ca="1"/>
        <v>-3.6369464765839687E-4</v>
      </c>
      <c r="V1359" s="78" t="str">
        <f ca="1"/>
        <v>[2016/10/18 11:07] Attribute [Terms_LIBOR1ML] does not exist</v>
      </c>
      <c r="W1359" s="78" t="str">
        <f ca="1"/>
        <v>[2016/10/18 11:07] Attribute [Terms_LIBOR3ML] does not exist</v>
      </c>
      <c r="X1359" s="78">
        <f ca="1"/>
        <v>1.5858227824105931E-3</v>
      </c>
    </row>
    <row r="1360" spans="2:24">
      <c r="B1360" s="72">
        <f>_xll.mirGetDate(B1359,"1D","FOLLOWING","TkB:LnB")</f>
        <v>44705</v>
      </c>
      <c r="C1360" s="72">
        <f t="shared" ca="1" si="21"/>
        <v>44706</v>
      </c>
      <c r="D1360" s="72">
        <f>_xll.mirGetDate($B1360,"1M","FOLLOWING","TkB:LnB")</f>
        <v>44736</v>
      </c>
      <c r="E1360" s="72">
        <f>_xll.mirGetDate($B1360,"3M","FOLLOWING","TkB:LnB")</f>
        <v>44797</v>
      </c>
      <c r="F1360" s="69">
        <f>_xll.mirGetDate($B1360,"6M","FOLLOWING","TkB:LnB")</f>
        <v>44889</v>
      </c>
      <c r="G1360" s="68"/>
      <c r="H1360" s="102"/>
      <c r="I1360" s="58"/>
      <c r="J1360" s="75">
        <f ca="1"/>
        <v>-4.6507648968052706E-4</v>
      </c>
      <c r="K1360" s="78">
        <f ca="1"/>
        <v>7.9344992875024641E-4</v>
      </c>
      <c r="L1360" s="78">
        <f ca="1"/>
        <v>9.9463033198743281E-4</v>
      </c>
      <c r="M1360" s="78">
        <f ca="1"/>
        <v>1.3446723736603773E-3</v>
      </c>
      <c r="O1360" s="75">
        <f ca="1"/>
        <v>1.7657109529726014E-3</v>
      </c>
      <c r="P1360" s="78">
        <f ca="1"/>
        <v>1.8124117881418412E-3</v>
      </c>
      <c r="Q1360" s="78">
        <f ca="1"/>
        <v>2.2399835919641813E-3</v>
      </c>
      <c r="R1360" s="68"/>
      <c r="S1360" s="102"/>
      <c r="T1360" s="58"/>
      <c r="U1360" s="75">
        <f ca="1"/>
        <v>-3.6130254028510222E-4</v>
      </c>
      <c r="V1360" s="78" t="str">
        <f ca="1"/>
        <v>[2016/10/18 11:07] Attribute [Terms_LIBOR1ML] does not exist</v>
      </c>
      <c r="W1360" s="78" t="str">
        <f ca="1"/>
        <v>[2016/10/18 11:07] Attribute [Terms_LIBOR3ML] does not exist</v>
      </c>
      <c r="X1360" s="78">
        <f ca="1"/>
        <v>1.5871919273597412E-3</v>
      </c>
    </row>
    <row r="1361" spans="2:24">
      <c r="B1361" s="72">
        <f>_xll.mirGetDate(B1360,"1D","FOLLOWING","TkB:LnB")</f>
        <v>44706</v>
      </c>
      <c r="C1361" s="72">
        <f t="shared" ca="1" si="21"/>
        <v>44707</v>
      </c>
      <c r="D1361" s="72">
        <f>_xll.mirGetDate($B1361,"1M","FOLLOWING","TkB:LnB")</f>
        <v>44739</v>
      </c>
      <c r="E1361" s="72">
        <f>_xll.mirGetDate($B1361,"3M","FOLLOWING","TkB:LnB")</f>
        <v>44798</v>
      </c>
      <c r="F1361" s="69">
        <f>_xll.mirGetDate($B1361,"6M","FOLLOWING","TkB:LnB")</f>
        <v>44890</v>
      </c>
      <c r="G1361" s="68"/>
      <c r="H1361" s="102"/>
      <c r="I1361" s="58"/>
      <c r="J1361" s="75">
        <f ca="1"/>
        <v>-4.6288803935845557E-4</v>
      </c>
      <c r="K1361" s="78">
        <f ca="1"/>
        <v>7.9741219985625302E-4</v>
      </c>
      <c r="L1361" s="78">
        <f ca="1"/>
        <v>9.9676367593884191E-4</v>
      </c>
      <c r="M1361" s="78">
        <f ca="1"/>
        <v>1.347053164848479E-3</v>
      </c>
      <c r="O1361" s="75">
        <f ca="1"/>
        <v>1.7724069774721675E-3</v>
      </c>
      <c r="P1361" s="78">
        <f ca="1"/>
        <v>1.8157140312653551E-3</v>
      </c>
      <c r="Q1361" s="78">
        <f ca="1"/>
        <v>2.2429666468923278E-3</v>
      </c>
      <c r="R1361" s="68"/>
      <c r="S1361" s="102"/>
      <c r="T1361" s="58"/>
      <c r="U1361" s="75">
        <f ca="1"/>
        <v>-3.5891090480000276E-4</v>
      </c>
      <c r="V1361" s="78" t="str">
        <f ca="1"/>
        <v>[2016/10/18 11:07] Attribute [Terms_LIBOR1ML] does not exist</v>
      </c>
      <c r="W1361" s="78" t="str">
        <f ca="1"/>
        <v>[2016/10/18 11:07] Attribute [Terms_LIBOR3ML] does not exist</v>
      </c>
      <c r="X1361" s="78">
        <f ca="1"/>
        <v>1.5898844883229784E-3</v>
      </c>
    </row>
    <row r="1362" spans="2:24">
      <c r="B1362" s="72">
        <f>_xll.mirGetDate(B1361,"1D","FOLLOWING","TkB:LnB")</f>
        <v>44707</v>
      </c>
      <c r="C1362" s="72">
        <f t="shared" ca="1" si="21"/>
        <v>44708</v>
      </c>
      <c r="D1362" s="72">
        <f>_xll.mirGetDate($B1362,"1M","FOLLOWING","TkB:LnB")</f>
        <v>44739</v>
      </c>
      <c r="E1362" s="72">
        <f>_xll.mirGetDate($B1362,"3M","FOLLOWING","TkB:LnB")</f>
        <v>44799</v>
      </c>
      <c r="F1362" s="69">
        <f>_xll.mirGetDate($B1362,"6M","FOLLOWING","TkB:LnB")</f>
        <v>44893</v>
      </c>
      <c r="G1362" s="68"/>
      <c r="H1362" s="102"/>
      <c r="I1362" s="58"/>
      <c r="J1362" s="75">
        <f ca="1"/>
        <v>-4.6069979504348435E-4</v>
      </c>
      <c r="K1362" s="78">
        <f ca="1"/>
        <v>7.9840606067887532E-4</v>
      </c>
      <c r="L1362" s="78">
        <f ca="1"/>
        <v>9.9889631029130154E-4</v>
      </c>
      <c r="M1362" s="78">
        <f ca="1"/>
        <v>1.3518181873276177E-3</v>
      </c>
      <c r="O1362" s="75">
        <f ca="1"/>
        <v>1.7740494841798798E-3</v>
      </c>
      <c r="P1362" s="78">
        <f ca="1"/>
        <v>1.8190221078596646E-3</v>
      </c>
      <c r="Q1362" s="78">
        <f ca="1"/>
        <v>2.2489771539068808E-3</v>
      </c>
      <c r="R1362" s="68"/>
      <c r="S1362" s="102"/>
      <c r="T1362" s="58"/>
      <c r="U1362" s="75">
        <f ca="1"/>
        <v>-3.565197415307253E-4</v>
      </c>
      <c r="V1362" s="78" t="str">
        <f ca="1"/>
        <v>[2016/10/18 11:07] Attribute [Terms_LIBOR1ML] does not exist</v>
      </c>
      <c r="W1362" s="78" t="str">
        <f ca="1"/>
        <v>[2016/10/18 11:07] Attribute [Terms_LIBOR3ML] does not exist</v>
      </c>
      <c r="X1362" s="78">
        <f ca="1"/>
        <v>1.5952146222516258E-3</v>
      </c>
    </row>
    <row r="1363" spans="2:24">
      <c r="B1363" s="72">
        <f>_xll.mirGetDate(B1362,"1D","FOLLOWING","TkB:LnB")</f>
        <v>44708</v>
      </c>
      <c r="C1363" s="72">
        <f t="shared" ca="1" si="21"/>
        <v>44712</v>
      </c>
      <c r="D1363" s="72">
        <f>_xll.mirGetDate($B1363,"1M","FOLLOWING","TkB:LnB")</f>
        <v>44739</v>
      </c>
      <c r="E1363" s="72">
        <f>_xll.mirGetDate($B1363,"3M","FOLLOWING","TkB:LnB")</f>
        <v>44803</v>
      </c>
      <c r="F1363" s="69">
        <f>_xll.mirGetDate($B1363,"6M","FOLLOWING","TkB:LnB")</f>
        <v>44893</v>
      </c>
      <c r="G1363" s="68"/>
      <c r="H1363" s="102"/>
      <c r="I1363" s="58"/>
      <c r="J1363" s="75">
        <f ca="1"/>
        <v>-4.5523021869087188E-4</v>
      </c>
      <c r="K1363" s="78">
        <f ca="1"/>
        <v>7.9939946859962992E-4</v>
      </c>
      <c r="L1363" s="78">
        <f ca="1"/>
        <v>1.0042123321230129E-3</v>
      </c>
      <c r="M1363" s="78">
        <f ca="1"/>
        <v>1.3530064248719359E-3</v>
      </c>
      <c r="O1363" s="75">
        <f ca="1"/>
        <v>1.7756944190372348E-3</v>
      </c>
      <c r="P1363" s="78">
        <f ca="1"/>
        <v>1.8274678379112431E-3</v>
      </c>
      <c r="Q1363" s="78">
        <f ca="1"/>
        <v>2.2504479262961106E-3</v>
      </c>
      <c r="R1363" s="68"/>
      <c r="S1363" s="102"/>
      <c r="T1363" s="58"/>
      <c r="U1363" s="75">
        <f ca="1"/>
        <v>-3.5054419612878807E-4</v>
      </c>
      <c r="V1363" s="78" t="str">
        <f ca="1"/>
        <v>[2016/10/18 11:07] Attribute [Terms_LIBOR1ML] does not exist</v>
      </c>
      <c r="W1363" s="78" t="str">
        <f ca="1"/>
        <v>[2016/10/18 11:07] Attribute [Terms_LIBOR3ML] does not exist</v>
      </c>
      <c r="X1363" s="78">
        <f ca="1"/>
        <v>1.596582368545145E-3</v>
      </c>
    </row>
    <row r="1364" spans="2:24">
      <c r="B1364" s="72">
        <f>_xll.mirGetDate(B1363,"1D","FOLLOWING","TkB:LnB")</f>
        <v>44712</v>
      </c>
      <c r="C1364" s="72">
        <f t="shared" ca="1" si="21"/>
        <v>44713</v>
      </c>
      <c r="D1364" s="72">
        <f>_xll.mirGetDate($B1364,"1M","FOLLOWING","TkB:LnB")</f>
        <v>44742</v>
      </c>
      <c r="E1364" s="72">
        <f>_xll.mirGetDate($B1364,"3M","FOLLOWING","TkB:LnB")</f>
        <v>44804</v>
      </c>
      <c r="F1364" s="69">
        <f>_xll.mirGetDate($B1364,"6M","FOLLOWING","TkB:LnB")</f>
        <v>44895</v>
      </c>
      <c r="G1364" s="68"/>
      <c r="H1364" s="102"/>
      <c r="I1364" s="58"/>
      <c r="J1364" s="75">
        <f ca="1"/>
        <v>-4.4976166706656162E-4</v>
      </c>
      <c r="K1364" s="78">
        <f ca="1"/>
        <v>8.0632782684083757E-4</v>
      </c>
      <c r="L1364" s="78">
        <f ca="1"/>
        <v>1.0095488400003738E-3</v>
      </c>
      <c r="M1364" s="78">
        <f ca="1"/>
        <v>1.3601441644011233E-3</v>
      </c>
      <c r="O1364" s="75">
        <f ca="1"/>
        <v>1.7874022022445785E-3</v>
      </c>
      <c r="P1364" s="78">
        <f ca="1"/>
        <v>1.8356499987461066E-3</v>
      </c>
      <c r="Q1364" s="78">
        <f ca="1"/>
        <v>2.2593662031234482E-3</v>
      </c>
      <c r="R1364" s="68"/>
      <c r="S1364" s="102"/>
      <c r="T1364" s="58"/>
      <c r="U1364" s="75">
        <f ca="1"/>
        <v>-3.4457100302975885E-4</v>
      </c>
      <c r="V1364" s="78" t="str">
        <f ca="1"/>
        <v>[2016/10/18 11:07] Attribute [Terms_LIBOR1ML] does not exist</v>
      </c>
      <c r="W1364" s="78" t="str">
        <f ca="1"/>
        <v>[2016/10/18 11:07] Attribute [Terms_LIBOR3ML] does not exist</v>
      </c>
      <c r="X1364" s="78">
        <f ca="1"/>
        <v>1.6046833763187747E-3</v>
      </c>
    </row>
    <row r="1365" spans="2:24">
      <c r="B1365" s="72">
        <f>_xll.mirGetDate(B1364,"1D","FOLLOWING","TkB:LnB")</f>
        <v>44713</v>
      </c>
      <c r="C1365" s="72">
        <f t="shared" ca="1" si="21"/>
        <v>44714</v>
      </c>
      <c r="D1365" s="72">
        <f>_xll.mirGetDate($B1365,"1M","FOLLOWING","TkB:LnB")</f>
        <v>44743</v>
      </c>
      <c r="E1365" s="72">
        <f>_xll.mirGetDate($B1365,"3M","FOLLOWING","TkB:LnB")</f>
        <v>44805</v>
      </c>
      <c r="F1365" s="69">
        <f>_xll.mirGetDate($B1365,"6M","FOLLOWING","TkB:LnB")</f>
        <v>44896</v>
      </c>
      <c r="G1365" s="68"/>
      <c r="H1365" s="102"/>
      <c r="I1365" s="58"/>
      <c r="J1365" s="75">
        <f ca="1"/>
        <v>-4.4757465983569222E-4</v>
      </c>
      <c r="K1365" s="78">
        <f ca="1"/>
        <v>8.0830360473619408E-4</v>
      </c>
      <c r="L1365" s="78">
        <f ca="1"/>
        <v>1.0116772179158033E-3</v>
      </c>
      <c r="M1365" s="78">
        <f ca="1"/>
        <v>1.362524286106408E-3</v>
      </c>
      <c r="O1365" s="75">
        <f ca="1"/>
        <v>1.7907703437516653E-3</v>
      </c>
      <c r="P1365" s="78">
        <f ca="1"/>
        <v>1.8389930796774835E-3</v>
      </c>
      <c r="Q1365" s="78">
        <f ca="1"/>
        <v>2.2623537926066751E-3</v>
      </c>
      <c r="R1365" s="68"/>
      <c r="S1365" s="102"/>
      <c r="T1365" s="58"/>
      <c r="U1365" s="75">
        <f ca="1"/>
        <v>-3.4218267077656961E-4</v>
      </c>
      <c r="V1365" s="78" t="str">
        <f ca="1"/>
        <v>[2016/10/18 11:07] Attribute [Terms_LIBOR1ML] does not exist</v>
      </c>
      <c r="W1365" s="78" t="str">
        <f ca="1"/>
        <v>[2016/10/18 11:07] Attribute [Terms_LIBOR3ML] does not exist</v>
      </c>
      <c r="X1365" s="78">
        <f ca="1"/>
        <v>1.6073630340710935E-3</v>
      </c>
    </row>
    <row r="1366" spans="2:24">
      <c r="B1366" s="72">
        <f>_xll.mirGetDate(B1365,"1D","FOLLOWING","TkB:LnB")</f>
        <v>44714</v>
      </c>
      <c r="C1366" s="72">
        <f t="shared" ca="1" si="21"/>
        <v>44715</v>
      </c>
      <c r="D1366" s="72">
        <f>_xll.mirGetDate($B1366,"1M","FOLLOWING","TkB:LnB")</f>
        <v>44746</v>
      </c>
      <c r="E1366" s="72">
        <f>_xll.mirGetDate($B1366,"3M","FOLLOWING","TkB:LnB")</f>
        <v>44806</v>
      </c>
      <c r="F1366" s="69">
        <f>_xll.mirGetDate($B1366,"6M","FOLLOWING","TkB:LnB")</f>
        <v>44897</v>
      </c>
      <c r="G1366" s="68"/>
      <c r="H1366" s="102"/>
      <c r="I1366" s="58"/>
      <c r="J1366" s="75">
        <f ca="1"/>
        <v>-4.4538785850001261E-4</v>
      </c>
      <c r="K1366" s="78">
        <f ca="1"/>
        <v>8.1224598437650908E-4</v>
      </c>
      <c r="L1366" s="78">
        <f ca="1"/>
        <v>1.0138048866163755E-3</v>
      </c>
      <c r="M1366" s="78">
        <f ca="1"/>
        <v>1.3649042272450103E-3</v>
      </c>
      <c r="O1366" s="75">
        <f ca="1"/>
        <v>1.7975753719846779E-3</v>
      </c>
      <c r="P1366" s="78">
        <f ca="1"/>
        <v>1.8423419952548338E-3</v>
      </c>
      <c r="Q1366" s="78">
        <f ca="1"/>
        <v>2.2653418013432024E-3</v>
      </c>
      <c r="R1366" s="68"/>
      <c r="S1366" s="102"/>
      <c r="T1366" s="58"/>
      <c r="U1366" s="75">
        <f ca="1"/>
        <v>-3.3979481011492396E-4</v>
      </c>
      <c r="V1366" s="78" t="str">
        <f ca="1"/>
        <v>[2016/10/18 11:07] Attribute [Terms_LIBOR1ML] does not exist</v>
      </c>
      <c r="W1366" s="78" t="str">
        <f ca="1"/>
        <v>[2016/10/18 11:07] Attribute [Terms_LIBOR3ML] does not exist</v>
      </c>
      <c r="X1366" s="78">
        <f ca="1"/>
        <v>1.6100404963996877E-3</v>
      </c>
    </row>
    <row r="1367" spans="2:24">
      <c r="B1367" s="72">
        <f>_xll.mirGetDate(B1366,"1D","FOLLOWING","TkB:LnB")</f>
        <v>44715</v>
      </c>
      <c r="C1367" s="72">
        <f t="shared" ca="1" si="21"/>
        <v>44718</v>
      </c>
      <c r="D1367" s="72">
        <f>_xll.mirGetDate($B1367,"1M","FOLLOWING","TkB:LnB")</f>
        <v>44746</v>
      </c>
      <c r="E1367" s="72">
        <f>_xll.mirGetDate($B1367,"3M","FOLLOWING","TkB:LnB")</f>
        <v>44809</v>
      </c>
      <c r="F1367" s="69">
        <f>_xll.mirGetDate($B1367,"6M","FOLLOWING","TkB:LnB")</f>
        <v>44900</v>
      </c>
      <c r="G1367" s="68"/>
      <c r="H1367" s="102"/>
      <c r="I1367" s="58"/>
      <c r="J1367" s="75">
        <f ca="1"/>
        <v>-4.4101494406623143E-4</v>
      </c>
      <c r="K1367" s="78">
        <f ca="1"/>
        <v>8.132346534048848E-4</v>
      </c>
      <c r="L1367" s="78">
        <f ca="1"/>
        <v>1.0180499308079319E-3</v>
      </c>
      <c r="M1367" s="78">
        <f ca="1"/>
        <v>1.3696637642812649E-3</v>
      </c>
      <c r="O1367" s="75">
        <f ca="1"/>
        <v>1.7992458593337056E-3</v>
      </c>
      <c r="P1367" s="78">
        <f ca="1"/>
        <v>1.8491570915801273E-3</v>
      </c>
      <c r="Q1367" s="78">
        <f ca="1"/>
        <v>2.2713483571704103E-3</v>
      </c>
      <c r="R1367" s="68"/>
      <c r="S1367" s="102"/>
      <c r="T1367" s="58"/>
      <c r="U1367" s="75">
        <f ca="1"/>
        <v>-3.3502066302026901E-4</v>
      </c>
      <c r="V1367" s="78" t="str">
        <f ca="1"/>
        <v>[2016/10/18 11:07] Attribute [Terms_LIBOR1ML] does not exist</v>
      </c>
      <c r="W1367" s="78" t="str">
        <f ca="1"/>
        <v>[2016/10/18 11:07] Attribute [Terms_LIBOR3ML] does not exist</v>
      </c>
      <c r="X1367" s="78">
        <f ca="1"/>
        <v>1.6153303688751822E-3</v>
      </c>
    </row>
    <row r="1368" spans="2:24">
      <c r="B1368" s="72">
        <f>_xll.mirGetDate(B1367,"1D","FOLLOWING","TkB:LnB")</f>
        <v>44718</v>
      </c>
      <c r="C1368" s="72">
        <f t="shared" ca="1" si="21"/>
        <v>44719</v>
      </c>
      <c r="D1368" s="72">
        <f>_xll.mirGetDate($B1368,"1M","FOLLOWING","TkB:LnB")</f>
        <v>44748</v>
      </c>
      <c r="E1368" s="72">
        <f>_xll.mirGetDate($B1368,"3M","FOLLOWING","TkB:LnB")</f>
        <v>44810</v>
      </c>
      <c r="F1368" s="69">
        <f>_xll.mirGetDate($B1368,"6M","FOLLOWING","TkB:LnB")</f>
        <v>44901</v>
      </c>
      <c r="G1368" s="68"/>
      <c r="H1368" s="102"/>
      <c r="I1368" s="58"/>
      <c r="J1368" s="75">
        <f ca="1"/>
        <v>-4.3664271270393851E-4</v>
      </c>
      <c r="K1368" s="78">
        <f ca="1"/>
        <v>8.1816232266632746E-4</v>
      </c>
      <c r="L1368" s="78">
        <f ca="1"/>
        <v>1.0223084703703486E-3</v>
      </c>
      <c r="M1368" s="78">
        <f ca="1"/>
        <v>1.3744219636893191E-3</v>
      </c>
      <c r="O1368" s="75">
        <f ca="1"/>
        <v>1.807721068982075E-3</v>
      </c>
      <c r="P1368" s="78">
        <f ca="1"/>
        <v>1.8557960074137524E-3</v>
      </c>
      <c r="Q1368" s="78">
        <f ca="1"/>
        <v>2.2772972360603333E-3</v>
      </c>
      <c r="R1368" s="68"/>
      <c r="S1368" s="102"/>
      <c r="T1368" s="58"/>
      <c r="U1368" s="75">
        <f ca="1"/>
        <v>-3.3024808385506699E-4</v>
      </c>
      <c r="V1368" s="78" t="str">
        <f ca="1"/>
        <v>[2016/10/18 11:07] Attribute [Terms_LIBOR1ML] does not exist</v>
      </c>
      <c r="W1368" s="78" t="str">
        <f ca="1"/>
        <v>[2016/10/18 11:07] Attribute [Terms_LIBOR3ML] does not exist</v>
      </c>
      <c r="X1368" s="78">
        <f ca="1"/>
        <v>1.6207277932622365E-3</v>
      </c>
    </row>
    <row r="1369" spans="2:24">
      <c r="B1369" s="72">
        <f>_xll.mirGetDate(B1368,"1D","FOLLOWING","TkB:LnB")</f>
        <v>44719</v>
      </c>
      <c r="C1369" s="72">
        <f t="shared" ca="1" si="21"/>
        <v>44720</v>
      </c>
      <c r="D1369" s="72">
        <f>_xll.mirGetDate($B1369,"1M","FOLLOWING","TkB:LnB")</f>
        <v>44749</v>
      </c>
      <c r="E1369" s="72">
        <f>_xll.mirGetDate($B1369,"3M","FOLLOWING","TkB:LnB")</f>
        <v>44811</v>
      </c>
      <c r="F1369" s="69">
        <f>_xll.mirGetDate($B1369,"6M","FOLLOWING","TkB:LnB")</f>
        <v>44902</v>
      </c>
      <c r="G1369" s="68"/>
      <c r="H1369" s="102"/>
      <c r="I1369" s="58"/>
      <c r="J1369" s="75">
        <f ca="1"/>
        <v>-4.3445694102683952E-4</v>
      </c>
      <c r="K1369" s="78">
        <f ca="1"/>
        <v>8.201300323125956E-4</v>
      </c>
      <c r="L1369" s="78">
        <f ca="1"/>
        <v>1.0244325938211785E-3</v>
      </c>
      <c r="M1369" s="78">
        <f ca="1"/>
        <v>1.3768008351618352E-3</v>
      </c>
      <c r="O1369" s="75">
        <f ca="1"/>
        <v>1.8111332186547936E-3</v>
      </c>
      <c r="P1369" s="78">
        <f ca="1"/>
        <v>1.8591740987712584E-3</v>
      </c>
      <c r="Q1369" s="78">
        <f ca="1"/>
        <v>2.2802867464785967E-3</v>
      </c>
      <c r="R1369" s="68"/>
      <c r="S1369" s="102"/>
      <c r="T1369" s="58"/>
      <c r="U1369" s="75">
        <f ca="1"/>
        <v>-3.2786258128225665E-4</v>
      </c>
      <c r="V1369" s="78" t="str">
        <f ca="1"/>
        <v>[2016/10/18 11:07] Attribute [Terms_LIBOR1ML] does not exist</v>
      </c>
      <c r="W1369" s="78" t="str">
        <f ca="1"/>
        <v>[2016/10/18 11:07] Attribute [Terms_LIBOR3ML] does not exist</v>
      </c>
      <c r="X1369" s="78">
        <f ca="1"/>
        <v>1.6233938298052975E-3</v>
      </c>
    </row>
    <row r="1370" spans="2:24">
      <c r="B1370" s="72">
        <f>_xll.mirGetDate(B1369,"1D","FOLLOWING","TkB:LnB")</f>
        <v>44720</v>
      </c>
      <c r="C1370" s="72">
        <f t="shared" ca="1" si="21"/>
        <v>44721</v>
      </c>
      <c r="D1370" s="72">
        <f>_xll.mirGetDate($B1370,"1M","FOLLOWING","TkB:LnB")</f>
        <v>44750</v>
      </c>
      <c r="E1370" s="72">
        <f>_xll.mirGetDate($B1370,"3M","FOLLOWING","TkB:LnB")</f>
        <v>44812</v>
      </c>
      <c r="F1370" s="69">
        <f>_xll.mirGetDate($B1370,"6M","FOLLOWING","TkB:LnB")</f>
        <v>44903</v>
      </c>
      <c r="G1370" s="68"/>
      <c r="H1370" s="102"/>
      <c r="I1370" s="58"/>
      <c r="J1370" s="75">
        <f ca="1"/>
        <v>-4.3227137488865974E-4</v>
      </c>
      <c r="K1370" s="78">
        <f ca="1"/>
        <v>8.2209639743887806E-4</v>
      </c>
      <c r="L1370" s="78">
        <f ca="1"/>
        <v>1.026556008384853E-3</v>
      </c>
      <c r="M1370" s="78">
        <f ca="1"/>
        <v>1.3791794593338046E-3</v>
      </c>
      <c r="O1370" s="75">
        <f ca="1"/>
        <v>1.8145527035670196E-3</v>
      </c>
      <c r="P1370" s="78">
        <f ca="1"/>
        <v>1.8625580258027795E-3</v>
      </c>
      <c r="Q1370" s="78">
        <f ca="1"/>
        <v>2.2832764383072229E-3</v>
      </c>
      <c r="R1370" s="68"/>
      <c r="S1370" s="102"/>
      <c r="T1370" s="58"/>
      <c r="U1370" s="75">
        <f ca="1"/>
        <v>-3.2547754979461718E-4</v>
      </c>
      <c r="V1370" s="78" t="str">
        <f ca="1"/>
        <v>[2016/10/18 11:07] Attribute [Terms_LIBOR1ML] does not exist</v>
      </c>
      <c r="W1370" s="78" t="str">
        <f ca="1"/>
        <v>[2016/10/18 11:07] Attribute [Terms_LIBOR3ML] does not exist</v>
      </c>
      <c r="X1370" s="78">
        <f ca="1"/>
        <v>1.626057491453178E-3</v>
      </c>
    </row>
    <row r="1371" spans="2:24">
      <c r="B1371" s="72">
        <f>_xll.mirGetDate(B1370,"1D","FOLLOWING","TkB:LnB")</f>
        <v>44721</v>
      </c>
      <c r="C1371" s="72">
        <f t="shared" ca="1" si="21"/>
        <v>44722</v>
      </c>
      <c r="D1371" s="72">
        <f>_xll.mirGetDate($B1371,"1M","FOLLOWING","TkB:LnB")</f>
        <v>44753</v>
      </c>
      <c r="E1371" s="72">
        <f>_xll.mirGetDate($B1371,"3M","FOLLOWING","TkB:LnB")</f>
        <v>44813</v>
      </c>
      <c r="F1371" s="69">
        <f>_xll.mirGetDate($B1371,"6M","FOLLOWING","TkB:LnB")</f>
        <v>44904</v>
      </c>
      <c r="G1371" s="68"/>
      <c r="H1371" s="102"/>
      <c r="I1371" s="58"/>
      <c r="J1371" s="75">
        <f ca="1"/>
        <v>-4.3008601461480556E-4</v>
      </c>
      <c r="K1371" s="78">
        <f ca="1"/>
        <v>8.2602001646517656E-4</v>
      </c>
      <c r="L1371" s="78">
        <f ca="1"/>
        <v>1.0286787141151126E-3</v>
      </c>
      <c r="M1371" s="78">
        <f ca="1"/>
        <v>1.3815578250819572E-3</v>
      </c>
      <c r="O1371" s="75">
        <f ca="1"/>
        <v>1.8214606639665738E-3</v>
      </c>
      <c r="P1371" s="78">
        <f ca="1"/>
        <v>1.8659477886774616E-3</v>
      </c>
      <c r="Q1371" s="78">
        <f ca="1"/>
        <v>2.2862662719012952E-3</v>
      </c>
      <c r="R1371" s="68"/>
      <c r="S1371" s="102"/>
      <c r="T1371" s="58"/>
      <c r="U1371" s="75">
        <f ca="1"/>
        <v>-3.230929898412338E-4</v>
      </c>
      <c r="V1371" s="78" t="str">
        <f ca="1"/>
        <v>[2016/10/18 11:07] Attribute [Terms_LIBOR1ML] does not exist</v>
      </c>
      <c r="W1371" s="78" t="str">
        <f ca="1"/>
        <v>[2016/10/18 11:07] Attribute [Terms_LIBOR3ML] does not exist</v>
      </c>
      <c r="X1371" s="78">
        <f ca="1"/>
        <v>1.6287187482896144E-3</v>
      </c>
    </row>
    <row r="1372" spans="2:24">
      <c r="B1372" s="72">
        <f>_xll.mirGetDate(B1371,"1D","FOLLOWING","TkB:LnB")</f>
        <v>44722</v>
      </c>
      <c r="C1372" s="72">
        <f t="shared" ca="1" si="21"/>
        <v>44725</v>
      </c>
      <c r="D1372" s="72">
        <f>_xll.mirGetDate($B1372,"1M","FOLLOWING","TkB:LnB")</f>
        <v>44753</v>
      </c>
      <c r="E1372" s="72">
        <f>_xll.mirGetDate($B1372,"3M","FOLLOWING","TkB:LnB")</f>
        <v>44816</v>
      </c>
      <c r="F1372" s="69">
        <f>_xll.mirGetDate($B1372,"6M","FOLLOWING","TkB:LnB")</f>
        <v>44907</v>
      </c>
      <c r="G1372" s="68"/>
      <c r="H1372" s="102"/>
      <c r="I1372" s="58"/>
      <c r="J1372" s="75">
        <f ca="1"/>
        <v>-4.2571598127749688E-4</v>
      </c>
      <c r="K1372" s="78">
        <f ca="1"/>
        <v>8.2700394768581273E-4</v>
      </c>
      <c r="L1372" s="78">
        <f ca="1"/>
        <v>1.032913921315983E-3</v>
      </c>
      <c r="M1372" s="78">
        <f ca="1"/>
        <v>1.3863105598257411E-3</v>
      </c>
      <c r="O1372" s="75">
        <f ca="1"/>
        <v>1.8231567037597881E-3</v>
      </c>
      <c r="P1372" s="78">
        <f ca="1"/>
        <v>1.8728448458838712E-3</v>
      </c>
      <c r="Q1372" s="78">
        <f ca="1"/>
        <v>2.292263283593467E-3</v>
      </c>
      <c r="R1372" s="68"/>
      <c r="S1372" s="102"/>
      <c r="T1372" s="58"/>
      <c r="U1372" s="75">
        <f ca="1"/>
        <v>-3.1832544293419751E-4</v>
      </c>
      <c r="V1372" s="78" t="str">
        <f ca="1"/>
        <v>[2016/10/18 11:07] Attribute [Terms_LIBOR1ML] does not exist</v>
      </c>
      <c r="W1372" s="78" t="str">
        <f ca="1"/>
        <v>[2016/10/18 11:07] Attribute [Terms_LIBOR3ML] does not exist</v>
      </c>
      <c r="X1372" s="78">
        <f ca="1"/>
        <v>1.6339662293063182E-3</v>
      </c>
    </row>
    <row r="1373" spans="2:24">
      <c r="B1373" s="72">
        <f>_xll.mirGetDate(B1372,"1D","FOLLOWING","TkB:LnB")</f>
        <v>44725</v>
      </c>
      <c r="C1373" s="72">
        <f t="shared" ca="1" si="21"/>
        <v>44726</v>
      </c>
      <c r="D1373" s="72">
        <f>_xll.mirGetDate($B1373,"1M","FOLLOWING","TkB:LnB")</f>
        <v>44755</v>
      </c>
      <c r="E1373" s="72">
        <f>_xll.mirGetDate($B1373,"3M","FOLLOWING","TkB:LnB")</f>
        <v>44817</v>
      </c>
      <c r="F1373" s="69">
        <f>_xll.mirGetDate($B1373,"6M","FOLLOWING","TkB:LnB")</f>
        <v>44908</v>
      </c>
      <c r="G1373" s="68"/>
      <c r="H1373" s="102"/>
      <c r="I1373" s="58"/>
      <c r="J1373" s="75">
        <f ca="1"/>
        <v>-4.2134663004200767E-4</v>
      </c>
      <c r="K1373" s="78">
        <f ca="1"/>
        <v>8.3190805700772083E-4</v>
      </c>
      <c r="L1373" s="78">
        <f ca="1"/>
        <v>1.0371624498093405E-3</v>
      </c>
      <c r="M1373" s="78">
        <f ca="1"/>
        <v>1.3910684813643582E-3</v>
      </c>
      <c r="O1373" s="75">
        <f ca="1"/>
        <v>1.8317601623105252E-3</v>
      </c>
      <c r="P1373" s="78">
        <f ca="1"/>
        <v>1.8795652021130495E-3</v>
      </c>
      <c r="Q1373" s="78">
        <f ca="1"/>
        <v>2.2982262309929422E-3</v>
      </c>
      <c r="R1373" s="68"/>
      <c r="S1373" s="102"/>
      <c r="T1373" s="58"/>
      <c r="U1373" s="75">
        <f ca="1"/>
        <v>-3.1355946304612026E-4</v>
      </c>
      <c r="V1373" s="78" t="str">
        <f ca="1"/>
        <v>[2016/10/18 11:07] Attribute [Terms_LIBOR1ML] does not exist</v>
      </c>
      <c r="W1373" s="78" t="str">
        <f ca="1"/>
        <v>[2016/10/18 11:07] Attribute [Terms_LIBOR3ML] does not exist</v>
      </c>
      <c r="X1373" s="78">
        <f ca="1"/>
        <v>1.6393391292080419E-3</v>
      </c>
    </row>
    <row r="1374" spans="2:24">
      <c r="B1374" s="72">
        <f>_xll.mirGetDate(B1373,"1D","FOLLOWING","TkB:LnB")</f>
        <v>44726</v>
      </c>
      <c r="C1374" s="72">
        <f t="shared" ca="1" si="21"/>
        <v>44727</v>
      </c>
      <c r="D1374" s="72">
        <f>_xll.mirGetDate($B1374,"1M","FOLLOWING","TkB:LnB")</f>
        <v>44756</v>
      </c>
      <c r="E1374" s="72">
        <f>_xll.mirGetDate($B1374,"3M","FOLLOWING","TkB:LnB")</f>
        <v>44818</v>
      </c>
      <c r="F1374" s="69">
        <f>_xll.mirGetDate($B1374,"6M","FOLLOWING","TkB:LnB")</f>
        <v>44909</v>
      </c>
      <c r="G1374" s="68"/>
      <c r="H1374" s="102"/>
      <c r="I1374" s="58"/>
      <c r="J1374" s="75">
        <f ca="1"/>
        <v>-4.191622979352605E-4</v>
      </c>
      <c r="K1374" s="78">
        <f ca="1"/>
        <v>8.3386635607314704E-4</v>
      </c>
      <c r="L1374" s="78">
        <f ca="1"/>
        <v>1.0392816121988465E-3</v>
      </c>
      <c r="M1374" s="78">
        <f ca="1"/>
        <v>1.3934453881372958E-3</v>
      </c>
      <c r="O1374" s="75">
        <f ca="1"/>
        <v>1.83522366201793E-3</v>
      </c>
      <c r="P1374" s="78">
        <f ca="1"/>
        <v>1.8829841468296145E-3</v>
      </c>
      <c r="Q1374" s="78">
        <f ca="1"/>
        <v>2.3012161786984103E-3</v>
      </c>
      <c r="R1374" s="68"/>
      <c r="S1374" s="102"/>
      <c r="T1374" s="58"/>
      <c r="U1374" s="75">
        <f ca="1"/>
        <v>-3.11177259234241E-4</v>
      </c>
      <c r="V1374" s="78" t="str">
        <f ca="1"/>
        <v>[2016/10/18 11:07] Attribute [Terms_LIBOR1ML] does not exist</v>
      </c>
      <c r="W1374" s="78" t="str">
        <f ca="1"/>
        <v>[2016/10/18 11:07] Attribute [Terms_LIBOR3ML] does not exist</v>
      </c>
      <c r="X1374" s="78">
        <f ca="1"/>
        <v>1.6419879132393187E-3</v>
      </c>
    </row>
    <row r="1375" spans="2:24">
      <c r="B1375" s="72">
        <f>_xll.mirGetDate(B1374,"1D","FOLLOWING","TkB:LnB")</f>
        <v>44727</v>
      </c>
      <c r="C1375" s="72">
        <f t="shared" ca="1" si="21"/>
        <v>44728</v>
      </c>
      <c r="D1375" s="72">
        <f>_xll.mirGetDate($B1375,"1M","FOLLOWING","TkB:LnB")</f>
        <v>44757</v>
      </c>
      <c r="E1375" s="72">
        <f>_xll.mirGetDate($B1375,"3M","FOLLOWING","TkB:LnB")</f>
        <v>44819</v>
      </c>
      <c r="F1375" s="69">
        <f>_xll.mirGetDate($B1375,"6M","FOLLOWING","TkB:LnB")</f>
        <v>44910</v>
      </c>
      <c r="G1375" s="68"/>
      <c r="H1375" s="102"/>
      <c r="I1375" s="58"/>
      <c r="J1375" s="75">
        <f ca="1"/>
        <v>-4.1697817129582315E-4</v>
      </c>
      <c r="K1375" s="78">
        <f ca="1"/>
        <v>8.3582331097519999E-4</v>
      </c>
      <c r="L1375" s="78">
        <f ca="1"/>
        <v>1.0414000672586989E-3</v>
      </c>
      <c r="M1375" s="78">
        <f ca="1"/>
        <v>1.3958219697436948E-3</v>
      </c>
      <c r="O1375" s="75">
        <f ca="1"/>
        <v>1.838694498086002E-3</v>
      </c>
      <c r="P1375" s="78">
        <f ca="1"/>
        <v>1.8864089076827612E-3</v>
      </c>
      <c r="Q1375" s="78">
        <f ca="1"/>
        <v>2.3042060302741279E-3</v>
      </c>
      <c r="R1375" s="68"/>
      <c r="S1375" s="102"/>
      <c r="T1375" s="58"/>
      <c r="U1375" s="75">
        <f ca="1"/>
        <v>-3.0879552661222665E-4</v>
      </c>
      <c r="V1375" s="78" t="str">
        <f ca="1"/>
        <v>[2016/10/18 11:07] Attribute [Terms_LIBOR1ML] does not exist</v>
      </c>
      <c r="W1375" s="78" t="str">
        <f ca="1"/>
        <v>[2016/10/18 11:07] Attribute [Terms_LIBOR3ML] does not exist</v>
      </c>
      <c r="X1375" s="78">
        <f ca="1"/>
        <v>1.6446341129544798E-3</v>
      </c>
    </row>
    <row r="1376" spans="2:24">
      <c r="B1376" s="72">
        <f>_xll.mirGetDate(B1375,"1D","FOLLOWING","TkB:LnB")</f>
        <v>44728</v>
      </c>
      <c r="C1376" s="72">
        <f t="shared" ca="1" si="21"/>
        <v>44729</v>
      </c>
      <c r="D1376" s="72">
        <f>_xll.mirGetDate($B1376,"1M","FOLLOWING","TkB:LnB")</f>
        <v>44761</v>
      </c>
      <c r="E1376" s="72">
        <f>_xll.mirGetDate($B1376,"3M","FOLLOWING","TkB:LnB")</f>
        <v>44820</v>
      </c>
      <c r="F1376" s="69">
        <f>_xll.mirGetDate($B1376,"6M","FOLLOWING","TkB:LnB")</f>
        <v>44911</v>
      </c>
      <c r="G1376" s="68"/>
      <c r="H1376" s="102"/>
      <c r="I1376" s="58"/>
      <c r="J1376" s="75">
        <f ca="1"/>
        <v>-4.1479425016566207E-4</v>
      </c>
      <c r="K1376" s="78">
        <f ca="1"/>
        <v>8.4070213561759487E-4</v>
      </c>
      <c r="L1376" s="78">
        <f ca="1"/>
        <v>1.0435178209299459E-3</v>
      </c>
      <c r="M1376" s="78">
        <f ca="1"/>
        <v>1.398198215056745E-3</v>
      </c>
      <c r="O1376" s="75">
        <f ca="1"/>
        <v>1.8474754832524458E-3</v>
      </c>
      <c r="P1376" s="78">
        <f ca="1"/>
        <v>1.8898393810468984E-3</v>
      </c>
      <c r="Q1376" s="78">
        <f ca="1"/>
        <v>2.3071957460667667E-3</v>
      </c>
      <c r="R1376" s="68"/>
      <c r="S1376" s="102"/>
      <c r="T1376" s="58"/>
      <c r="U1376" s="75">
        <f ca="1"/>
        <v>-3.06414265223931E-4</v>
      </c>
      <c r="V1376" s="78" t="str">
        <f ca="1"/>
        <v>[2016/10/18 11:07] Attribute [Terms_LIBOR1ML] does not exist</v>
      </c>
      <c r="W1376" s="78" t="str">
        <f ca="1"/>
        <v>[2016/10/18 11:07] Attribute [Terms_LIBOR3ML] does not exist</v>
      </c>
      <c r="X1376" s="78">
        <f ca="1"/>
        <v>1.6472776984306214E-3</v>
      </c>
    </row>
    <row r="1377" spans="2:24">
      <c r="B1377" s="72">
        <f>_xll.mirGetDate(B1376,"1D","FOLLOWING","TkB:LnB")</f>
        <v>44729</v>
      </c>
      <c r="C1377" s="72">
        <f t="shared" ca="1" si="21"/>
        <v>44732</v>
      </c>
      <c r="D1377" s="72">
        <f>_xll.mirGetDate($B1377,"1M","FOLLOWING","TkB:LnB")</f>
        <v>44761</v>
      </c>
      <c r="E1377" s="72">
        <f>_xll.mirGetDate($B1377,"3M","FOLLOWING","TkB:LnB")</f>
        <v>44824</v>
      </c>
      <c r="F1377" s="69">
        <f>_xll.mirGetDate($B1377,"6M","FOLLOWING","TkB:LnB")</f>
        <v>44914</v>
      </c>
      <c r="G1377" s="68"/>
      <c r="H1377" s="102"/>
      <c r="I1377" s="58"/>
      <c r="J1377" s="75">
        <f ca="1"/>
        <v>-4.1042709396454935E-4</v>
      </c>
      <c r="K1377" s="78">
        <f ca="1"/>
        <v>8.4168110639923702E-4</v>
      </c>
      <c r="L1377" s="78">
        <f ca="1"/>
        <v>1.0487972580890648E-3</v>
      </c>
      <c r="M1377" s="78">
        <f ca="1"/>
        <v>1.4029430376264868E-3</v>
      </c>
      <c r="O1377" s="75">
        <f ca="1"/>
        <v>1.8491982975474698E-3</v>
      </c>
      <c r="P1377" s="78">
        <f ca="1"/>
        <v>1.8985884896488287E-3</v>
      </c>
      <c r="Q1377" s="78">
        <f ca="1"/>
        <v>2.3131792543990585E-3</v>
      </c>
      <c r="R1377" s="68"/>
      <c r="S1377" s="102"/>
      <c r="T1377" s="58"/>
      <c r="U1377" s="75">
        <f ca="1"/>
        <v>-3.0165331393505745E-4</v>
      </c>
      <c r="V1377" s="78" t="str">
        <f ca="1"/>
        <v>[2016/10/18 11:07] Attribute [Terms_LIBOR1ML] does not exist</v>
      </c>
      <c r="W1377" s="78" t="str">
        <f ca="1"/>
        <v>[2016/10/18 11:07] Attribute [Terms_LIBOR3ML] does not exist</v>
      </c>
      <c r="X1377" s="78">
        <f ca="1"/>
        <v>1.6524797998078177E-3</v>
      </c>
    </row>
    <row r="1378" spans="2:24">
      <c r="B1378" s="72">
        <f>_xll.mirGetDate(B1377,"1D","FOLLOWING","TkB:LnB")</f>
        <v>44732</v>
      </c>
      <c r="C1378" s="72">
        <f t="shared" ca="1" si="21"/>
        <v>44733</v>
      </c>
      <c r="D1378" s="72">
        <f>_xll.mirGetDate($B1378,"1M","FOLLOWING","TkB:LnB")</f>
        <v>44762</v>
      </c>
      <c r="E1378" s="72">
        <f>_xll.mirGetDate($B1378,"3M","FOLLOWING","TkB:LnB")</f>
        <v>44824</v>
      </c>
      <c r="F1378" s="69">
        <f>_xll.mirGetDate($B1378,"6M","FOLLOWING","TkB:LnB")</f>
        <v>44915</v>
      </c>
      <c r="G1378" s="68"/>
      <c r="H1378" s="102"/>
      <c r="I1378" s="58"/>
      <c r="J1378" s="75">
        <f ca="1"/>
        <v>-4.060606192664018E-4</v>
      </c>
      <c r="K1378" s="78">
        <f ca="1"/>
        <v>8.4558792505021771E-4</v>
      </c>
      <c r="L1378" s="78">
        <f ca="1"/>
        <v>1.0519819640689987E-3</v>
      </c>
      <c r="M1378" s="78">
        <f ca="1"/>
        <v>1.4076996108808261E-3</v>
      </c>
      <c r="O1378" s="75">
        <f ca="1"/>
        <v>1.8561587289476877E-3</v>
      </c>
      <c r="P1378" s="78">
        <f ca="1"/>
        <v>1.90361591184128E-3</v>
      </c>
      <c r="Q1378" s="78">
        <f ca="1"/>
        <v>2.3191524582924982E-3</v>
      </c>
      <c r="R1378" s="68"/>
      <c r="S1378" s="102"/>
      <c r="T1378" s="58"/>
      <c r="U1378" s="75">
        <f ca="1"/>
        <v>-2.9689392871379283E-4</v>
      </c>
      <c r="V1378" s="78" t="str">
        <f ca="1"/>
        <v>[2016/10/18 11:07] Attribute [Terms_LIBOR1ML] does not exist</v>
      </c>
      <c r="W1378" s="78" t="str">
        <f ca="1"/>
        <v>[2016/10/18 11:07] Attribute [Terms_LIBOR3ML] does not exist</v>
      </c>
      <c r="X1378" s="78">
        <f ca="1"/>
        <v>1.6578252995032377E-3</v>
      </c>
    </row>
    <row r="1379" spans="2:24">
      <c r="B1379" s="72">
        <f>_xll.mirGetDate(B1378,"1D","FOLLOWING","TkB:LnB")</f>
        <v>44733</v>
      </c>
      <c r="C1379" s="72">
        <f t="shared" ca="1" si="21"/>
        <v>44734</v>
      </c>
      <c r="D1379" s="72">
        <f>_xll.mirGetDate($B1379,"1M","FOLLOWING","TkB:LnB")</f>
        <v>44763</v>
      </c>
      <c r="E1379" s="72">
        <f>_xll.mirGetDate($B1379,"3M","FOLLOWING","TkB:LnB")</f>
        <v>44825</v>
      </c>
      <c r="F1379" s="69">
        <f>_xll.mirGetDate($B1379,"6M","FOLLOWING","TkB:LnB")</f>
        <v>44916</v>
      </c>
      <c r="G1379" s="68"/>
      <c r="H1379" s="102"/>
      <c r="I1379" s="58"/>
      <c r="J1379" s="75">
        <f ca="1"/>
        <v>-4.0387772469041572E-4</v>
      </c>
      <c r="K1379" s="78">
        <f ca="1"/>
        <v>8.4753681617691953E-4</v>
      </c>
      <c r="L1379" s="78">
        <f ca="1"/>
        <v>1.0540963175554102E-3</v>
      </c>
      <c r="M1379" s="78">
        <f ca="1"/>
        <v>1.4100740078506248E-3</v>
      </c>
      <c r="O1379" s="75">
        <f ca="1"/>
        <v>1.8596735862568196E-3</v>
      </c>
      <c r="P1379" s="78">
        <f ca="1"/>
        <v>1.9070730819066852E-3</v>
      </c>
      <c r="Q1379" s="78">
        <f ca="1"/>
        <v>2.3221409003228149E-3</v>
      </c>
      <c r="R1379" s="68"/>
      <c r="S1379" s="102"/>
      <c r="T1379" s="58"/>
      <c r="U1379" s="75">
        <f ca="1"/>
        <v>-2.9451502184363321E-4</v>
      </c>
      <c r="V1379" s="78" t="str">
        <f ca="1"/>
        <v>[2016/10/18 11:07] Attribute [Terms_LIBOR1ML] does not exist</v>
      </c>
      <c r="W1379" s="78" t="str">
        <f ca="1"/>
        <v>[2016/10/18 11:07] Attribute [Terms_LIBOR3ML] does not exist</v>
      </c>
      <c r="X1379" s="78">
        <f ca="1"/>
        <v>1.6604553649428924E-3</v>
      </c>
    </row>
    <row r="1380" spans="2:24">
      <c r="B1380" s="72">
        <f>_xll.mirGetDate(B1379,"1D","FOLLOWING","TkB:LnB")</f>
        <v>44734</v>
      </c>
      <c r="C1380" s="72">
        <f t="shared" ca="1" si="21"/>
        <v>44735</v>
      </c>
      <c r="D1380" s="72">
        <f>_xll.mirGetDate($B1380,"1M","FOLLOWING","TkB:LnB")</f>
        <v>44764</v>
      </c>
      <c r="E1380" s="72">
        <f>_xll.mirGetDate($B1380,"3M","FOLLOWING","TkB:LnB")</f>
        <v>44826</v>
      </c>
      <c r="F1380" s="69">
        <f>_xll.mirGetDate($B1380,"6M","FOLLOWING","TkB:LnB")</f>
        <v>44917</v>
      </c>
      <c r="G1380" s="68"/>
      <c r="H1380" s="102"/>
      <c r="I1380" s="58"/>
      <c r="J1380" s="75">
        <f ca="1"/>
        <v>-4.0169503559139841E-4</v>
      </c>
      <c r="K1380" s="78">
        <f ca="1"/>
        <v>8.4948436353737497E-4</v>
      </c>
      <c r="L1380" s="78">
        <f ca="1"/>
        <v>1.0562100123566742E-3</v>
      </c>
      <c r="M1380" s="78">
        <f ca="1"/>
        <v>1.4124480017750547E-3</v>
      </c>
      <c r="O1380" s="75">
        <f ca="1"/>
        <v>1.8631957809532047E-3</v>
      </c>
      <c r="P1380" s="78">
        <f ca="1"/>
        <v>1.9105352181234695E-3</v>
      </c>
      <c r="Q1380" s="78">
        <f ca="1"/>
        <v>2.3251289686221587E-3</v>
      </c>
      <c r="R1380" s="68"/>
      <c r="S1380" s="102"/>
      <c r="T1380" s="58"/>
      <c r="U1380" s="75">
        <f ca="1"/>
        <v>-2.9213658586302316E-4</v>
      </c>
      <c r="V1380" s="78" t="str">
        <f ca="1"/>
        <v>[2016/10/18 11:07] Attribute [Terms_LIBOR1ML] does not exist</v>
      </c>
      <c r="W1380" s="78" t="str">
        <f ca="1"/>
        <v>[2016/10/18 11:07] Attribute [Terms_LIBOR3ML] does not exist</v>
      </c>
      <c r="X1380" s="78">
        <f ca="1"/>
        <v>1.6630826366007716E-3</v>
      </c>
    </row>
    <row r="1381" spans="2:24">
      <c r="B1381" s="72">
        <f>_xll.mirGetDate(B1380,"1D","FOLLOWING","TkB:LnB")</f>
        <v>44735</v>
      </c>
      <c r="C1381" s="72">
        <f t="shared" ca="1" si="21"/>
        <v>44736</v>
      </c>
      <c r="D1381" s="72">
        <f>_xll.mirGetDate($B1381,"1M","FOLLOWING","TkB:LnB")</f>
        <v>44767</v>
      </c>
      <c r="E1381" s="72">
        <f>_xll.mirGetDate($B1381,"3M","FOLLOWING","TkB:LnB")</f>
        <v>44830</v>
      </c>
      <c r="F1381" s="69">
        <f>_xll.mirGetDate($B1381,"6M","FOLLOWING","TkB:LnB")</f>
        <v>44923</v>
      </c>
      <c r="G1381" s="68"/>
      <c r="H1381" s="102"/>
      <c r="I1381" s="58"/>
      <c r="J1381" s="75">
        <f ca="1"/>
        <v>-3.9951255156567278E-4</v>
      </c>
      <c r="K1381" s="78">
        <f ca="1"/>
        <v>8.5337047840771188E-4</v>
      </c>
      <c r="L1381" s="78">
        <f ca="1"/>
        <v>1.061480073083839E-3</v>
      </c>
      <c r="M1381" s="78">
        <f ca="1"/>
        <v>1.4207277537740665E-3</v>
      </c>
      <c r="O1381" s="75">
        <f ca="1"/>
        <v>1.8703096742135334E-3</v>
      </c>
      <c r="P1381" s="78">
        <f ca="1"/>
        <v>1.9193523138621722E-3</v>
      </c>
      <c r="Q1381" s="78">
        <f ca="1"/>
        <v>2.3355621226651638E-3</v>
      </c>
      <c r="R1381" s="68"/>
      <c r="S1381" s="102"/>
      <c r="T1381" s="58"/>
      <c r="U1381" s="75">
        <f ca="1"/>
        <v>-2.8975862045110823E-4</v>
      </c>
      <c r="V1381" s="78" t="str">
        <f ca="1"/>
        <v>[2016/10/18 11:07] Attribute [Terms_LIBOR1ML] does not exist</v>
      </c>
      <c r="W1381" s="78" t="str">
        <f ca="1"/>
        <v>[2016/10/18 11:07] Attribute [Terms_LIBOR3ML] does not exist</v>
      </c>
      <c r="X1381" s="78">
        <f ca="1"/>
        <v>1.6720362094545865E-3</v>
      </c>
    </row>
    <row r="1382" spans="2:24">
      <c r="B1382" s="72">
        <f>_xll.mirGetDate(B1381,"1D","FOLLOWING","TkB:LnB")</f>
        <v>44736</v>
      </c>
      <c r="C1382" s="72">
        <f t="shared" ca="1" si="21"/>
        <v>44739</v>
      </c>
      <c r="D1382" s="72">
        <f>_xll.mirGetDate($B1382,"1M","FOLLOWING","TkB:LnB")</f>
        <v>44767</v>
      </c>
      <c r="E1382" s="72">
        <f>_xll.mirGetDate($B1382,"3M","FOLLOWING","TkB:LnB")</f>
        <v>44830</v>
      </c>
      <c r="F1382" s="69">
        <f>_xll.mirGetDate($B1382,"6M","FOLLOWING","TkB:LnB")</f>
        <v>44923</v>
      </c>
      <c r="G1382" s="68"/>
      <c r="H1382" s="102"/>
      <c r="I1382" s="58"/>
      <c r="J1382" s="75">
        <f ca="1"/>
        <v>-3.9514826890141297E-4</v>
      </c>
      <c r="K1382" s="78">
        <f ca="1"/>
        <v>8.5434493730523597E-4</v>
      </c>
      <c r="L1382" s="78">
        <f ca="1"/>
        <v>1.0625397398377147E-3</v>
      </c>
      <c r="M1382" s="78">
        <f ca="1"/>
        <v>1.4219185831898043E-3</v>
      </c>
      <c r="O1382" s="75">
        <f ca="1"/>
        <v>1.8720568187459935E-3</v>
      </c>
      <c r="P1382" s="78">
        <f ca="1"/>
        <v>1.9210432694059809E-3</v>
      </c>
      <c r="Q1382" s="78">
        <f ca="1"/>
        <v>2.337057726905191E-3</v>
      </c>
      <c r="R1382" s="68"/>
      <c r="S1382" s="102"/>
      <c r="T1382" s="58"/>
      <c r="U1382" s="75">
        <f ca="1"/>
        <v>-2.8500426067612494E-4</v>
      </c>
      <c r="V1382" s="78" t="str">
        <f ca="1"/>
        <v>[2016/10/18 11:07] Attribute [Terms_LIBOR1ML] does not exist</v>
      </c>
      <c r="W1382" s="78" t="str">
        <f ca="1"/>
        <v>[2016/10/18 11:07] Attribute [Terms_LIBOR3ML] does not exist</v>
      </c>
      <c r="X1382" s="78">
        <f ca="1"/>
        <v>1.6733867418873775E-3</v>
      </c>
    </row>
    <row r="1383" spans="2:24">
      <c r="B1383" s="72">
        <f>_xll.mirGetDate(B1382,"1D","FOLLOWING","TkB:LnB")</f>
        <v>44739</v>
      </c>
      <c r="C1383" s="72">
        <f t="shared" ca="1" si="21"/>
        <v>44740</v>
      </c>
      <c r="D1383" s="72">
        <f>_xll.mirGetDate($B1383,"1M","FOLLOWING","TkB:LnB")</f>
        <v>44769</v>
      </c>
      <c r="E1383" s="72">
        <f>_xll.mirGetDate($B1383,"3M","FOLLOWING","TkB:LnB")</f>
        <v>44831</v>
      </c>
      <c r="F1383" s="69">
        <f>_xll.mirGetDate($B1383,"6M","FOLLOWING","TkB:LnB")</f>
        <v>44923</v>
      </c>
      <c r="G1383" s="68"/>
      <c r="H1383" s="102"/>
      <c r="I1383" s="58"/>
      <c r="J1383" s="75">
        <f ca="1"/>
        <v>-3.9078466666764289E-4</v>
      </c>
      <c r="K1383" s="78">
        <f ca="1"/>
        <v>8.592019458397033E-4</v>
      </c>
      <c r="L1383" s="78">
        <f ca="1"/>
        <v>1.0667688552061963E-3</v>
      </c>
      <c r="M1383" s="78">
        <f ca="1"/>
        <v>1.4254916618657873E-3</v>
      </c>
      <c r="O1383" s="75">
        <f ca="1"/>
        <v>1.88091682056599E-3</v>
      </c>
      <c r="P1383" s="78">
        <f ca="1"/>
        <v>1.9279160372472658E-3</v>
      </c>
      <c r="Q1383" s="78">
        <f ca="1"/>
        <v>2.341548852853835E-3</v>
      </c>
      <c r="R1383" s="68"/>
      <c r="S1383" s="102"/>
      <c r="T1383" s="58"/>
      <c r="U1383" s="75">
        <f ca="1"/>
        <v>-2.8025146581422966E-4</v>
      </c>
      <c r="V1383" s="78" t="str">
        <f ca="1"/>
        <v>[2016/10/18 11:07] Attribute [Terms_LIBOR1ML] does not exist</v>
      </c>
      <c r="W1383" s="78" t="str">
        <f ca="1"/>
        <v>[2016/10/18 11:07] Attribute [Terms_LIBOR3ML] does not exist</v>
      </c>
      <c r="X1383" s="78">
        <f ca="1"/>
        <v>1.6774365796109008E-3</v>
      </c>
    </row>
    <row r="1384" spans="2:24">
      <c r="B1384" s="72">
        <f>_xll.mirGetDate(B1383,"1D","FOLLOWING","TkB:LnB")</f>
        <v>44740</v>
      </c>
      <c r="C1384" s="72">
        <f t="shared" ca="1" si="21"/>
        <v>44741</v>
      </c>
      <c r="D1384" s="72">
        <f>_xll.mirGetDate($B1384,"1M","FOLLOWING","TkB:LnB")</f>
        <v>44770</v>
      </c>
      <c r="E1384" s="72">
        <f>_xll.mirGetDate($B1384,"3M","FOLLOWING","TkB:LnB")</f>
        <v>44832</v>
      </c>
      <c r="F1384" s="69">
        <f>_xll.mirGetDate($B1384,"6M","FOLLOWING","TkB:LnB")</f>
        <v>44923</v>
      </c>
      <c r="G1384" s="68"/>
      <c r="H1384" s="102"/>
      <c r="I1384" s="58"/>
      <c r="J1384" s="75">
        <f ca="1"/>
        <v>-3.8860320814981808E-4</v>
      </c>
      <c r="K1384" s="78">
        <f ca="1"/>
        <v>8.611414317940512E-4</v>
      </c>
      <c r="L1384" s="78">
        <f ca="1"/>
        <v>1.068878747367937E-3</v>
      </c>
      <c r="M1384" s="78">
        <f ca="1"/>
        <v>1.4266828782425671E-3</v>
      </c>
      <c r="O1384" s="75">
        <f ca="1"/>
        <v>1.884483042776397E-3</v>
      </c>
      <c r="P1384" s="78">
        <f ca="1"/>
        <v>1.9314053578014089E-3</v>
      </c>
      <c r="Q1384" s="78">
        <f ca="1"/>
        <v>2.3430473088983505E-3</v>
      </c>
      <c r="R1384" s="68"/>
      <c r="S1384" s="102"/>
      <c r="T1384" s="58"/>
      <c r="U1384" s="75">
        <f ca="1"/>
        <v>-2.7787585366123579E-4</v>
      </c>
      <c r="V1384" s="78" t="str">
        <f ca="1"/>
        <v>[2016/10/18 11:07] Attribute [Terms_LIBOR1ML] does not exist</v>
      </c>
      <c r="W1384" s="78" t="str">
        <f ca="1"/>
        <v>[2016/10/18 11:07] Attribute [Terms_LIBOR3ML] does not exist</v>
      </c>
      <c r="X1384" s="78">
        <f ca="1"/>
        <v>1.6787859211525786E-3</v>
      </c>
    </row>
    <row r="1385" spans="2:24">
      <c r="B1385" s="72">
        <f>_xll.mirGetDate(B1384,"1D","FOLLOWING","TkB:LnB")</f>
        <v>44741</v>
      </c>
      <c r="C1385" s="72">
        <f t="shared" ca="1" si="21"/>
        <v>44742</v>
      </c>
      <c r="D1385" s="72">
        <f>_xll.mirGetDate($B1385,"1M","FOLLOWING","TkB:LnB")</f>
        <v>44771</v>
      </c>
      <c r="E1385" s="72">
        <f>_xll.mirGetDate($B1385,"3M","FOLLOWING","TkB:LnB")</f>
        <v>44833</v>
      </c>
      <c r="F1385" s="69">
        <f>_xll.mirGetDate($B1385,"6M","FOLLOWING","TkB:LnB")</f>
        <v>44924</v>
      </c>
      <c r="G1385" s="68"/>
      <c r="H1385" s="102"/>
      <c r="I1385" s="58"/>
      <c r="J1385" s="75">
        <f ca="1"/>
        <v>-3.8642195434901438E-4</v>
      </c>
      <c r="K1385" s="78">
        <f ca="1"/>
        <v>8.6307957437928881E-4</v>
      </c>
      <c r="L1385" s="78">
        <f ca="1"/>
        <v>1.0709880306694968E-3</v>
      </c>
      <c r="M1385" s="78">
        <f ca="1"/>
        <v>1.4290537392858114E-3</v>
      </c>
      <c r="O1385" s="75">
        <f ca="1"/>
        <v>1.8880566034411867E-3</v>
      </c>
      <c r="P1385" s="78">
        <f ca="1"/>
        <v>1.9348987736276513E-3</v>
      </c>
      <c r="Q1385" s="78">
        <f ca="1"/>
        <v>2.3460316504664938E-3</v>
      </c>
      <c r="R1385" s="68"/>
      <c r="S1385" s="102"/>
      <c r="T1385" s="58"/>
      <c r="U1385" s="75">
        <f ca="1"/>
        <v>-2.7550071189463843E-4</v>
      </c>
      <c r="V1385" s="78" t="str">
        <f ca="1"/>
        <v>[2016/10/18 11:07] Attribute [Terms_LIBOR1ML] does not exist</v>
      </c>
      <c r="W1385" s="78" t="str">
        <f ca="1"/>
        <v>[2016/10/18 11:07] Attribute [Terms_LIBOR3ML] does not exist</v>
      </c>
      <c r="X1385" s="78">
        <f ca="1"/>
        <v>1.6813927983305582E-3</v>
      </c>
    </row>
    <row r="1386" spans="2:24">
      <c r="B1386" s="72">
        <f>_xll.mirGetDate(B1385,"1D","FOLLOWING","TkB:LnB")</f>
        <v>44742</v>
      </c>
      <c r="C1386" s="72">
        <f t="shared" ca="1" si="21"/>
        <v>44743</v>
      </c>
      <c r="D1386" s="72">
        <f>_xll.mirGetDate($B1386,"1M","FOLLOWING","TkB:LnB")</f>
        <v>44774</v>
      </c>
      <c r="E1386" s="72">
        <f>_xll.mirGetDate($B1386,"3M","FOLLOWING","TkB:LnB")</f>
        <v>44834</v>
      </c>
      <c r="F1386" s="69">
        <f>_xll.mirGetDate($B1386,"6M","FOLLOWING","TkB:LnB")</f>
        <v>44925</v>
      </c>
      <c r="G1386" s="68"/>
      <c r="H1386" s="102"/>
      <c r="I1386" s="58"/>
      <c r="J1386" s="75">
        <f ca="1"/>
        <v>-3.8424090571187453E-4</v>
      </c>
      <c r="K1386" s="78">
        <f ca="1"/>
        <v>8.6694694749304448E-4</v>
      </c>
      <c r="L1386" s="78">
        <f ca="1"/>
        <v>1.073096712227969E-3</v>
      </c>
      <c r="M1386" s="78">
        <f ca="1"/>
        <v>1.4314241082625404E-3</v>
      </c>
      <c r="O1386" s="75">
        <f ca="1"/>
        <v>1.895273493165937E-3</v>
      </c>
      <c r="P1386" s="78">
        <f ca="1"/>
        <v>1.9383961602996835E-3</v>
      </c>
      <c r="Q1386" s="78">
        <f ca="1"/>
        <v>2.3490153009698297E-3</v>
      </c>
      <c r="R1386" s="68"/>
      <c r="S1386" s="102"/>
      <c r="T1386" s="58"/>
      <c r="U1386" s="75">
        <f ca="1"/>
        <v>-2.7312604059892553E-4</v>
      </c>
      <c r="V1386" s="78" t="str">
        <f ca="1"/>
        <v>[2016/10/18 11:07] Attribute [Terms_LIBOR1ML] does not exist</v>
      </c>
      <c r="W1386" s="78" t="str">
        <f ca="1"/>
        <v>[2016/10/18 11:07] Attribute [Terms_LIBOR3ML] does not exist</v>
      </c>
      <c r="X1386" s="78">
        <f ca="1"/>
        <v>1.6839966422859335E-3</v>
      </c>
    </row>
    <row r="1387" spans="2:24">
      <c r="B1387" s="72">
        <f>_xll.mirGetDate(B1386,"1D","FOLLOWING","TkB:LnB")</f>
        <v>44743</v>
      </c>
      <c r="C1387" s="72">
        <f t="shared" ca="1" si="21"/>
        <v>44746</v>
      </c>
      <c r="D1387" s="72">
        <f>_xll.mirGetDate($B1387,"1M","FOLLOWING","TkB:LnB")</f>
        <v>44774</v>
      </c>
      <c r="E1387" s="72">
        <f>_xll.mirGetDate($B1387,"3M","FOLLOWING","TkB:LnB")</f>
        <v>44837</v>
      </c>
      <c r="F1387" s="69">
        <f>_xll.mirGetDate($B1387,"6M","FOLLOWING","TkB:LnB")</f>
        <v>44930</v>
      </c>
      <c r="G1387" s="68"/>
      <c r="H1387" s="102"/>
      <c r="I1387" s="58"/>
      <c r="J1387" s="75">
        <f ca="1"/>
        <v>-3.7987949276663269E-4</v>
      </c>
      <c r="K1387" s="78">
        <f ca="1"/>
        <v>8.6791667126095908E-4</v>
      </c>
      <c r="L1387" s="78">
        <f ca="1"/>
        <v>1.0773055276338541E-3</v>
      </c>
      <c r="M1387" s="78">
        <f ca="1"/>
        <v>1.4385043266258316E-3</v>
      </c>
      <c r="O1387" s="75">
        <f ca="1"/>
        <v>1.8970461916649154E-3</v>
      </c>
      <c r="P1387" s="78">
        <f ca="1"/>
        <v>1.9454849026349971E-3</v>
      </c>
      <c r="Q1387" s="78">
        <f ca="1"/>
        <v>2.3579185217734804E-3</v>
      </c>
      <c r="R1387" s="68"/>
      <c r="S1387" s="102"/>
      <c r="T1387" s="58"/>
      <c r="U1387" s="75">
        <f ca="1"/>
        <v>-2.6837826783510099E-4</v>
      </c>
      <c r="V1387" s="78" t="str">
        <f ca="1"/>
        <v>[2016/10/18 11:07] Attribute [Terms_LIBOR1ML] does not exist</v>
      </c>
      <c r="W1387" s="78" t="str">
        <f ca="1"/>
        <v>[2016/10/18 11:07] Attribute [Terms_LIBOR3ML] does not exist</v>
      </c>
      <c r="X1387" s="78">
        <f ca="1"/>
        <v>1.6915949122723014E-3</v>
      </c>
    </row>
    <row r="1388" spans="2:24">
      <c r="B1388" s="72">
        <f>_xll.mirGetDate(B1387,"1D","FOLLOWING","TkB:LnB")</f>
        <v>44746</v>
      </c>
      <c r="C1388" s="72">
        <f t="shared" ca="1" si="21"/>
        <v>44747</v>
      </c>
      <c r="D1388" s="72">
        <f>_xll.mirGetDate($B1388,"1M","FOLLOWING","TkB:LnB")</f>
        <v>44777</v>
      </c>
      <c r="E1388" s="72">
        <f>_xll.mirGetDate($B1388,"3M","FOLLOWING","TkB:LnB")</f>
        <v>44838</v>
      </c>
      <c r="F1388" s="69">
        <f>_xll.mirGetDate($B1388,"6M","FOLLOWING","TkB:LnB")</f>
        <v>44930</v>
      </c>
      <c r="G1388" s="68"/>
      <c r="H1388" s="102"/>
      <c r="I1388" s="58"/>
      <c r="J1388" s="75">
        <f ca="1"/>
        <v>-3.7551875938524049E-4</v>
      </c>
      <c r="K1388" s="78">
        <f ca="1"/>
        <v>8.7371298001053584E-4</v>
      </c>
      <c r="L1388" s="78">
        <f ca="1"/>
        <v>1.0815255633967048E-3</v>
      </c>
      <c r="M1388" s="78">
        <f ca="1"/>
        <v>1.4420771161360031E-3</v>
      </c>
      <c r="O1388" s="75">
        <f ca="1"/>
        <v>1.9078660059666855E-3</v>
      </c>
      <c r="P1388" s="78">
        <f ca="1"/>
        <v>1.9524229269187851E-3</v>
      </c>
      <c r="Q1388" s="78">
        <f ca="1"/>
        <v>2.3624200617119295E-3</v>
      </c>
      <c r="R1388" s="68"/>
      <c r="S1388" s="102"/>
      <c r="T1388" s="58"/>
      <c r="U1388" s="75">
        <f ca="1"/>
        <v>-2.6363205901691611E-4</v>
      </c>
      <c r="V1388" s="78" t="str">
        <f ca="1"/>
        <v>[2016/10/18 11:07] Attribute [Terms_LIBOR1ML] does not exist</v>
      </c>
      <c r="W1388" s="78" t="str">
        <f ca="1"/>
        <v>[2016/10/18 11:07] Attribute [Terms_LIBOR3ML] does not exist</v>
      </c>
      <c r="X1388" s="78">
        <f ca="1"/>
        <v>1.6956262758413504E-3</v>
      </c>
    </row>
    <row r="1389" spans="2:24">
      <c r="B1389" s="72">
        <f>_xll.mirGetDate(B1388,"1D","FOLLOWING","TkB:LnB")</f>
        <v>44747</v>
      </c>
      <c r="C1389" s="72">
        <f t="shared" ca="1" si="21"/>
        <v>44748</v>
      </c>
      <c r="D1389" s="72">
        <f>_xll.mirGetDate($B1389,"1M","FOLLOWING","TkB:LnB")</f>
        <v>44778</v>
      </c>
      <c r="E1389" s="72">
        <f>_xll.mirGetDate($B1389,"3M","FOLLOWING","TkB:LnB")</f>
        <v>44839</v>
      </c>
      <c r="F1389" s="69">
        <f>_xll.mirGetDate($B1389,"6M","FOLLOWING","TkB:LnB")</f>
        <v>44931</v>
      </c>
      <c r="G1389" s="68"/>
      <c r="H1389" s="102"/>
      <c r="I1389" s="58"/>
      <c r="J1389" s="75">
        <f ca="1"/>
        <v>-3.7333873464295841E-4</v>
      </c>
      <c r="K1389" s="78">
        <f ca="1"/>
        <v>8.7564239684067527E-4</v>
      </c>
      <c r="L1389" s="78">
        <f ca="1"/>
        <v>1.0836313430129278E-3</v>
      </c>
      <c r="M1389" s="78">
        <f ca="1"/>
        <v>1.4444443470788472E-3</v>
      </c>
      <c r="O1389" s="75">
        <f ca="1"/>
        <v>1.911487289655049E-3</v>
      </c>
      <c r="P1389" s="78">
        <f ca="1"/>
        <v>1.9559383013917518E-3</v>
      </c>
      <c r="Q1389" s="78">
        <f ca="1"/>
        <v>2.3653983587833649E-3</v>
      </c>
      <c r="R1389" s="68"/>
      <c r="S1389" s="102"/>
      <c r="T1389" s="58"/>
      <c r="U1389" s="75">
        <f ca="1"/>
        <v>-2.6125973919399748E-4</v>
      </c>
      <c r="V1389" s="78" t="str">
        <f ca="1"/>
        <v>[2016/10/18 11:07] Attribute [Terms_LIBOR1ML] does not exist</v>
      </c>
      <c r="W1389" s="78" t="str">
        <f ca="1"/>
        <v>[2016/10/18 11:07] Attribute [Terms_LIBOR3ML] does not exist</v>
      </c>
      <c r="X1389" s="78">
        <f ca="1"/>
        <v>1.69821226353926E-3</v>
      </c>
    </row>
    <row r="1390" spans="2:24">
      <c r="B1390" s="72">
        <f>_xll.mirGetDate(B1389,"1D","FOLLOWING","TkB:LnB")</f>
        <v>44748</v>
      </c>
      <c r="C1390" s="72">
        <f t="shared" ca="1" si="21"/>
        <v>44749</v>
      </c>
      <c r="D1390" s="72">
        <f>_xll.mirGetDate($B1390,"1M","FOLLOWING","TkB:LnB")</f>
        <v>44781</v>
      </c>
      <c r="E1390" s="72">
        <f>_xll.mirGetDate($B1390,"3M","FOLLOWING","TkB:LnB")</f>
        <v>44840</v>
      </c>
      <c r="F1390" s="69">
        <f>_xll.mirGetDate($B1390,"6M","FOLLOWING","TkB:LnB")</f>
        <v>44932</v>
      </c>
      <c r="G1390" s="68"/>
      <c r="H1390" s="102"/>
      <c r="I1390" s="58"/>
      <c r="J1390" s="75">
        <f ca="1"/>
        <v>-3.7115891474870377E-4</v>
      </c>
      <c r="K1390" s="78">
        <f ca="1"/>
        <v>8.7949215784975622E-4</v>
      </c>
      <c r="L1390" s="78">
        <f ca="1"/>
        <v>1.0857365635965719E-3</v>
      </c>
      <c r="M1390" s="78">
        <f ca="1"/>
        <v>1.4468110148980373E-3</v>
      </c>
      <c r="O1390" s="75">
        <f ca="1"/>
        <v>1.9188011023201549E-3</v>
      </c>
      <c r="P1390" s="78">
        <f ca="1"/>
        <v>1.9594569001165746E-3</v>
      </c>
      <c r="Q1390" s="78">
        <f ca="1"/>
        <v>2.3683757114202875E-3</v>
      </c>
      <c r="R1390" s="68"/>
      <c r="S1390" s="102"/>
      <c r="T1390" s="58"/>
      <c r="U1390" s="75">
        <f ca="1"/>
        <v>-2.5888788970029886E-4</v>
      </c>
      <c r="V1390" s="78" t="str">
        <f ca="1"/>
        <v>[2016/10/18 11:07] Attribute [Terms_LIBOR1ML] does not exist</v>
      </c>
      <c r="W1390" s="78" t="str">
        <f ca="1"/>
        <v>[2016/10/18 11:07] Attribute [Terms_LIBOR3ML] does not exist</v>
      </c>
      <c r="X1390" s="78">
        <f ca="1"/>
        <v>1.7007950268280662E-3</v>
      </c>
    </row>
    <row r="1391" spans="2:24">
      <c r="B1391" s="72">
        <f>_xll.mirGetDate(B1390,"1D","FOLLOWING","TkB:LnB")</f>
        <v>44749</v>
      </c>
      <c r="C1391" s="72">
        <f t="shared" ca="1" si="21"/>
        <v>44750</v>
      </c>
      <c r="D1391" s="72">
        <f>_xll.mirGetDate($B1391,"1M","FOLLOWING","TkB:LnB")</f>
        <v>44781</v>
      </c>
      <c r="E1391" s="72">
        <f>_xll.mirGetDate($B1391,"3M","FOLLOWING","TkB:LnB")</f>
        <v>44841</v>
      </c>
      <c r="F1391" s="69">
        <f>_xll.mirGetDate($B1391,"6M","FOLLOWING","TkB:LnB")</f>
        <v>44936</v>
      </c>
      <c r="G1391" s="68"/>
      <c r="H1391" s="102"/>
      <c r="I1391" s="58"/>
      <c r="J1391" s="75">
        <f ca="1"/>
        <v>-3.6897929929835538E-4</v>
      </c>
      <c r="K1391" s="78">
        <f ca="1"/>
        <v>8.8045760006638825E-4</v>
      </c>
      <c r="L1391" s="78">
        <f ca="1"/>
        <v>1.0878412322656112E-3</v>
      </c>
      <c r="M1391" s="78">
        <f ca="1"/>
        <v>1.4527000665984745E-3</v>
      </c>
      <c r="O1391" s="75">
        <f ca="1"/>
        <v>1.9205969273779443E-3</v>
      </c>
      <c r="P1391" s="78">
        <f ca="1"/>
        <v>1.9629785986510868E-3</v>
      </c>
      <c r="Q1391" s="78">
        <f ca="1"/>
        <v>2.3757671787711502E-3</v>
      </c>
      <c r="R1391" s="68"/>
      <c r="S1391" s="102"/>
      <c r="T1391" s="58"/>
      <c r="U1391" s="75">
        <f ca="1"/>
        <v>-2.5651651025504485E-4</v>
      </c>
      <c r="V1391" s="78" t="str">
        <f ca="1"/>
        <v>[2016/10/18 11:07] Attribute [Terms_LIBOR1ML] does not exist</v>
      </c>
      <c r="W1391" s="78" t="str">
        <f ca="1"/>
        <v>[2016/10/18 11:07] Attribute [Terms_LIBOR3ML] does not exist</v>
      </c>
      <c r="X1391" s="78">
        <f ca="1"/>
        <v>1.707079790252446E-3</v>
      </c>
    </row>
    <row r="1392" spans="2:24">
      <c r="B1392" s="72">
        <f>_xll.mirGetDate(B1391,"1D","FOLLOWING","TkB:LnB")</f>
        <v>44750</v>
      </c>
      <c r="C1392" s="72">
        <f t="shared" ca="1" si="21"/>
        <v>44753</v>
      </c>
      <c r="D1392" s="72">
        <f>_xll.mirGetDate($B1392,"1M","FOLLOWING","TkB:LnB")</f>
        <v>44781</v>
      </c>
      <c r="E1392" s="72">
        <f>_xll.mirGetDate($B1392,"3M","FOLLOWING","TkB:LnB")</f>
        <v>44845</v>
      </c>
      <c r="F1392" s="69">
        <f>_xll.mirGetDate($B1392,"6M","FOLLOWING","TkB:LnB")</f>
        <v>44936</v>
      </c>
      <c r="G1392" s="68"/>
      <c r="H1392" s="102"/>
      <c r="I1392" s="58"/>
      <c r="J1392" s="75">
        <f ca="1"/>
        <v>-3.6462075229148905E-4</v>
      </c>
      <c r="K1392" s="78">
        <f ca="1"/>
        <v>8.8142258982488076E-4</v>
      </c>
      <c r="L1392" s="78">
        <f ca="1"/>
        <v>1.0930918055929956E-3</v>
      </c>
      <c r="M1392" s="78">
        <f ca="1"/>
        <v>1.4538906101188489E-3</v>
      </c>
      <c r="O1392" s="75">
        <f ca="1"/>
        <v>1.9223951797632123E-3</v>
      </c>
      <c r="P1392" s="78">
        <f ca="1"/>
        <v>1.9718965491154847E-3</v>
      </c>
      <c r="Q1392" s="78">
        <f ca="1"/>
        <v>2.3772692180243932E-3</v>
      </c>
      <c r="R1392" s="68"/>
      <c r="S1392" s="102"/>
      <c r="T1392" s="58"/>
      <c r="U1392" s="75">
        <f ca="1"/>
        <v>-2.5177532015419057E-4</v>
      </c>
      <c r="V1392" s="78" t="str">
        <f ca="1"/>
        <v>[2016/10/18 11:07] Attribute [Terms_LIBOR1ML] does not exist</v>
      </c>
      <c r="W1392" s="78" t="str">
        <f ca="1"/>
        <v>[2016/10/18 11:07] Attribute [Terms_LIBOR3ML] does not exist</v>
      </c>
      <c r="X1392" s="78">
        <f ca="1"/>
        <v>1.708418042119287E-3</v>
      </c>
    </row>
    <row r="1393" spans="2:24">
      <c r="B1393" s="72">
        <f>_xll.mirGetDate(B1392,"1D","FOLLOWING","TkB:LnB")</f>
        <v>44753</v>
      </c>
      <c r="C1393" s="72">
        <f t="shared" ca="1" si="21"/>
        <v>44754</v>
      </c>
      <c r="D1393" s="72">
        <f>_xll.mirGetDate($B1393,"1M","FOLLOWING","TkB:LnB")</f>
        <v>44785</v>
      </c>
      <c r="E1393" s="72">
        <f>_xll.mirGetDate($B1393,"3M","FOLLOWING","TkB:LnB")</f>
        <v>44845</v>
      </c>
      <c r="F1393" s="69">
        <f>_xll.mirGetDate($B1393,"6M","FOLLOWING","TkB:LnB")</f>
        <v>44937</v>
      </c>
      <c r="G1393" s="68"/>
      <c r="H1393" s="102"/>
      <c r="I1393" s="58"/>
      <c r="J1393" s="75">
        <f ca="1"/>
        <v>-3.6026288382906557E-4</v>
      </c>
      <c r="K1393" s="78">
        <f ca="1"/>
        <v>8.8814842971973403E-4</v>
      </c>
      <c r="L1393" s="78">
        <f ca="1"/>
        <v>1.0962545301623759E-3</v>
      </c>
      <c r="M1393" s="78">
        <f ca="1"/>
        <v>1.458635519696992E-3</v>
      </c>
      <c r="O1393" s="75">
        <f ca="1"/>
        <v>1.935228943011667E-3</v>
      </c>
      <c r="P1393" s="78">
        <f ca="1"/>
        <v>1.9770939019231304E-3</v>
      </c>
      <c r="Q1393" s="78">
        <f ca="1"/>
        <v>2.3832469267462963E-3</v>
      </c>
      <c r="R1393" s="68"/>
      <c r="S1393" s="102"/>
      <c r="T1393" s="58"/>
      <c r="U1393" s="75">
        <f ca="1"/>
        <v>-2.4703569294848293E-4</v>
      </c>
      <c r="V1393" s="78" t="str">
        <f ca="1"/>
        <v>[2016/10/18 11:07] Attribute [Terms_LIBOR1ML] does not exist</v>
      </c>
      <c r="W1393" s="78" t="str">
        <f ca="1"/>
        <v>[2016/10/18 11:07] Attribute [Terms_LIBOR3ML] does not exist</v>
      </c>
      <c r="X1393" s="78">
        <f ca="1"/>
        <v>1.7136594348869851E-3</v>
      </c>
    </row>
    <row r="1394" spans="2:24">
      <c r="B1394" s="72">
        <f>_xll.mirGetDate(B1393,"1D","FOLLOWING","TkB:LnB")</f>
        <v>44754</v>
      </c>
      <c r="C1394" s="72">
        <f t="shared" ca="1" si="21"/>
        <v>44755</v>
      </c>
      <c r="D1394" s="72">
        <f>_xll.mirGetDate($B1394,"1M","FOLLOWING","TkB:LnB")</f>
        <v>44785</v>
      </c>
      <c r="E1394" s="72">
        <f>_xll.mirGetDate($B1394,"3M","FOLLOWING","TkB:LnB")</f>
        <v>44846</v>
      </c>
      <c r="F1394" s="69">
        <f>_xll.mirGetDate($B1394,"6M","FOLLOWING","TkB:LnB")</f>
        <v>44938</v>
      </c>
      <c r="G1394" s="68"/>
      <c r="H1394" s="102"/>
      <c r="I1394" s="58"/>
      <c r="J1394" s="75">
        <f ca="1"/>
        <v>-3.5808429130845809E-4</v>
      </c>
      <c r="K1394" s="78">
        <f ca="1"/>
        <v>8.8911071498132027E-4</v>
      </c>
      <c r="L1394" s="78">
        <f ca="1"/>
        <v>1.0983565460368891E-3</v>
      </c>
      <c r="M1394" s="78">
        <f ca="1"/>
        <v>1.4609985763048942E-3</v>
      </c>
      <c r="O1394" s="75">
        <f ca="1"/>
        <v>1.937041797171031E-3</v>
      </c>
      <c r="P1394" s="78">
        <f ca="1"/>
        <v>1.9806292327592171E-3</v>
      </c>
      <c r="Q1394" s="78">
        <f ca="1"/>
        <v>2.3862177839541515E-3</v>
      </c>
      <c r="R1394" s="68"/>
      <c r="S1394" s="102"/>
      <c r="T1394" s="58"/>
      <c r="U1394" s="75">
        <f ca="1"/>
        <v>-2.4466666355449362E-4</v>
      </c>
      <c r="V1394" s="78" t="str">
        <f ca="1"/>
        <v>[2016/10/18 11:07] Attribute [Terms_LIBOR1ML] does not exist</v>
      </c>
      <c r="W1394" s="78" t="str">
        <f ca="1"/>
        <v>[2016/10/18 11:07] Attribute [Terms_LIBOR3ML] does not exist</v>
      </c>
      <c r="X1394" s="78">
        <f ca="1"/>
        <v>1.7162222263610218E-3</v>
      </c>
    </row>
    <row r="1395" spans="2:24">
      <c r="B1395" s="72">
        <f>_xll.mirGetDate(B1394,"1D","FOLLOWING","TkB:LnB")</f>
        <v>44755</v>
      </c>
      <c r="C1395" s="72">
        <f t="shared" ca="1" si="21"/>
        <v>44756</v>
      </c>
      <c r="D1395" s="72">
        <f>_xll.mirGetDate($B1395,"1M","FOLLOWING","TkB:LnB")</f>
        <v>44788</v>
      </c>
      <c r="E1395" s="72">
        <f>_xll.mirGetDate($B1395,"3M","FOLLOWING","TkB:LnB")</f>
        <v>44847</v>
      </c>
      <c r="F1395" s="69">
        <f>_xll.mirGetDate($B1395,"6M","FOLLOWING","TkB:LnB")</f>
        <v>44939</v>
      </c>
      <c r="G1395" s="68"/>
      <c r="H1395" s="102"/>
      <c r="I1395" s="58"/>
      <c r="J1395" s="75">
        <f ca="1"/>
        <v>-3.5590590299694469E-4</v>
      </c>
      <c r="K1395" s="78">
        <f ca="1"/>
        <v>8.9294174484485058E-4</v>
      </c>
      <c r="L1395" s="78">
        <f ca="1"/>
        <v>1.1004580527090762E-3</v>
      </c>
      <c r="M1395" s="78">
        <f ca="1"/>
        <v>1.4633609922961247E-3</v>
      </c>
      <c r="O1395" s="75">
        <f ca="1"/>
        <v>1.9444586556461145E-3</v>
      </c>
      <c r="P1395" s="78">
        <f ca="1"/>
        <v>1.9841669166859805E-3</v>
      </c>
      <c r="Q1395" s="78">
        <f ca="1"/>
        <v>2.3891874204411633E-3</v>
      </c>
      <c r="R1395" s="68"/>
      <c r="S1395" s="102"/>
      <c r="T1395" s="58"/>
      <c r="U1395" s="75">
        <f ca="1"/>
        <v>-2.4229810386477979E-4</v>
      </c>
      <c r="V1395" s="78" t="str">
        <f ca="1"/>
        <v>[2016/10/18 11:07] Attribute [Terms_LIBOR1ML] does not exist</v>
      </c>
      <c r="W1395" s="78" t="str">
        <f ca="1"/>
        <v>[2016/10/18 11:07] Attribute [Terms_LIBOR3ML] does not exist</v>
      </c>
      <c r="X1395" s="78">
        <f ca="1"/>
        <v>1.7187815849643499E-3</v>
      </c>
    </row>
    <row r="1396" spans="2:24">
      <c r="B1396" s="72">
        <f>_xll.mirGetDate(B1395,"1D","FOLLOWING","TkB:LnB")</f>
        <v>44756</v>
      </c>
      <c r="C1396" s="72">
        <f t="shared" ca="1" si="21"/>
        <v>44757</v>
      </c>
      <c r="D1396" s="72">
        <f>_xll.mirGetDate($B1396,"1M","FOLLOWING","TkB:LnB")</f>
        <v>44788</v>
      </c>
      <c r="E1396" s="72">
        <f>_xll.mirGetDate($B1396,"3M","FOLLOWING","TkB:LnB")</f>
        <v>44848</v>
      </c>
      <c r="F1396" s="69">
        <f>_xll.mirGetDate($B1396,"6M","FOLLOWING","TkB:LnB")</f>
        <v>44942</v>
      </c>
      <c r="G1396" s="68"/>
      <c r="H1396" s="102"/>
      <c r="I1396" s="58"/>
      <c r="J1396" s="75">
        <f ca="1"/>
        <v>-3.5372771922015378E-4</v>
      </c>
      <c r="K1396" s="78">
        <f ca="1"/>
        <v>8.9390245436315693E-4</v>
      </c>
      <c r="L1396" s="78">
        <f ca="1"/>
        <v>1.1025590572960261E-3</v>
      </c>
      <c r="M1396" s="78">
        <f ca="1"/>
        <v>1.4680642760356243E-3</v>
      </c>
      <c r="O1396" s="75">
        <f ca="1"/>
        <v>1.9462800339112029E-3</v>
      </c>
      <c r="P1396" s="78">
        <f ca="1"/>
        <v>1.9877068292392225E-3</v>
      </c>
      <c r="Q1396" s="78">
        <f ca="1"/>
        <v>2.3950807201986082E-3</v>
      </c>
      <c r="R1396" s="68"/>
      <c r="S1396" s="102"/>
      <c r="T1396" s="58"/>
      <c r="U1396" s="75">
        <f ca="1"/>
        <v>-2.399300142879035E-4</v>
      </c>
      <c r="V1396" s="78" t="str">
        <f ca="1"/>
        <v>[2016/10/18 11:07] Attribute [Terms_LIBOR1ML] does not exist</v>
      </c>
      <c r="W1396" s="78" t="str">
        <f ca="1"/>
        <v>[2016/10/18 11:07] Attribute [Terms_LIBOR3ML] does not exist</v>
      </c>
      <c r="X1396" s="78">
        <f ca="1"/>
        <v>1.7237769367641456E-3</v>
      </c>
    </row>
    <row r="1397" spans="2:24">
      <c r="B1397" s="72">
        <f>_xll.mirGetDate(B1396,"1D","FOLLOWING","TkB:LnB")</f>
        <v>44757</v>
      </c>
      <c r="C1397" s="72">
        <f t="shared" ca="1" si="21"/>
        <v>44761</v>
      </c>
      <c r="D1397" s="72">
        <f>_xll.mirGetDate($B1397,"1M","FOLLOWING","TkB:LnB")</f>
        <v>44788</v>
      </c>
      <c r="E1397" s="72">
        <f>_xll.mirGetDate($B1397,"3M","FOLLOWING","TkB:LnB")</f>
        <v>44851</v>
      </c>
      <c r="F1397" s="69">
        <f>_xll.mirGetDate($B1397,"6M","FOLLOWING","TkB:LnB")</f>
        <v>44942</v>
      </c>
      <c r="G1397" s="68"/>
      <c r="H1397" s="102"/>
      <c r="I1397" s="58"/>
      <c r="J1397" s="75">
        <f ca="1"/>
        <v>-3.4828328425851041E-4</v>
      </c>
      <c r="K1397" s="78">
        <f ca="1"/>
        <v>8.9486271161411644E-4</v>
      </c>
      <c r="L1397" s="78">
        <f ca="1"/>
        <v>1.1067548001649815E-3</v>
      </c>
      <c r="M1397" s="78">
        <f ca="1"/>
        <v>1.4692542733324768E-3</v>
      </c>
      <c r="O1397" s="75">
        <f ca="1"/>
        <v>1.9481038390517082E-3</v>
      </c>
      <c r="P1397" s="78">
        <f ca="1"/>
        <v>1.9948443304560479E-3</v>
      </c>
      <c r="Q1397" s="78">
        <f ca="1"/>
        <v>2.3965844539862642E-3</v>
      </c>
      <c r="R1397" s="68"/>
      <c r="S1397" s="102"/>
      <c r="T1397" s="58"/>
      <c r="U1397" s="75">
        <f ca="1"/>
        <v>-2.3401214208573773E-4</v>
      </c>
      <c r="V1397" s="78" t="str">
        <f ca="1"/>
        <v>[2016/10/18 11:07] Attribute [Terms_LIBOR1ML] does not exist</v>
      </c>
      <c r="W1397" s="78" t="str">
        <f ca="1"/>
        <v>[2016/10/18 11:07] Attribute [Terms_LIBOR3ML] does not exist</v>
      </c>
      <c r="X1397" s="78">
        <f ca="1"/>
        <v>1.7251081093450568E-3</v>
      </c>
    </row>
    <row r="1398" spans="2:24">
      <c r="B1398" s="72">
        <f>_xll.mirGetDate(B1397,"1D","FOLLOWING","TkB:LnB")</f>
        <v>44761</v>
      </c>
      <c r="C1398" s="72">
        <f t="shared" ca="1" si="21"/>
        <v>44762</v>
      </c>
      <c r="D1398" s="72">
        <f>_xll.mirGetDate($B1398,"1M","FOLLOWING","TkB:LnB")</f>
        <v>44792</v>
      </c>
      <c r="E1398" s="72">
        <f>_xll.mirGetDate($B1398,"3M","FOLLOWING","TkB:LnB")</f>
        <v>44853</v>
      </c>
      <c r="F1398" s="69">
        <f>_xll.mirGetDate($B1398,"6M","FOLLOWING","TkB:LnB")</f>
        <v>44945</v>
      </c>
      <c r="G1398" s="68"/>
      <c r="H1398" s="102"/>
      <c r="I1398" s="58"/>
      <c r="J1398" s="75">
        <f ca="1"/>
        <v>-3.4283986467598115E-4</v>
      </c>
      <c r="K1398" s="78">
        <f ca="1"/>
        <v>9.0251324662706629E-4</v>
      </c>
      <c r="L1398" s="78">
        <f ca="1"/>
        <v>1.11305679815461E-3</v>
      </c>
      <c r="M1398" s="78">
        <f ca="1"/>
        <v>1.4775214152845007E-3</v>
      </c>
      <c r="O1398" s="75">
        <f ca="1"/>
        <v>1.9629560094381747E-3</v>
      </c>
      <c r="P1398" s="78">
        <f ca="1"/>
        <v>2.0054354649695605E-3</v>
      </c>
      <c r="Q1398" s="78">
        <f ca="1"/>
        <v>2.4069773935666465E-3</v>
      </c>
      <c r="R1398" s="68"/>
      <c r="S1398" s="102"/>
      <c r="T1398" s="58"/>
      <c r="U1398" s="75">
        <f ca="1"/>
        <v>-2.2809661128486702E-4</v>
      </c>
      <c r="V1398" s="78" t="str">
        <f ca="1"/>
        <v>[2016/10/18 11:07] Attribute [Terms_LIBOR1ML] does not exist</v>
      </c>
      <c r="W1398" s="78" t="str">
        <f ca="1"/>
        <v>[2016/10/18 11:07] Attribute [Terms_LIBOR3ML] does not exist</v>
      </c>
      <c r="X1398" s="78">
        <f ca="1"/>
        <v>1.7340639783511192E-3</v>
      </c>
    </row>
    <row r="1399" spans="2:24">
      <c r="B1399" s="72">
        <f>_xll.mirGetDate(B1398,"1D","FOLLOWING","TkB:LnB")</f>
        <v>44762</v>
      </c>
      <c r="C1399" s="72">
        <f t="shared" ca="1" si="21"/>
        <v>44763</v>
      </c>
      <c r="D1399" s="72">
        <f>_xll.mirGetDate($B1399,"1M","FOLLOWING","TkB:LnB")</f>
        <v>44795</v>
      </c>
      <c r="E1399" s="72">
        <f>_xll.mirGetDate($B1399,"3M","FOLLOWING","TkB:LnB")</f>
        <v>44854</v>
      </c>
      <c r="F1399" s="69">
        <f>_xll.mirGetDate($B1399,"6M","FOLLOWING","TkB:LnB")</f>
        <v>44946</v>
      </c>
      <c r="G1399" s="68"/>
      <c r="H1399" s="102"/>
      <c r="I1399" s="58"/>
      <c r="J1399" s="75">
        <f ca="1"/>
        <v>-3.4066290627188245E-4</v>
      </c>
      <c r="K1399" s="78">
        <f ca="1"/>
        <v>9.063255510141754E-4</v>
      </c>
      <c r="L1399" s="78">
        <f ca="1"/>
        <v>1.1151549397455721E-3</v>
      </c>
      <c r="M1399" s="78">
        <f ca="1"/>
        <v>1.4798790369473123E-3</v>
      </c>
      <c r="O1399" s="75">
        <f ca="1"/>
        <v>1.9704759385700018E-3</v>
      </c>
      <c r="P1399" s="78">
        <f ca="1"/>
        <v>2.0089861353788339E-3</v>
      </c>
      <c r="Q1399" s="78">
        <f ca="1"/>
        <v>2.409937379647043E-3</v>
      </c>
      <c r="R1399" s="68"/>
      <c r="S1399" s="102"/>
      <c r="T1399" s="58"/>
      <c r="U1399" s="75">
        <f ca="1"/>
        <v>-2.2573133957870528E-4</v>
      </c>
      <c r="V1399" s="78" t="str">
        <f ca="1"/>
        <v>[2016/10/18 11:07] Attribute [Terms_LIBOR1ML] does not exist</v>
      </c>
      <c r="W1399" s="78" t="str">
        <f ca="1"/>
        <v>[2016/10/18 11:07] Attribute [Terms_LIBOR3ML] does not exist</v>
      </c>
      <c r="X1399" s="78">
        <f ca="1"/>
        <v>1.7365984728663882E-3</v>
      </c>
    </row>
    <row r="1400" spans="2:24">
      <c r="B1400" s="72">
        <f>_xll.mirGetDate(B1399,"1D","FOLLOWING","TkB:LnB")</f>
        <v>44763</v>
      </c>
      <c r="C1400" s="72">
        <f t="shared" ca="1" si="21"/>
        <v>44764</v>
      </c>
      <c r="D1400" s="72">
        <f>_xll.mirGetDate($B1400,"1M","FOLLOWING","TkB:LnB")</f>
        <v>44795</v>
      </c>
      <c r="E1400" s="72">
        <f>_xll.mirGetDate($B1400,"3M","FOLLOWING","TkB:LnB")</f>
        <v>44855</v>
      </c>
      <c r="F1400" s="69">
        <f>_xll.mirGetDate($B1400,"6M","FOLLOWING","TkB:LnB")</f>
        <v>44949</v>
      </c>
      <c r="G1400" s="68"/>
      <c r="H1400" s="102"/>
      <c r="I1400" s="58"/>
      <c r="J1400" s="75">
        <f ca="1"/>
        <v>-3.3848615212839217E-4</v>
      </c>
      <c r="K1400" s="78">
        <f ca="1"/>
        <v>9.0728152889987487E-4</v>
      </c>
      <c r="L1400" s="78">
        <f ca="1"/>
        <v>1.1172526290877164E-3</v>
      </c>
      <c r="M1400" s="78">
        <f ca="1"/>
        <v>1.4845695632277659E-3</v>
      </c>
      <c r="O1400" s="75">
        <f ca="1"/>
        <v>1.9723228701692352E-3</v>
      </c>
      <c r="P1400" s="78">
        <f ca="1"/>
        <v>2.0125381630833861E-3</v>
      </c>
      <c r="Q1400" s="78">
        <f ca="1"/>
        <v>2.4157998805547573E-3</v>
      </c>
      <c r="R1400" s="68"/>
      <c r="S1400" s="102"/>
      <c r="T1400" s="58"/>
      <c r="U1400" s="75">
        <f ca="1"/>
        <v>-2.2336653732013545E-4</v>
      </c>
      <c r="V1400" s="78" t="str">
        <f ca="1"/>
        <v>[2016/10/18 11:07] Attribute [Terms_LIBOR1ML] does not exist</v>
      </c>
      <c r="W1400" s="78" t="str">
        <f ca="1"/>
        <v>[2016/10/18 11:07] Attribute [Terms_LIBOR3ML] does not exist</v>
      </c>
      <c r="X1400" s="78">
        <f ca="1"/>
        <v>1.7415353888233611E-3</v>
      </c>
    </row>
    <row r="1401" spans="2:24">
      <c r="B1401" s="72">
        <f>_xll.mirGetDate(B1400,"1D","FOLLOWING","TkB:LnB")</f>
        <v>44764</v>
      </c>
      <c r="C1401" s="72">
        <f t="shared" ca="1" si="21"/>
        <v>44767</v>
      </c>
      <c r="D1401" s="72">
        <f>_xll.mirGetDate($B1401,"1M","FOLLOWING","TkB:LnB")</f>
        <v>44795</v>
      </c>
      <c r="E1401" s="72">
        <f>_xll.mirGetDate($B1401,"3M","FOLLOWING","TkB:LnB")</f>
        <v>44858</v>
      </c>
      <c r="F1401" s="69">
        <f>_xll.mirGetDate($B1401,"6M","FOLLOWING","TkB:LnB")</f>
        <v>44949</v>
      </c>
      <c r="G1401" s="68"/>
      <c r="H1401" s="102"/>
      <c r="I1401" s="58"/>
      <c r="J1401" s="75">
        <f ca="1"/>
        <v>-3.3413332555076725E-4</v>
      </c>
      <c r="K1401" s="78">
        <f ca="1"/>
        <v>9.0823705452157486E-4</v>
      </c>
      <c r="L1401" s="78">
        <f ca="1"/>
        <v>1.1214430649276947E-3</v>
      </c>
      <c r="M1401" s="78">
        <f ca="1"/>
        <v>1.4857585335968841E-3</v>
      </c>
      <c r="O1401" s="75">
        <f ca="1"/>
        <v>1.9741722287072196E-3</v>
      </c>
      <c r="P1401" s="78">
        <f ca="1"/>
        <v>2.0196785670809512E-3</v>
      </c>
      <c r="Q1401" s="78">
        <f ca="1"/>
        <v>2.4173037743629197E-3</v>
      </c>
      <c r="R1401" s="68"/>
      <c r="S1401" s="102"/>
      <c r="T1401" s="58"/>
      <c r="U1401" s="75">
        <f ca="1"/>
        <v>-2.1863849968850602E-4</v>
      </c>
      <c r="V1401" s="78" t="str">
        <f ca="1"/>
        <v>[2016/10/18 11:07] Attribute [Terms_LIBOR1ML] does not exist</v>
      </c>
      <c r="W1401" s="78" t="str">
        <f ca="1"/>
        <v>[2016/10/18 11:07] Attribute [Terms_LIBOR3ML] does not exist</v>
      </c>
      <c r="X1401" s="78">
        <f ca="1"/>
        <v>1.7428579068555509E-3</v>
      </c>
    </row>
    <row r="1402" spans="2:24">
      <c r="B1402" s="72">
        <f>_xll.mirGetDate(B1401,"1D","FOLLOWING","TkB:LnB")</f>
        <v>44767</v>
      </c>
      <c r="C1402" s="72">
        <f t="shared" ca="1" si="21"/>
        <v>44768</v>
      </c>
      <c r="D1402" s="72">
        <f>_xll.mirGetDate($B1402,"1M","FOLLOWING","TkB:LnB")</f>
        <v>44798</v>
      </c>
      <c r="E1402" s="72">
        <f>_xll.mirGetDate($B1402,"3M","FOLLOWING","TkB:LnB")</f>
        <v>44859</v>
      </c>
      <c r="F1402" s="69">
        <f>_xll.mirGetDate($B1402,"6M","FOLLOWING","TkB:LnB")</f>
        <v>44951</v>
      </c>
      <c r="G1402" s="68"/>
      <c r="H1402" s="102"/>
      <c r="I1402" s="58"/>
      <c r="J1402" s="75">
        <f ca="1"/>
        <v>-3.2978117579640642E-4</v>
      </c>
      <c r="K1402" s="78">
        <f ca="1"/>
        <v>9.1394878421694262E-4</v>
      </c>
      <c r="L1402" s="78">
        <f ca="1"/>
        <v>1.1256390063646654E-3</v>
      </c>
      <c r="M1402" s="78">
        <f ca="1"/>
        <v>1.4916559858628605E-3</v>
      </c>
      <c r="O1402" s="75">
        <f ca="1"/>
        <v>1.9854545308469044E-3</v>
      </c>
      <c r="P1402" s="78">
        <f ca="1"/>
        <v>2.0267573570606585E-3</v>
      </c>
      <c r="Q1402" s="78">
        <f ca="1"/>
        <v>2.4247134720020323E-3</v>
      </c>
      <c r="R1402" s="68"/>
      <c r="S1402" s="102"/>
      <c r="T1402" s="58"/>
      <c r="U1402" s="75">
        <f ca="1"/>
        <v>-2.1391202278719934E-4</v>
      </c>
      <c r="V1402" s="78" t="str">
        <f ca="1"/>
        <v>[2016/10/18 11:07] Attribute [Terms_LIBOR1ML] does not exist</v>
      </c>
      <c r="W1402" s="78" t="str">
        <f ca="1"/>
        <v>[2016/10/18 11:07] Attribute [Terms_LIBOR3ML] does not exist</v>
      </c>
      <c r="X1402" s="78">
        <f ca="1"/>
        <v>1.7492152821126858E-3</v>
      </c>
    </row>
    <row r="1403" spans="2:24">
      <c r="B1403" s="72">
        <f>_xll.mirGetDate(B1402,"1D","FOLLOWING","TkB:LnB")</f>
        <v>44768</v>
      </c>
      <c r="C1403" s="72">
        <f t="shared" ca="1" si="21"/>
        <v>44769</v>
      </c>
      <c r="D1403" s="72">
        <f>_xll.mirGetDate($B1403,"1M","FOLLOWING","TkB:LnB")</f>
        <v>44799</v>
      </c>
      <c r="E1403" s="72">
        <f>_xll.mirGetDate($B1403,"3M","FOLLOWING","TkB:LnB")</f>
        <v>44860</v>
      </c>
      <c r="F1403" s="69">
        <f>_xll.mirGetDate($B1403,"6M","FOLLOWING","TkB:LnB")</f>
        <v>44952</v>
      </c>
      <c r="G1403" s="68"/>
      <c r="H1403" s="102"/>
      <c r="I1403" s="58"/>
      <c r="J1403" s="75">
        <f ca="1"/>
        <v>-3.2760544159837757E-4</v>
      </c>
      <c r="K1403" s="78">
        <f ca="1"/>
        <v>9.1585001036367428E-4</v>
      </c>
      <c r="L1403" s="78">
        <f ca="1"/>
        <v>1.1277345412588128E-3</v>
      </c>
      <c r="M1403" s="78">
        <f ca="1"/>
        <v>1.4940090662475278E-3</v>
      </c>
      <c r="O1403" s="75">
        <f ca="1"/>
        <v>1.9892299840124522E-3</v>
      </c>
      <c r="P1403" s="78">
        <f ca="1"/>
        <v>2.030314303863938E-3</v>
      </c>
      <c r="Q1403" s="78">
        <f ca="1"/>
        <v>2.4276636464470114E-3</v>
      </c>
      <c r="R1403" s="68"/>
      <c r="S1403" s="102"/>
      <c r="T1403" s="58"/>
      <c r="U1403" s="75">
        <f ca="1"/>
        <v>-2.1154956761382238E-4</v>
      </c>
      <c r="V1403" s="78" t="str">
        <f ca="1"/>
        <v>[2016/10/18 11:07] Attribute [Terms_LIBOR1ML] does not exist</v>
      </c>
      <c r="W1403" s="78" t="str">
        <f ca="1"/>
        <v>[2016/10/18 11:07] Attribute [Terms_LIBOR3ML] does not exist</v>
      </c>
      <c r="X1403" s="78">
        <f ca="1"/>
        <v>1.7517273027479996E-3</v>
      </c>
    </row>
    <row r="1404" spans="2:24">
      <c r="B1404" s="72">
        <f>_xll.mirGetDate(B1403,"1D","FOLLOWING","TkB:LnB")</f>
        <v>44769</v>
      </c>
      <c r="C1404" s="72">
        <f t="shared" ca="1" si="21"/>
        <v>44770</v>
      </c>
      <c r="D1404" s="72">
        <f>_xll.mirGetDate($B1404,"1M","FOLLOWING","TkB:LnB")</f>
        <v>44803</v>
      </c>
      <c r="E1404" s="72">
        <f>_xll.mirGetDate($B1404,"3M","FOLLOWING","TkB:LnB")</f>
        <v>44861</v>
      </c>
      <c r="F1404" s="69">
        <f>_xll.mirGetDate($B1404,"6M","FOLLOWING","TkB:LnB")</f>
        <v>44953</v>
      </c>
      <c r="G1404" s="68"/>
      <c r="H1404" s="102"/>
      <c r="I1404" s="58"/>
      <c r="J1404" s="75">
        <f ca="1"/>
        <v>-3.2542991126394138E-4</v>
      </c>
      <c r="K1404" s="78">
        <f ca="1"/>
        <v>9.205897847955188E-4</v>
      </c>
      <c r="L1404" s="78">
        <f ca="1"/>
        <v>1.1298296666243414E-3</v>
      </c>
      <c r="M1404" s="78">
        <f ca="1"/>
        <v>1.4963613509924899E-3</v>
      </c>
      <c r="O1404" s="75">
        <f ca="1"/>
        <v>1.9987768177536715E-3</v>
      </c>
      <c r="P1404" s="78">
        <f ca="1"/>
        <v>2.0338718609879971E-3</v>
      </c>
      <c r="Q1404" s="78">
        <f ca="1"/>
        <v>2.4306120474046843E-3</v>
      </c>
      <c r="R1404" s="68"/>
      <c r="S1404" s="102"/>
      <c r="T1404" s="58"/>
      <c r="U1404" s="75">
        <f ca="1"/>
        <v>-2.0918758154342409E-4</v>
      </c>
      <c r="V1404" s="78" t="str">
        <f ca="1"/>
        <v>[2016/10/18 11:07] Attribute [Terms_LIBOR1ML] does not exist</v>
      </c>
      <c r="W1404" s="78" t="str">
        <f ca="1"/>
        <v>[2016/10/18 11:07] Attribute [Terms_LIBOR3ML] does not exist</v>
      </c>
      <c r="X1404" s="78">
        <f ca="1"/>
        <v>1.7542354734568159E-3</v>
      </c>
    </row>
    <row r="1405" spans="2:24">
      <c r="B1405" s="72">
        <f>_xll.mirGetDate(B1404,"1D","FOLLOWING","TkB:LnB")</f>
        <v>44770</v>
      </c>
      <c r="C1405" s="72">
        <f t="shared" ca="1" si="21"/>
        <v>44771</v>
      </c>
      <c r="D1405" s="72">
        <f>_xll.mirGetDate($B1405,"1M","FOLLOWING","TkB:LnB")</f>
        <v>44803</v>
      </c>
      <c r="E1405" s="72">
        <f>_xll.mirGetDate($B1405,"3M","FOLLOWING","TkB:LnB")</f>
        <v>44862</v>
      </c>
      <c r="F1405" s="69">
        <f>_xll.mirGetDate($B1405,"6M","FOLLOWING","TkB:LnB")</f>
        <v>44956</v>
      </c>
      <c r="G1405" s="68"/>
      <c r="H1405" s="102"/>
      <c r="I1405" s="58"/>
      <c r="J1405" s="75">
        <f ca="1"/>
        <v>-3.2325458499693482E-4</v>
      </c>
      <c r="K1405" s="78">
        <f ca="1"/>
        <v>9.2154080802411343E-4</v>
      </c>
      <c r="L1405" s="78">
        <f ca="1"/>
        <v>1.1319243895818718E-3</v>
      </c>
      <c r="M1405" s="78">
        <f ca="1"/>
        <v>1.501038257631968E-3</v>
      </c>
      <c r="O1405" s="75">
        <f ca="1"/>
        <v>2.0006505281391892E-3</v>
      </c>
      <c r="P1405" s="78">
        <f ca="1"/>
        <v>2.0374299039263672E-3</v>
      </c>
      <c r="Q1405" s="78">
        <f ca="1"/>
        <v>2.4364406697094483E-3</v>
      </c>
      <c r="R1405" s="68"/>
      <c r="S1405" s="102"/>
      <c r="T1405" s="58"/>
      <c r="U1405" s="75">
        <f ca="1"/>
        <v>-2.0682606466038145E-4</v>
      </c>
      <c r="V1405" s="78" t="str">
        <f ca="1"/>
        <v>[2016/10/18 11:07] Attribute [Terms_LIBOR1ML] does not exist</v>
      </c>
      <c r="W1405" s="78" t="str">
        <f ca="1"/>
        <v>[2016/10/18 11:07] Attribute [Terms_LIBOR3ML] does not exist</v>
      </c>
      <c r="X1405" s="78">
        <f ca="1"/>
        <v>1.7591116281769775E-3</v>
      </c>
    </row>
    <row r="1406" spans="2:24">
      <c r="B1406" s="72">
        <f>_xll.mirGetDate(B1405,"1D","FOLLOWING","TkB:LnB")</f>
        <v>44771</v>
      </c>
      <c r="C1406" s="72">
        <f t="shared" ca="1" si="21"/>
        <v>44774</v>
      </c>
      <c r="D1406" s="72">
        <f>_xll.mirGetDate($B1406,"1M","FOLLOWING","TkB:LnB")</f>
        <v>44803</v>
      </c>
      <c r="E1406" s="72">
        <f>_xll.mirGetDate($B1406,"3M","FOLLOWING","TkB:LnB")</f>
        <v>44865</v>
      </c>
      <c r="F1406" s="69">
        <f>_xll.mirGetDate($B1406,"6M","FOLLOWING","TkB:LnB")</f>
        <v>44956</v>
      </c>
      <c r="G1406" s="68"/>
      <c r="H1406" s="102"/>
      <c r="I1406" s="58"/>
      <c r="J1406" s="75">
        <f ca="1"/>
        <v>-3.1890461286365746E-4</v>
      </c>
      <c r="K1406" s="78">
        <f ca="1"/>
        <v>9.2249137901394653E-4</v>
      </c>
      <c r="L1406" s="78">
        <f ca="1"/>
        <v>1.1361102690030176E-3</v>
      </c>
      <c r="M1406" s="78">
        <f ca="1"/>
        <v>1.5022258203092338E-3</v>
      </c>
      <c r="O1406" s="75">
        <f ca="1"/>
        <v>2.0025266654556755E-3</v>
      </c>
      <c r="P1406" s="78">
        <f ca="1"/>
        <v>2.0445601016566119E-3</v>
      </c>
      <c r="Q1406" s="78">
        <f ca="1"/>
        <v>2.4379433685165043E-3</v>
      </c>
      <c r="R1406" s="68"/>
      <c r="S1406" s="102"/>
      <c r="T1406" s="58"/>
      <c r="U1406" s="75">
        <f ca="1"/>
        <v>-2.021045967399715E-4</v>
      </c>
      <c r="V1406" s="78" t="str">
        <f ca="1"/>
        <v>[2016/10/18 11:07] Attribute [Terms_LIBOR1ML] does not exist</v>
      </c>
      <c r="W1406" s="78" t="str">
        <f ca="1"/>
        <v>[2016/10/18 11:07] Attribute [Terms_LIBOR3ML] does not exist</v>
      </c>
      <c r="X1406" s="78">
        <f ca="1"/>
        <v>1.7604244702048193E-3</v>
      </c>
    </row>
    <row r="1407" spans="2:24">
      <c r="B1407" s="72">
        <f>_xll.mirGetDate(B1406,"1D","FOLLOWING","TkB:LnB")</f>
        <v>44774</v>
      </c>
      <c r="C1407" s="72">
        <f t="shared" ca="1" si="21"/>
        <v>44775</v>
      </c>
      <c r="D1407" s="72">
        <f>_xll.mirGetDate($B1407,"1M","FOLLOWING","TkB:LnB")</f>
        <v>44805</v>
      </c>
      <c r="E1407" s="72">
        <f>_xll.mirGetDate($B1407,"3M","FOLLOWING","TkB:LnB")</f>
        <v>44866</v>
      </c>
      <c r="F1407" s="69">
        <f>_xll.mirGetDate($B1407,"6M","FOLLOWING","TkB:LnB")</f>
        <v>44958</v>
      </c>
      <c r="G1407" s="68"/>
      <c r="H1407" s="102"/>
      <c r="I1407" s="58"/>
      <c r="J1407" s="75">
        <f ca="1"/>
        <v>-3.1455531686264138E-4</v>
      </c>
      <c r="K1407" s="78">
        <f ca="1"/>
        <v>9.2722919202743379E-4</v>
      </c>
      <c r="L1407" s="78">
        <f ca="1"/>
        <v>1.1402993997153546E-3</v>
      </c>
      <c r="M1407" s="78">
        <f ca="1"/>
        <v>1.5081104524667433E-3</v>
      </c>
      <c r="O1407" s="75">
        <f ca="1"/>
        <v>2.0120369145145917E-3</v>
      </c>
      <c r="P1407" s="78">
        <f ca="1"/>
        <v>2.0516644435597097E-3</v>
      </c>
      <c r="Q1407" s="78">
        <f ca="1"/>
        <v>2.4453260675681241E-3</v>
      </c>
      <c r="R1407" s="68"/>
      <c r="S1407" s="102"/>
      <c r="T1407" s="58"/>
      <c r="U1407" s="75">
        <f ca="1"/>
        <v>-1.973846887444175E-4</v>
      </c>
      <c r="V1407" s="78" t="str">
        <f ca="1"/>
        <v>[2016/10/18 11:07] Attribute [Terms_LIBOR1ML] does not exist</v>
      </c>
      <c r="W1407" s="78" t="str">
        <f ca="1"/>
        <v>[2016/10/18 11:07] Attribute [Terms_LIBOR3ML] does not exist</v>
      </c>
      <c r="X1407" s="78">
        <f ca="1"/>
        <v>1.7667175352024712E-3</v>
      </c>
    </row>
    <row r="1408" spans="2:24">
      <c r="B1408" s="72">
        <f>_xll.mirGetDate(B1407,"1D","FOLLOWING","TkB:LnB")</f>
        <v>44775</v>
      </c>
      <c r="C1408" s="72">
        <f t="shared" ca="1" si="21"/>
        <v>44776</v>
      </c>
      <c r="D1408" s="72">
        <f>_xll.mirGetDate($B1408,"1M","FOLLOWING","TkB:LnB")</f>
        <v>44806</v>
      </c>
      <c r="E1408" s="72">
        <f>_xll.mirGetDate($B1408,"3M","FOLLOWING","TkB:LnB")</f>
        <v>44867</v>
      </c>
      <c r="F1408" s="69">
        <f>_xll.mirGetDate($B1408,"6M","FOLLOWING","TkB:LnB")</f>
        <v>44959</v>
      </c>
      <c r="G1408" s="68"/>
      <c r="H1408" s="102"/>
      <c r="I1408" s="58"/>
      <c r="J1408" s="75">
        <f ca="1"/>
        <v>-3.1238100904884547E-4</v>
      </c>
      <c r="K1408" s="78">
        <f ca="1"/>
        <v>9.2912102701480021E-4</v>
      </c>
      <c r="L1408" s="78">
        <f ca="1"/>
        <v>1.1423922174272215E-3</v>
      </c>
      <c r="M1408" s="78">
        <f ca="1"/>
        <v>1.5104577307807603E-3</v>
      </c>
      <c r="O1408" s="75">
        <f ca="1"/>
        <v>2.0158637729726144E-3</v>
      </c>
      <c r="P1408" s="78">
        <f ca="1"/>
        <v>2.0552230478492798E-3</v>
      </c>
      <c r="Q1408" s="78">
        <f ca="1"/>
        <v>2.4482629981927833E-3</v>
      </c>
      <c r="R1408" s="68"/>
      <c r="S1408" s="102"/>
      <c r="T1408" s="58"/>
      <c r="U1408" s="75">
        <f ca="1"/>
        <v>-1.95025517240488E-4</v>
      </c>
      <c r="V1408" s="78" t="str">
        <f ca="1"/>
        <v>[2016/10/18 11:07] Attribute [Terms_LIBOR1ML] does not exist</v>
      </c>
      <c r="W1408" s="78" t="str">
        <f ca="1"/>
        <v>[2016/10/18 11:07] Attribute [Terms_LIBOR3ML] does not exist</v>
      </c>
      <c r="X1408" s="78">
        <f ca="1"/>
        <v>1.7692019805961448E-3</v>
      </c>
    </row>
    <row r="1409" spans="2:24">
      <c r="B1409" s="72">
        <f>_xll.mirGetDate(B1408,"1D","FOLLOWING","TkB:LnB")</f>
        <v>44776</v>
      </c>
      <c r="C1409" s="72">
        <f t="shared" ca="1" si="21"/>
        <v>44777</v>
      </c>
      <c r="D1409" s="72">
        <f>_xll.mirGetDate($B1409,"1M","FOLLOWING","TkB:LnB")</f>
        <v>44809</v>
      </c>
      <c r="E1409" s="72">
        <f>_xll.mirGetDate($B1409,"3M","FOLLOWING","TkB:LnB")</f>
        <v>44869</v>
      </c>
      <c r="F1409" s="69">
        <f>_xll.mirGetDate($B1409,"6M","FOLLOWING","TkB:LnB")</f>
        <v>44960</v>
      </c>
      <c r="G1409" s="68"/>
      <c r="H1409" s="102"/>
      <c r="I1409" s="58"/>
      <c r="J1409" s="75">
        <f ca="1"/>
        <v>-3.1020690486505131E-4</v>
      </c>
      <c r="K1409" s="78">
        <f ca="1"/>
        <v>9.328959028845192E-4</v>
      </c>
      <c r="L1409" s="78">
        <f ca="1"/>
        <v>1.1455299901147148E-3</v>
      </c>
      <c r="M1409" s="78">
        <f ca="1"/>
        <v>1.5128041359219716E-3</v>
      </c>
      <c r="O1409" s="75">
        <f ca="1"/>
        <v>2.0235899038974874E-3</v>
      </c>
      <c r="P1409" s="78">
        <f ca="1"/>
        <v>2.0605606617213959E-3</v>
      </c>
      <c r="Q1409" s="78">
        <f ca="1"/>
        <v>2.4511978788464748E-3</v>
      </c>
      <c r="R1409" s="68"/>
      <c r="S1409" s="102"/>
      <c r="T1409" s="58"/>
      <c r="U1409" s="75">
        <f ca="1"/>
        <v>-1.9266681478180558E-4</v>
      </c>
      <c r="V1409" s="78" t="str">
        <f ca="1"/>
        <v>[2016/10/18 11:07] Attribute [Terms_LIBOR1ML] does not exist</v>
      </c>
      <c r="W1409" s="78" t="str">
        <f ca="1"/>
        <v>[2016/10/18 11:07] Attribute [Terms_LIBOR3ML] does not exist</v>
      </c>
      <c r="X1409" s="78">
        <f ca="1"/>
        <v>1.7716823674691342E-3</v>
      </c>
    </row>
    <row r="1410" spans="2:24">
      <c r="B1410" s="72">
        <f>_xll.mirGetDate(B1409,"1D","FOLLOWING","TkB:LnB")</f>
        <v>44777</v>
      </c>
      <c r="C1410" s="72">
        <f t="shared" ca="1" si="21"/>
        <v>44778</v>
      </c>
      <c r="D1410" s="72">
        <f>_xll.mirGetDate($B1410,"1M","FOLLOWING","TkB:LnB")</f>
        <v>44809</v>
      </c>
      <c r="E1410" s="72">
        <f>_xll.mirGetDate($B1410,"3M","FOLLOWING","TkB:LnB")</f>
        <v>44869</v>
      </c>
      <c r="F1410" s="69">
        <f>_xll.mirGetDate($B1410,"6M","FOLLOWING","TkB:LnB")</f>
        <v>44963</v>
      </c>
      <c r="G1410" s="68"/>
      <c r="H1410" s="102"/>
      <c r="I1410" s="58"/>
      <c r="J1410" s="75">
        <f ca="1"/>
        <v>-3.0803300439352643E-4</v>
      </c>
      <c r="K1410" s="78">
        <f ca="1"/>
        <v>9.3384241956216826E-4</v>
      </c>
      <c r="L1410" s="78">
        <f ca="1"/>
        <v>1.1465767809117114E-3</v>
      </c>
      <c r="M1410" s="78">
        <f ca="1"/>
        <v>1.5174666014881836E-3</v>
      </c>
      <c r="O1410" s="75">
        <f ca="1"/>
        <v>2.0254879457686521E-3</v>
      </c>
      <c r="P1410" s="78">
        <f ca="1"/>
        <v>2.0623393480097441E-3</v>
      </c>
      <c r="Q1410" s="78">
        <f ca="1"/>
        <v>2.4569896874954509E-3</v>
      </c>
      <c r="R1410" s="68"/>
      <c r="S1410" s="102"/>
      <c r="T1410" s="58"/>
      <c r="U1410" s="75">
        <f ca="1"/>
        <v>-1.9030858129087669E-4</v>
      </c>
      <c r="V1410" s="78" t="str">
        <f ca="1"/>
        <v>[2016/10/18 11:07] Attribute [Terms_LIBOR1ML] does not exist</v>
      </c>
      <c r="W1410" s="78" t="str">
        <f ca="1"/>
        <v>[2016/10/18 11:07] Attribute [Terms_LIBOR3ML] does not exist</v>
      </c>
      <c r="X1410" s="78">
        <f ca="1"/>
        <v>1.7764955446047353E-3</v>
      </c>
    </row>
    <row r="1411" spans="2:24">
      <c r="B1411" s="72">
        <f>_xll.mirGetDate(B1410,"1D","FOLLOWING","TkB:LnB")</f>
        <v>44778</v>
      </c>
      <c r="C1411" s="72">
        <f t="shared" ca="1" si="21"/>
        <v>44781</v>
      </c>
      <c r="D1411" s="72">
        <f>_xll.mirGetDate($B1411,"1M","FOLLOWING","TkB:LnB")</f>
        <v>44809</v>
      </c>
      <c r="E1411" s="72">
        <f>_xll.mirGetDate($B1411,"3M","FOLLOWING","TkB:LnB")</f>
        <v>44872</v>
      </c>
      <c r="F1411" s="69">
        <f>_xll.mirGetDate($B1411,"6M","FOLLOWING","TkB:LnB")</f>
        <v>44963</v>
      </c>
      <c r="G1411" s="68"/>
      <c r="H1411" s="102"/>
      <c r="I1411" s="58"/>
      <c r="J1411" s="75">
        <f ca="1"/>
        <v>-3.0368588316920242E-4</v>
      </c>
      <c r="K1411" s="78">
        <f ca="1"/>
        <v>9.3478848408385968E-4</v>
      </c>
      <c r="L1411" s="78">
        <f ca="1"/>
        <v>1.1507588028501364E-3</v>
      </c>
      <c r="M1411" s="78">
        <f ca="1"/>
        <v>1.5186523553087682E-3</v>
      </c>
      <c r="O1411" s="75">
        <f ca="1"/>
        <v>2.0273884144017796E-3</v>
      </c>
      <c r="P1411" s="78">
        <f ca="1"/>
        <v>2.0694471370744111E-3</v>
      </c>
      <c r="Q1411" s="78">
        <f ca="1"/>
        <v>2.4584897636234647E-3</v>
      </c>
      <c r="R1411" s="68"/>
      <c r="S1411" s="102"/>
      <c r="T1411" s="58"/>
      <c r="U1411" s="75">
        <f ca="1"/>
        <v>-1.8559367873194343E-4</v>
      </c>
      <c r="V1411" s="78" t="str">
        <f ca="1"/>
        <v>[2016/10/18 11:07] Attribute [Terms_LIBOR1ML] does not exist</v>
      </c>
      <c r="W1411" s="78" t="str">
        <f ca="1"/>
        <v>[2016/10/18 11:07] Attribute [Terms_LIBOR3ML] does not exist</v>
      </c>
      <c r="X1411" s="78">
        <f ca="1"/>
        <v>1.7777976344710694E-3</v>
      </c>
    </row>
    <row r="1412" spans="2:24">
      <c r="B1412" s="72">
        <f>_xll.mirGetDate(B1411,"1D","FOLLOWING","TkB:LnB")</f>
        <v>44781</v>
      </c>
      <c r="C1412" s="72">
        <f t="shared" ca="1" si="21"/>
        <v>44782</v>
      </c>
      <c r="D1412" s="72">
        <f>_xll.mirGetDate($B1412,"1M","FOLLOWING","TkB:LnB")</f>
        <v>44812</v>
      </c>
      <c r="E1412" s="72">
        <f>_xll.mirGetDate($B1412,"3M","FOLLOWING","TkB:LnB")</f>
        <v>44873</v>
      </c>
      <c r="F1412" s="69">
        <f>_xll.mirGetDate($B1412,"6M","FOLLOWING","TkB:LnB")</f>
        <v>44965</v>
      </c>
      <c r="G1412" s="68"/>
      <c r="H1412" s="102"/>
      <c r="I1412" s="58"/>
      <c r="J1412" s="75">
        <f ca="1"/>
        <v>-2.9933943714521849E-4</v>
      </c>
      <c r="K1412" s="78">
        <f ca="1"/>
        <v>9.4044387061660236E-4</v>
      </c>
      <c r="L1412" s="78">
        <f ca="1"/>
        <v>1.154941819490489E-3</v>
      </c>
      <c r="M1412" s="78">
        <f ca="1"/>
        <v>1.5245226763378095E-3</v>
      </c>
      <c r="O1412" s="75">
        <f ca="1"/>
        <v>2.0389791583043894E-3</v>
      </c>
      <c r="P1412" s="78">
        <f ca="1"/>
        <v>2.0765648277172094E-3</v>
      </c>
      <c r="Q1412" s="78">
        <f ca="1"/>
        <v>2.4658401499056525E-3</v>
      </c>
      <c r="R1412" s="68"/>
      <c r="S1412" s="102"/>
      <c r="T1412" s="58"/>
      <c r="U1412" s="75">
        <f ca="1"/>
        <v>-1.8088033520624602E-4</v>
      </c>
      <c r="V1412" s="78" t="str">
        <f ca="1"/>
        <v>[2016/10/18 11:07] Attribute [Terms_LIBOR1ML] does not exist</v>
      </c>
      <c r="W1412" s="78" t="str">
        <f ca="1"/>
        <v>[2016/10/18 11:07] Attribute [Terms_LIBOR3ML] does not exist</v>
      </c>
      <c r="X1412" s="78">
        <f ca="1"/>
        <v>1.7840223808819381E-3</v>
      </c>
    </row>
    <row r="1413" spans="2:24">
      <c r="B1413" s="72">
        <f>_xll.mirGetDate(B1412,"1D","FOLLOWING","TkB:LnB")</f>
        <v>44782</v>
      </c>
      <c r="C1413" s="72">
        <f t="shared" ca="1" si="21"/>
        <v>44783</v>
      </c>
      <c r="D1413" s="72">
        <f>_xll.mirGetDate($B1413,"1M","FOLLOWING","TkB:LnB")</f>
        <v>44813</v>
      </c>
      <c r="E1413" s="72">
        <f>_xll.mirGetDate($B1413,"3M","FOLLOWING","TkB:LnB")</f>
        <v>44874</v>
      </c>
      <c r="F1413" s="69">
        <f>_xll.mirGetDate($B1413,"6M","FOLLOWING","TkB:LnB")</f>
        <v>44966</v>
      </c>
      <c r="G1413" s="68"/>
      <c r="H1413" s="102"/>
      <c r="I1413" s="58"/>
      <c r="J1413" s="75">
        <f ca="1"/>
        <v>-2.9716655387779234E-4</v>
      </c>
      <c r="K1413" s="78">
        <f ca="1"/>
        <v>9.4232631739889054E-4</v>
      </c>
      <c r="L1413" s="78">
        <f ca="1"/>
        <v>1.1570322689278463E-3</v>
      </c>
      <c r="M1413" s="78">
        <f ca="1"/>
        <v>1.5268636098173221E-3</v>
      </c>
      <c r="O1413" s="75">
        <f ca="1"/>
        <v>2.0428574298039992E-3</v>
      </c>
      <c r="P1413" s="78">
        <f ca="1"/>
        <v>2.080118987697434E-3</v>
      </c>
      <c r="Q1413" s="78">
        <f ca="1"/>
        <v>2.4687619011244015E-3</v>
      </c>
      <c r="R1413" s="68"/>
      <c r="S1413" s="102"/>
      <c r="T1413" s="58"/>
      <c r="U1413" s="75">
        <f ca="1"/>
        <v>-1.7852444538790646E-4</v>
      </c>
      <c r="V1413" s="78" t="str">
        <f ca="1"/>
        <v>[2016/10/18 11:07] Attribute [Terms_LIBOR1ML] does not exist</v>
      </c>
      <c r="W1413" s="78" t="str">
        <f ca="1"/>
        <v>[2016/10/18 11:07] Attribute [Terms_LIBOR3ML] does not exist</v>
      </c>
      <c r="X1413" s="78">
        <f ca="1"/>
        <v>1.7864777907337212E-3</v>
      </c>
    </row>
    <row r="1414" spans="2:24">
      <c r="B1414" s="72">
        <f>_xll.mirGetDate(B1413,"1D","FOLLOWING","TkB:LnB")</f>
        <v>44783</v>
      </c>
      <c r="C1414" s="72">
        <f t="shared" ref="C1414:C1477" ca="1" si="22">B1415</f>
        <v>44785</v>
      </c>
      <c r="D1414" s="72">
        <f>_xll.mirGetDate($B1414,"1M","FOLLOWING","TkB:LnB")</f>
        <v>44816</v>
      </c>
      <c r="E1414" s="72">
        <f>_xll.mirGetDate($B1414,"3M","FOLLOWING","TkB:LnB")</f>
        <v>44875</v>
      </c>
      <c r="F1414" s="69">
        <f>_xll.mirGetDate($B1414,"6M","FOLLOWING","TkB:LnB")</f>
        <v>44967</v>
      </c>
      <c r="G1414" s="68"/>
      <c r="H1414" s="102"/>
      <c r="I1414" s="58"/>
      <c r="J1414" s="75">
        <f ca="1"/>
        <v>-2.9390763623449168E-4</v>
      </c>
      <c r="K1414" s="78">
        <f ca="1"/>
        <v>9.4608248839156016E-4</v>
      </c>
      <c r="L1414" s="78">
        <f ca="1"/>
        <v>1.1591224085217484E-3</v>
      </c>
      <c r="M1414" s="78">
        <f ca="1"/>
        <v>1.5292035925790334E-3</v>
      </c>
      <c r="O1414" s="75">
        <f ca="1"/>
        <v>2.0506866982235826E-3</v>
      </c>
      <c r="P1414" s="78">
        <f ca="1"/>
        <v>2.083672014605725E-3</v>
      </c>
      <c r="Q1414" s="78">
        <f ca="1"/>
        <v>2.4716813258220068E-3</v>
      </c>
      <c r="R1414" s="68"/>
      <c r="S1414" s="102"/>
      <c r="T1414" s="58"/>
      <c r="U1414" s="75">
        <f ca="1"/>
        <v>-1.7499154895783686E-4</v>
      </c>
      <c r="V1414" s="78" t="str">
        <f ca="1"/>
        <v>[2016/10/18 11:07] Attribute [Terms_LIBOR1ML] does not exist</v>
      </c>
      <c r="W1414" s="78" t="str">
        <f ca="1"/>
        <v>[2016/10/18 11:07] Attribute [Terms_LIBOR3ML] does not exist</v>
      </c>
      <c r="X1414" s="78">
        <f ca="1"/>
        <v>1.7889289334230597E-3</v>
      </c>
    </row>
    <row r="1415" spans="2:24">
      <c r="B1415" s="72">
        <f>_xll.mirGetDate(B1414,"1D","FOLLOWING","TkB:LnB")</f>
        <v>44785</v>
      </c>
      <c r="C1415" s="72">
        <f t="shared" ca="1" si="22"/>
        <v>44788</v>
      </c>
      <c r="D1415" s="72">
        <f>_xll.mirGetDate($B1415,"1M","FOLLOWING","TkB:LnB")</f>
        <v>44816</v>
      </c>
      <c r="E1415" s="72">
        <f>_xll.mirGetDate($B1415,"3M","FOLLOWING","TkB:LnB")</f>
        <v>44879</v>
      </c>
      <c r="F1415" s="69">
        <f>_xll.mirGetDate($B1415,"6M","FOLLOWING","TkB:LnB")</f>
        <v>44970</v>
      </c>
      <c r="G1415" s="68"/>
      <c r="H1415" s="102"/>
      <c r="I1415" s="58"/>
      <c r="J1415" s="75">
        <f ca="1"/>
        <v>-2.8847712335489106E-4</v>
      </c>
      <c r="K1415" s="78">
        <f ca="1"/>
        <v>9.4796561240694161E-4</v>
      </c>
      <c r="L1415" s="78">
        <f ca="1"/>
        <v>1.1653910571265533E-3</v>
      </c>
      <c r="M1415" s="78">
        <f ca="1"/>
        <v>1.535034359779786E-3</v>
      </c>
      <c r="O1415" s="75">
        <f ca="1"/>
        <v>2.0545363171605002E-3</v>
      </c>
      <c r="P1415" s="78">
        <f ca="1"/>
        <v>2.0942978686229216E-3</v>
      </c>
      <c r="Q1415" s="78">
        <f ca="1"/>
        <v>2.4789294835772116E-3</v>
      </c>
      <c r="R1415" s="68"/>
      <c r="S1415" s="102"/>
      <c r="T1415" s="58"/>
      <c r="U1415" s="75">
        <f ca="1"/>
        <v>-1.6910573078532387E-4</v>
      </c>
      <c r="V1415" s="78" t="str">
        <f ca="1"/>
        <v>[2016/10/18 11:07] Attribute [Terms_LIBOR1ML] does not exist</v>
      </c>
      <c r="W1415" s="78" t="str">
        <f ca="1"/>
        <v>[2016/10/18 11:07] Attribute [Terms_LIBOR3ML] does not exist</v>
      </c>
      <c r="X1415" s="78">
        <f ca="1"/>
        <v>1.7949672325241028E-3</v>
      </c>
    </row>
    <row r="1416" spans="2:24">
      <c r="B1416" s="72">
        <f>_xll.mirGetDate(B1415,"1D","FOLLOWING","TkB:LnB")</f>
        <v>44788</v>
      </c>
      <c r="C1416" s="72">
        <f t="shared" ca="1" si="22"/>
        <v>44789</v>
      </c>
      <c r="D1416" s="72">
        <f>_xll.mirGetDate($B1416,"1M","FOLLOWING","TkB:LnB")</f>
        <v>44819</v>
      </c>
      <c r="E1416" s="72">
        <f>_xll.mirGetDate($B1416,"3M","FOLLOWING","TkB:LnB")</f>
        <v>44880</v>
      </c>
      <c r="F1416" s="69">
        <f>_xll.mirGetDate($B1416,"6M","FOLLOWING","TkB:LnB")</f>
        <v>44972</v>
      </c>
      <c r="G1416" s="68"/>
      <c r="H1416" s="102"/>
      <c r="I1416" s="58"/>
      <c r="J1416" s="75">
        <f ca="1"/>
        <v>-2.8413352341294384E-4</v>
      </c>
      <c r="K1416" s="78">
        <f ca="1"/>
        <v>9.5359285550363393E-4</v>
      </c>
      <c r="L1416" s="78">
        <f ca="1"/>
        <v>1.1695687081307387E-3</v>
      </c>
      <c r="M1416" s="78">
        <f ca="1"/>
        <v>1.5408888578431826E-3</v>
      </c>
      <c r="O1416" s="75">
        <f ca="1"/>
        <v>2.0662812376854179E-3</v>
      </c>
      <c r="P1416" s="78">
        <f ca="1"/>
        <v>2.1014157935993001E-3</v>
      </c>
      <c r="Q1416" s="78">
        <f ca="1"/>
        <v>2.4862421684927159E-3</v>
      </c>
      <c r="R1416" s="68"/>
      <c r="S1416" s="102"/>
      <c r="T1416" s="58"/>
      <c r="U1416" s="75">
        <f ca="1"/>
        <v>-1.6439894743414118E-4</v>
      </c>
      <c r="V1416" s="78" t="str">
        <f ca="1"/>
        <v>[2016/10/18 11:07] Attribute [Terms_LIBOR1ML] does not exist</v>
      </c>
      <c r="W1416" s="78" t="str">
        <f ca="1"/>
        <v>[2016/10/18 11:07] Attribute [Terms_LIBOR3ML] does not exist</v>
      </c>
      <c r="X1416" s="78">
        <f ca="1"/>
        <v>1.801119596082025E-3</v>
      </c>
    </row>
    <row r="1417" spans="2:24">
      <c r="B1417" s="72">
        <f>_xll.mirGetDate(B1416,"1D","FOLLOWING","TkB:LnB")</f>
        <v>44789</v>
      </c>
      <c r="C1417" s="72">
        <f t="shared" ca="1" si="22"/>
        <v>44790</v>
      </c>
      <c r="D1417" s="72">
        <f>_xll.mirGetDate($B1417,"1M","FOLLOWING","TkB:LnB")</f>
        <v>44820</v>
      </c>
      <c r="E1417" s="72">
        <f>_xll.mirGetDate($B1417,"3M","FOLLOWING","TkB:LnB")</f>
        <v>44881</v>
      </c>
      <c r="F1417" s="69">
        <f>_xll.mirGetDate($B1417,"6M","FOLLOWING","TkB:LnB")</f>
        <v>44973</v>
      </c>
      <c r="G1417" s="68"/>
      <c r="H1417" s="102"/>
      <c r="I1417" s="58"/>
      <c r="J1417" s="75">
        <f ca="1"/>
        <v>-2.8196206285358016E-4</v>
      </c>
      <c r="K1417" s="78">
        <f ca="1"/>
        <v>9.554660209704311E-4</v>
      </c>
      <c r="L1417" s="78">
        <f ca="1"/>
        <v>1.1716571382268922E-3</v>
      </c>
      <c r="M1417" s="78">
        <f ca="1"/>
        <v>1.5432229036269856E-3</v>
      </c>
      <c r="O1417" s="75">
        <f ca="1"/>
        <v>2.0702103728530937E-3</v>
      </c>
      <c r="P1417" s="78">
        <f ca="1"/>
        <v>2.1049594063469201E-3</v>
      </c>
      <c r="Q1417" s="78">
        <f ca="1"/>
        <v>2.4891468042438046E-3</v>
      </c>
      <c r="R1417" s="68"/>
      <c r="S1417" s="102"/>
      <c r="T1417" s="58"/>
      <c r="U1417" s="75">
        <f ca="1"/>
        <v>-1.6204633743888142E-4</v>
      </c>
      <c r="V1417" s="78" t="str">
        <f ca="1"/>
        <v>[2016/10/18 11:07] Attribute [Terms_LIBOR1ML] does not exist</v>
      </c>
      <c r="W1417" s="78" t="str">
        <f ca="1"/>
        <v>[2016/10/18 11:07] Attribute [Terms_LIBOR3ML] does not exist</v>
      </c>
      <c r="X1417" s="78">
        <f ca="1"/>
        <v>1.8035445097687945E-3</v>
      </c>
    </row>
    <row r="1418" spans="2:24">
      <c r="B1418" s="72">
        <f>_xll.mirGetDate(B1417,"1D","FOLLOWING","TkB:LnB")</f>
        <v>44790</v>
      </c>
      <c r="C1418" s="72">
        <f t="shared" ca="1" si="22"/>
        <v>44791</v>
      </c>
      <c r="D1418" s="72">
        <f>_xll.mirGetDate($B1418,"1M","FOLLOWING","TkB:LnB")</f>
        <v>44824</v>
      </c>
      <c r="E1418" s="72">
        <f>_xll.mirGetDate($B1418,"3M","FOLLOWING","TkB:LnB")</f>
        <v>44882</v>
      </c>
      <c r="F1418" s="69">
        <f>_xll.mirGetDate($B1418,"6M","FOLLOWING","TkB:LnB")</f>
        <v>44974</v>
      </c>
      <c r="G1418" s="68"/>
      <c r="H1418" s="102"/>
      <c r="I1418" s="58"/>
      <c r="J1418" s="75">
        <f ca="1"/>
        <v>-2.7979080545670332E-4</v>
      </c>
      <c r="K1418" s="78">
        <f ca="1"/>
        <v>9.601385098793651E-4</v>
      </c>
      <c r="L1418" s="78">
        <f ca="1"/>
        <v>1.1737453083336285E-3</v>
      </c>
      <c r="M1418" s="78">
        <f ca="1"/>
        <v>1.5455559211347797E-3</v>
      </c>
      <c r="O1418" s="75">
        <f ca="1"/>
        <v>2.0801291683456868E-3</v>
      </c>
      <c r="P1418" s="78">
        <f ca="1"/>
        <v>2.1085010140826791E-3</v>
      </c>
      <c r="Q1418" s="78">
        <f ca="1"/>
        <v>2.4920488368539839E-3</v>
      </c>
      <c r="R1418" s="68"/>
      <c r="S1418" s="102"/>
      <c r="T1418" s="58"/>
      <c r="U1418" s="75">
        <f ca="1"/>
        <v>-1.5969419564421106E-4</v>
      </c>
      <c r="V1418" s="78" t="str">
        <f ca="1"/>
        <v>[2016/10/18 11:07] Attribute [Terms_LIBOR1ML] does not exist</v>
      </c>
      <c r="W1418" s="78" t="str">
        <f ca="1"/>
        <v>[2016/10/18 11:07] Attribute [Terms_LIBOR3ML] does not exist</v>
      </c>
      <c r="X1418" s="78">
        <f ca="1"/>
        <v>1.8059649476090773E-3</v>
      </c>
    </row>
    <row r="1419" spans="2:24">
      <c r="B1419" s="72">
        <f>_xll.mirGetDate(B1418,"1D","FOLLOWING","TkB:LnB")</f>
        <v>44791</v>
      </c>
      <c r="C1419" s="72">
        <f t="shared" ca="1" si="22"/>
        <v>44792</v>
      </c>
      <c r="D1419" s="72">
        <f>_xll.mirGetDate($B1419,"1M","FOLLOWING","TkB:LnB")</f>
        <v>44824</v>
      </c>
      <c r="E1419" s="72">
        <f>_xll.mirGetDate($B1419,"3M","FOLLOWING","TkB:LnB")</f>
        <v>44883</v>
      </c>
      <c r="F1419" s="69">
        <f>_xll.mirGetDate($B1419,"6M","FOLLOWING","TkB:LnB")</f>
        <v>44977</v>
      </c>
      <c r="G1419" s="68"/>
      <c r="H1419" s="102"/>
      <c r="I1419" s="58"/>
      <c r="J1419" s="75">
        <f ca="1"/>
        <v>-2.7761975094009461E-4</v>
      </c>
      <c r="K1419" s="78">
        <f ca="1"/>
        <v>9.6107543618268679E-4</v>
      </c>
      <c r="L1419" s="78">
        <f ca="1"/>
        <v>1.17583322557156E-3</v>
      </c>
      <c r="M1419" s="78">
        <f ca="1"/>
        <v>1.5501872032584938E-3</v>
      </c>
      <c r="O1419" s="75">
        <f ca="1"/>
        <v>2.08207906662805E-3</v>
      </c>
      <c r="P1419" s="78">
        <f ca="1"/>
        <v>2.1120404922296181E-3</v>
      </c>
      <c r="Q1419" s="78">
        <f ca="1"/>
        <v>2.4977587919171994E-3</v>
      </c>
      <c r="R1419" s="68"/>
      <c r="S1419" s="102"/>
      <c r="T1419" s="58"/>
      <c r="U1419" s="75">
        <f ca="1"/>
        <v>-1.5734252213439603E-4</v>
      </c>
      <c r="V1419" s="78" t="str">
        <f ca="1"/>
        <v>[2016/10/18 11:07] Attribute [Terms_LIBOR1ML] does not exist</v>
      </c>
      <c r="W1419" s="78" t="str">
        <f ca="1"/>
        <v>[2016/10/18 11:07] Attribute [Terms_LIBOR3ML] does not exist</v>
      </c>
      <c r="X1419" s="78">
        <f ca="1"/>
        <v>1.8106459567767289E-3</v>
      </c>
    </row>
    <row r="1420" spans="2:24">
      <c r="B1420" s="72">
        <f>_xll.mirGetDate(B1419,"1D","FOLLOWING","TkB:LnB")</f>
        <v>44792</v>
      </c>
      <c r="C1420" s="72">
        <f t="shared" ca="1" si="22"/>
        <v>44795</v>
      </c>
      <c r="D1420" s="72">
        <f>_xll.mirGetDate($B1420,"1M","FOLLOWING","TkB:LnB")</f>
        <v>44824</v>
      </c>
      <c r="E1420" s="72">
        <f>_xll.mirGetDate($B1420,"3M","FOLLOWING","TkB:LnB")</f>
        <v>44886</v>
      </c>
      <c r="F1420" s="69">
        <f>_xll.mirGetDate($B1420,"6M","FOLLOWING","TkB:LnB")</f>
        <v>44977</v>
      </c>
      <c r="G1420" s="68"/>
      <c r="H1420" s="102"/>
      <c r="I1420" s="58"/>
      <c r="J1420" s="75">
        <f ca="1"/>
        <v>-2.7327832028067878E-4</v>
      </c>
      <c r="K1420" s="78">
        <f ca="1"/>
        <v>9.6201191619283951E-4</v>
      </c>
      <c r="L1420" s="78">
        <f ca="1"/>
        <v>1.180009422679446E-3</v>
      </c>
      <c r="M1420" s="78">
        <f ca="1"/>
        <v>1.5513680542393888E-3</v>
      </c>
      <c r="O1420" s="75">
        <f ca="1"/>
        <v>2.0840313612195769E-3</v>
      </c>
      <c r="P1420" s="78">
        <f ca="1"/>
        <v>2.1190704837878412E-3</v>
      </c>
      <c r="Q1420" s="78">
        <f ca="1"/>
        <v>2.4992490489430179E-3</v>
      </c>
      <c r="R1420" s="68"/>
      <c r="S1420" s="102"/>
      <c r="T1420" s="58"/>
      <c r="U1420" s="75">
        <f ca="1"/>
        <v>-1.5264073804543976E-4</v>
      </c>
      <c r="V1420" s="78" t="str">
        <f ca="1"/>
        <v>[2016/10/18 11:07] Attribute [Terms_LIBOR1ML] does not exist</v>
      </c>
      <c r="W1420" s="78" t="str">
        <f ca="1"/>
        <v>[2016/10/18 11:07] Attribute [Terms_LIBOR3ML] does not exist</v>
      </c>
      <c r="X1420" s="78">
        <f ca="1"/>
        <v>1.8119230950064949E-3</v>
      </c>
    </row>
    <row r="1421" spans="2:24">
      <c r="B1421" s="72">
        <f>_xll.mirGetDate(B1420,"1D","FOLLOWING","TkB:LnB")</f>
        <v>44795</v>
      </c>
      <c r="C1421" s="72">
        <f t="shared" ca="1" si="22"/>
        <v>44796</v>
      </c>
      <c r="D1421" s="72">
        <f>_xll.mirGetDate($B1421,"1M","FOLLOWING","TkB:LnB")</f>
        <v>44826</v>
      </c>
      <c r="E1421" s="72">
        <f>_xll.mirGetDate($B1421,"3M","FOLLOWING","TkB:LnB")</f>
        <v>44887</v>
      </c>
      <c r="F1421" s="69">
        <f>_xll.mirGetDate($B1421,"6M","FOLLOWING","TkB:LnB")</f>
        <v>44979</v>
      </c>
      <c r="G1421" s="68"/>
      <c r="H1421" s="102"/>
      <c r="I1421" s="58"/>
      <c r="J1421" s="75">
        <f ca="1"/>
        <v>-2.6893756287882375E-4</v>
      </c>
      <c r="K1421" s="78">
        <f ca="1"/>
        <v>9.6668372337069763E-4</v>
      </c>
      <c r="L1421" s="78">
        <f ca="1"/>
        <v>1.184182508274993E-3</v>
      </c>
      <c r="M1421" s="78">
        <f ca="1"/>
        <v>1.5572051966725399E-3</v>
      </c>
      <c r="O1421" s="75">
        <f ca="1"/>
        <v>2.0939026834889151E-3</v>
      </c>
      <c r="P1421" s="78">
        <f ca="1"/>
        <v>2.1261746172758656E-3</v>
      </c>
      <c r="Q1421" s="78">
        <f ca="1"/>
        <v>2.5065185694492682E-3</v>
      </c>
      <c r="R1421" s="68"/>
      <c r="S1421" s="102"/>
      <c r="T1421" s="58"/>
      <c r="U1421" s="75">
        <f ca="1"/>
        <v>-1.4794051080857518E-4</v>
      </c>
      <c r="V1421" s="78" t="str">
        <f ca="1"/>
        <v>[2016/10/18 11:07] Attribute [Terms_LIBOR1ML] does not exist</v>
      </c>
      <c r="W1421" s="78" t="str">
        <f ca="1"/>
        <v>[2016/10/18 11:07] Attribute [Terms_LIBOR3ML] does not exist</v>
      </c>
      <c r="X1421" s="78">
        <f ca="1"/>
        <v>1.8179989554885949E-3</v>
      </c>
    </row>
    <row r="1422" spans="2:24">
      <c r="B1422" s="72">
        <f>_xll.mirGetDate(B1421,"1D","FOLLOWING","TkB:LnB")</f>
        <v>44796</v>
      </c>
      <c r="C1422" s="72">
        <f t="shared" ca="1" si="22"/>
        <v>44797</v>
      </c>
      <c r="D1422" s="72">
        <f>_xll.mirGetDate($B1422,"1M","FOLLOWING","TkB:LnB")</f>
        <v>44830</v>
      </c>
      <c r="E1422" s="72">
        <f>_xll.mirGetDate($B1422,"3M","FOLLOWING","TkB:LnB")</f>
        <v>44889</v>
      </c>
      <c r="F1422" s="69">
        <f>_xll.mirGetDate($B1422,"6M","FOLLOWING","TkB:LnB")</f>
        <v>44980</v>
      </c>
      <c r="G1422" s="68"/>
      <c r="H1422" s="102"/>
      <c r="I1422" s="58"/>
      <c r="J1422" s="75">
        <f ca="1"/>
        <v>-2.6676752302701168E-4</v>
      </c>
      <c r="K1422" s="78">
        <f ca="1"/>
        <v>9.7134918256992211E-4</v>
      </c>
      <c r="L1422" s="78">
        <f ca="1"/>
        <v>1.1873133704010926E-3</v>
      </c>
      <c r="M1422" s="78">
        <f ca="1"/>
        <v>1.5595318118064943E-3</v>
      </c>
      <c r="O1422" s="75">
        <f ca="1"/>
        <v>2.1038624708828516E-3</v>
      </c>
      <c r="P1422" s="78">
        <f ca="1"/>
        <v>2.1314392392523572E-3</v>
      </c>
      <c r="Q1422" s="78">
        <f ca="1"/>
        <v>2.5094041531877613E-3</v>
      </c>
      <c r="R1422" s="68"/>
      <c r="S1422" s="102"/>
      <c r="T1422" s="58"/>
      <c r="U1422" s="75">
        <f ca="1"/>
        <v>-1.4559117812507072E-4</v>
      </c>
      <c r="V1422" s="78" t="str">
        <f ca="1"/>
        <v>[2016/10/18 11:07] Attribute [Terms_LIBOR1ML] does not exist</v>
      </c>
      <c r="W1422" s="78" t="str">
        <f ca="1"/>
        <v>[2016/10/18 11:07] Attribute [Terms_LIBOR3ML] does not exist</v>
      </c>
      <c r="X1422" s="78">
        <f ca="1"/>
        <v>1.8203919120674537E-3</v>
      </c>
    </row>
    <row r="1423" spans="2:24">
      <c r="B1423" s="72">
        <f>_xll.mirGetDate(B1422,"1D","FOLLOWING","TkB:LnB")</f>
        <v>44797</v>
      </c>
      <c r="C1423" s="72">
        <f t="shared" ca="1" si="22"/>
        <v>44798</v>
      </c>
      <c r="D1423" s="72">
        <f>_xll.mirGetDate($B1423,"1M","FOLLOWING","TkB:LnB")</f>
        <v>44830</v>
      </c>
      <c r="E1423" s="72">
        <f>_xll.mirGetDate($B1423,"3M","FOLLOWING","TkB:LnB")</f>
        <v>44889</v>
      </c>
      <c r="F1423" s="69">
        <f>_xll.mirGetDate($B1423,"6M","FOLLOWING","TkB:LnB")</f>
        <v>44981</v>
      </c>
      <c r="G1423" s="68"/>
      <c r="H1423" s="102"/>
      <c r="I1423" s="58"/>
      <c r="J1423" s="75">
        <f ca="1"/>
        <v>-2.6459768614450763E-4</v>
      </c>
      <c r="K1423" s="78">
        <f ca="1"/>
        <v>9.7228267796429797E-4</v>
      </c>
      <c r="L1423" s="78">
        <f ca="1"/>
        <v>1.1883558175874802E-3</v>
      </c>
      <c r="M1423" s="78">
        <f ca="1"/>
        <v>1.561857321089932E-3</v>
      </c>
      <c r="O1423" s="75">
        <f ca="1"/>
        <v>2.1058309469908407E-3</v>
      </c>
      <c r="P1423" s="78">
        <f ca="1"/>
        <v>2.1332256630215837E-3</v>
      </c>
      <c r="Q1423" s="78">
        <f ca="1"/>
        <v>2.5122868570955398E-3</v>
      </c>
      <c r="R1423" s="68"/>
      <c r="S1423" s="102"/>
      <c r="T1423" s="58"/>
      <c r="U1423" s="75">
        <f ca="1"/>
        <v>-1.4324231358431305E-4</v>
      </c>
      <c r="V1423" s="78" t="str">
        <f ca="1"/>
        <v>[2016/10/18 11:07] Attribute [Terms_LIBOR1ML] does not exist</v>
      </c>
      <c r="W1423" s="78" t="str">
        <f ca="1"/>
        <v>[2016/10/18 11:07] Attribute [Terms_LIBOR3ML] does not exist</v>
      </c>
      <c r="X1423" s="78">
        <f ca="1"/>
        <v>1.8227801840673286E-3</v>
      </c>
    </row>
    <row r="1424" spans="2:24">
      <c r="B1424" s="72">
        <f>_xll.mirGetDate(B1423,"1D","FOLLOWING","TkB:LnB")</f>
        <v>44798</v>
      </c>
      <c r="C1424" s="72">
        <f t="shared" ca="1" si="22"/>
        <v>44799</v>
      </c>
      <c r="D1424" s="72">
        <f>_xll.mirGetDate($B1424,"1M","FOLLOWING","TkB:LnB")</f>
        <v>44830</v>
      </c>
      <c r="E1424" s="72">
        <f>_xll.mirGetDate($B1424,"3M","FOLLOWING","TkB:LnB")</f>
        <v>44890</v>
      </c>
      <c r="F1424" s="69">
        <f>_xll.mirGetDate($B1424,"6M","FOLLOWING","TkB:LnB")</f>
        <v>44984</v>
      </c>
      <c r="G1424" s="68"/>
      <c r="H1424" s="102"/>
      <c r="I1424" s="58"/>
      <c r="J1424" s="75">
        <f ca="1"/>
        <v>-2.6242805194920393E-4</v>
      </c>
      <c r="K1424" s="78">
        <f ca="1"/>
        <v>9.7321576582987525E-4</v>
      </c>
      <c r="L1424" s="78">
        <f ca="1"/>
        <v>1.1904421641625849E-3</v>
      </c>
      <c r="M1424" s="78">
        <f ca="1"/>
        <v>1.5664719423483335E-3</v>
      </c>
      <c r="O1424" s="75">
        <f ca="1"/>
        <v>2.1078016116022908E-3</v>
      </c>
      <c r="P1424" s="78">
        <f ca="1"/>
        <v>2.1367467456131785E-3</v>
      </c>
      <c r="Q1424" s="78">
        <f ca="1"/>
        <v>2.5179520617159808E-3</v>
      </c>
      <c r="R1424" s="68"/>
      <c r="S1424" s="102"/>
      <c r="T1424" s="58"/>
      <c r="U1424" s="75">
        <f ca="1"/>
        <v>-1.4089391723015599E-4</v>
      </c>
      <c r="V1424" s="78" t="str">
        <f ca="1"/>
        <v>[2016/10/18 11:07] Attribute [Terms_LIBOR1ML] does not exist</v>
      </c>
      <c r="W1424" s="78" t="str">
        <f ca="1"/>
        <v>[2016/10/18 11:07] Attribute [Terms_LIBOR3ML] does not exist</v>
      </c>
      <c r="X1424" s="78">
        <f ca="1"/>
        <v>1.8273922210076063E-3</v>
      </c>
    </row>
    <row r="1425" spans="2:24">
      <c r="B1425" s="72">
        <f>_xll.mirGetDate(B1424,"1D","FOLLOWING","TkB:LnB")</f>
        <v>44799</v>
      </c>
      <c r="C1425" s="72">
        <f t="shared" ca="1" si="22"/>
        <v>44803</v>
      </c>
      <c r="D1425" s="72">
        <f>_xll.mirGetDate($B1425,"1M","FOLLOWING","TkB:LnB")</f>
        <v>44830</v>
      </c>
      <c r="E1425" s="72">
        <f>_xll.mirGetDate($B1425,"3M","FOLLOWING","TkB:LnB")</f>
        <v>44893</v>
      </c>
      <c r="F1425" s="69">
        <f>_xll.mirGetDate($B1425,"6M","FOLLOWING","TkB:LnB")</f>
        <v>44984</v>
      </c>
      <c r="G1425" s="68"/>
      <c r="H1425" s="102"/>
      <c r="I1425" s="58"/>
      <c r="J1425" s="75">
        <f ca="1"/>
        <v>-2.5700498303293795E-4</v>
      </c>
      <c r="K1425" s="78">
        <f ca="1"/>
        <v>9.7414845044370099E-4</v>
      </c>
      <c r="L1425" s="78">
        <f ca="1"/>
        <v>1.1946162905663595E-3</v>
      </c>
      <c r="M1425" s="78">
        <f ca="1"/>
        <v>1.5676496585247486E-3</v>
      </c>
      <c r="O1425" s="75">
        <f ca="1"/>
        <v>2.1097744417272412E-3</v>
      </c>
      <c r="P1425" s="78">
        <f ca="1"/>
        <v>2.1437231620769679E-3</v>
      </c>
      <c r="Q1425" s="78">
        <f ca="1"/>
        <v>2.5194349769172347E-3</v>
      </c>
      <c r="R1425" s="68"/>
      <c r="S1425" s="102"/>
      <c r="T1425" s="58"/>
      <c r="U1425" s="75">
        <f ca="1"/>
        <v>-1.3502526895592393E-4</v>
      </c>
      <c r="V1425" s="78" t="str">
        <f ca="1"/>
        <v>[2016/10/18 11:07] Attribute [Terms_LIBOR1ML] does not exist</v>
      </c>
      <c r="W1425" s="78" t="str">
        <f ca="1"/>
        <v>[2016/10/18 11:07] Attribute [Terms_LIBOR3ML] does not exist</v>
      </c>
      <c r="X1425" s="78">
        <f ca="1"/>
        <v>1.8286550503138488E-3</v>
      </c>
    </row>
    <row r="1426" spans="2:24">
      <c r="B1426" s="72">
        <f>_xll.mirGetDate(B1425,"1D","FOLLOWING","TkB:LnB")</f>
        <v>44803</v>
      </c>
      <c r="C1426" s="72">
        <f t="shared" ca="1" si="22"/>
        <v>44804</v>
      </c>
      <c r="D1426" s="72">
        <f>_xll.mirGetDate($B1426,"1M","FOLLOWING","TkB:LnB")</f>
        <v>44834</v>
      </c>
      <c r="E1426" s="72">
        <f>_xll.mirGetDate($B1426,"3M","FOLLOWING","TkB:LnB")</f>
        <v>44895</v>
      </c>
      <c r="F1426" s="69">
        <f>_xll.mirGetDate($B1426,"6M","FOLLOWING","TkB:LnB")</f>
        <v>44985</v>
      </c>
      <c r="G1426" s="68"/>
      <c r="H1426" s="102"/>
      <c r="I1426" s="58"/>
      <c r="J1426" s="75">
        <f ca="1"/>
        <v>-2.5158292152882566E-4</v>
      </c>
      <c r="K1426" s="78">
        <f ca="1"/>
        <v>9.8160883904652749E-4</v>
      </c>
      <c r="L1426" s="78">
        <f ca="1"/>
        <v>1.2008711011281788E-3</v>
      </c>
      <c r="M1426" s="78">
        <f ca="1"/>
        <v>1.5735011006389249E-3</v>
      </c>
      <c r="O1426" s="75">
        <f ca="1"/>
        <v>2.1256720477159869E-3</v>
      </c>
      <c r="P1426" s="78">
        <f ca="1"/>
        <v>2.1543027714765435E-3</v>
      </c>
      <c r="Q1426" s="78">
        <f ca="1"/>
        <v>2.5267482746094364E-3</v>
      </c>
      <c r="R1426" s="68"/>
      <c r="S1426" s="102"/>
      <c r="T1426" s="58"/>
      <c r="U1426" s="75">
        <f ca="1"/>
        <v>-1.2915895310749992E-4</v>
      </c>
      <c r="V1426" s="78" t="str">
        <f ca="1"/>
        <v>[2016/10/18 11:07] Attribute [Terms_LIBOR1ML] does not exist</v>
      </c>
      <c r="W1426" s="78" t="str">
        <f ca="1"/>
        <v>[2016/10/18 11:07] Attribute [Terms_LIBOR3ML] does not exist</v>
      </c>
      <c r="X1426" s="78">
        <f ca="1"/>
        <v>1.8348005564857617E-3</v>
      </c>
    </row>
    <row r="1427" spans="2:24">
      <c r="B1427" s="72">
        <f>_xll.mirGetDate(B1426,"1D","FOLLOWING","TkB:LnB")</f>
        <v>44804</v>
      </c>
      <c r="C1427" s="72">
        <f t="shared" ca="1" si="22"/>
        <v>44805</v>
      </c>
      <c r="D1427" s="72">
        <f>_xll.mirGetDate($B1427,"1M","FOLLOWING","TkB:LnB")</f>
        <v>44834</v>
      </c>
      <c r="E1427" s="72">
        <f>_xll.mirGetDate($B1427,"3M","FOLLOWING","TkB:LnB")</f>
        <v>44895</v>
      </c>
      <c r="F1427" s="69">
        <f>_xll.mirGetDate($B1427,"6M","FOLLOWING","TkB:LnB")</f>
        <v>44985</v>
      </c>
      <c r="G1427" s="68"/>
      <c r="H1427" s="102"/>
      <c r="I1427" s="58"/>
      <c r="J1427" s="75">
        <f ca="1"/>
        <v>-2.494145031196604E-4</v>
      </c>
      <c r="K1427" s="78">
        <f ca="1"/>
        <v>9.825395965691651E-4</v>
      </c>
      <c r="L1427" s="78">
        <f ca="1"/>
        <v>1.2019125248677463E-3</v>
      </c>
      <c r="M1427" s="78">
        <f ca="1"/>
        <v>1.5746771574820999E-3</v>
      </c>
      <c r="O1427" s="75">
        <f ca="1"/>
        <v>2.1276553364138573E-3</v>
      </c>
      <c r="P1427" s="78">
        <f ca="1"/>
        <v>2.1560842720936562E-3</v>
      </c>
      <c r="Q1427" s="78">
        <f ca="1"/>
        <v>2.5282273067455691E-3</v>
      </c>
      <c r="R1427" s="68"/>
      <c r="S1427" s="102"/>
      <c r="T1427" s="58"/>
      <c r="U1427" s="75">
        <f ca="1"/>
        <v>-1.2681336387621034E-4</v>
      </c>
      <c r="V1427" s="78" t="str">
        <f ca="1"/>
        <v>[2016/10/18 11:07] Attribute [Terms_LIBOR1ML] does not exist</v>
      </c>
      <c r="W1427" s="78" t="str">
        <f ca="1"/>
        <v>[2016/10/18 11:07] Attribute [Terms_LIBOR3ML] does not exist</v>
      </c>
      <c r="X1427" s="78">
        <f ca="1"/>
        <v>1.836055866217601E-3</v>
      </c>
    </row>
    <row r="1428" spans="2:24">
      <c r="B1428" s="72">
        <f>_xll.mirGetDate(B1427,"1D","FOLLOWING","TkB:LnB")</f>
        <v>44805</v>
      </c>
      <c r="C1428" s="72">
        <f t="shared" ca="1" si="22"/>
        <v>44806</v>
      </c>
      <c r="D1428" s="72">
        <f>_xll.mirGetDate($B1428,"1M","FOLLOWING","TkB:LnB")</f>
        <v>44837</v>
      </c>
      <c r="E1428" s="72">
        <f>_xll.mirGetDate($B1428,"3M","FOLLOWING","TkB:LnB")</f>
        <v>44896</v>
      </c>
      <c r="F1428" s="69">
        <f>_xll.mirGetDate($B1428,"6M","FOLLOWING","TkB:LnB")</f>
        <v>44986</v>
      </c>
      <c r="G1428" s="68"/>
      <c r="H1428" s="102"/>
      <c r="I1428" s="58"/>
      <c r="J1428" s="75">
        <f ca="1"/>
        <v>-2.4724628732597509E-4</v>
      </c>
      <c r="K1428" s="78">
        <f ca="1"/>
        <v>9.8627437553614719E-4</v>
      </c>
      <c r="L1428" s="78">
        <f ca="1"/>
        <v>1.2039976766991896E-3</v>
      </c>
      <c r="M1428" s="78">
        <f ca="1"/>
        <v>1.5769953982353671E-3</v>
      </c>
      <c r="O1428" s="75">
        <f ca="1"/>
        <v>2.1356082053208348E-3</v>
      </c>
      <c r="P1428" s="78">
        <f ca="1"/>
        <v>2.1595835175211892E-3</v>
      </c>
      <c r="Q1428" s="78">
        <f ca="1"/>
        <v>2.5310910551184893E-3</v>
      </c>
      <c r="R1428" s="68"/>
      <c r="S1428" s="102"/>
      <c r="T1428" s="58"/>
      <c r="U1428" s="75">
        <f ca="1"/>
        <v>-1.2446824196343798E-4</v>
      </c>
      <c r="V1428" s="78" t="str">
        <f ca="1"/>
        <v>[2016/10/18 11:07] Attribute [Terms_LIBOR1ML] does not exist</v>
      </c>
      <c r="W1428" s="78" t="str">
        <f ca="1"/>
        <v>[2016/10/18 11:07] Attribute [Terms_LIBOR3ML] does not exist</v>
      </c>
      <c r="X1428" s="78">
        <f ca="1"/>
        <v>1.8384135200252842E-3</v>
      </c>
    </row>
    <row r="1429" spans="2:24">
      <c r="B1429" s="72">
        <f>_xll.mirGetDate(B1428,"1D","FOLLOWING","TkB:LnB")</f>
        <v>44806</v>
      </c>
      <c r="C1429" s="72">
        <f t="shared" ca="1" si="22"/>
        <v>44809</v>
      </c>
      <c r="D1429" s="72">
        <f>_xll.mirGetDate($B1429,"1M","FOLLOWING","TkB:LnB")</f>
        <v>44837</v>
      </c>
      <c r="E1429" s="72">
        <f>_xll.mirGetDate($B1429,"3M","FOLLOWING","TkB:LnB")</f>
        <v>44897</v>
      </c>
      <c r="F1429" s="69">
        <f>_xll.mirGetDate($B1429,"6M","FOLLOWING","TkB:LnB")</f>
        <v>44987</v>
      </c>
      <c r="G1429" s="68"/>
      <c r="H1429" s="102"/>
      <c r="I1429" s="58"/>
      <c r="J1429" s="75">
        <f ca="1"/>
        <v>-2.4291053228464587E-4</v>
      </c>
      <c r="K1429" s="78">
        <f ca="1"/>
        <v>9.8720471476456111E-4</v>
      </c>
      <c r="L1429" s="78">
        <f ca="1"/>
        <v>1.2060826814583518E-3</v>
      </c>
      <c r="M1429" s="78">
        <f ca="1"/>
        <v>1.5793124357249516E-3</v>
      </c>
      <c r="O1429" s="75">
        <f ca="1"/>
        <v>2.1375938257956347E-3</v>
      </c>
      <c r="P1429" s="78">
        <f ca="1"/>
        <v>2.1630787821103775E-3</v>
      </c>
      <c r="Q1429" s="78">
        <f ca="1"/>
        <v>2.5339515764179147E-3</v>
      </c>
      <c r="R1429" s="68"/>
      <c r="S1429" s="102"/>
      <c r="T1429" s="58"/>
      <c r="U1429" s="75">
        <f ca="1"/>
        <v>-1.1977955929354245E-4</v>
      </c>
      <c r="V1429" s="78" t="str">
        <f ca="1"/>
        <v>[2016/10/18 11:07] Attribute [Terms_LIBOR1ML] does not exist</v>
      </c>
      <c r="W1429" s="78" t="str">
        <f ca="1"/>
        <v>[2016/10/18 11:07] Attribute [Terms_LIBOR3ML] does not exist</v>
      </c>
      <c r="X1429" s="78">
        <f ca="1"/>
        <v>1.8407662273908351E-3</v>
      </c>
    </row>
    <row r="1430" spans="2:24">
      <c r="B1430" s="72">
        <f>_xll.mirGetDate(B1429,"1D","FOLLOWING","TkB:LnB")</f>
        <v>44809</v>
      </c>
      <c r="C1430" s="72">
        <f t="shared" ca="1" si="22"/>
        <v>44810</v>
      </c>
      <c r="D1430" s="72">
        <f>_xll.mirGetDate($B1430,"1M","FOLLOWING","TkB:LnB")</f>
        <v>44839</v>
      </c>
      <c r="E1430" s="72">
        <f>_xll.mirGetDate($B1430,"3M","FOLLOWING","TkB:LnB")</f>
        <v>44900</v>
      </c>
      <c r="F1430" s="69">
        <f>_xll.mirGetDate($B1430,"6M","FOLLOWING","TkB:LnB")</f>
        <v>44991</v>
      </c>
      <c r="G1430" s="68"/>
      <c r="H1430" s="102"/>
      <c r="I1430" s="58"/>
      <c r="J1430" s="75">
        <f ca="1"/>
        <v>-2.3857544867134095E-4</v>
      </c>
      <c r="K1430" s="78">
        <f ca="1"/>
        <v>9.9186685188935148E-4</v>
      </c>
      <c r="L1430" s="78">
        <f ca="1"/>
        <v>1.2123368853202375E-3</v>
      </c>
      <c r="M1430" s="78">
        <f ca="1"/>
        <v>1.5873956311033683E-3</v>
      </c>
      <c r="O1430" s="75">
        <f ca="1"/>
        <v>2.1475216696340334E-3</v>
      </c>
      <c r="P1430" s="78">
        <f ca="1"/>
        <v>2.1735394308338195E-3</v>
      </c>
      <c r="Q1430" s="78">
        <f ca="1"/>
        <v>2.5438902439814995E-3</v>
      </c>
      <c r="R1430" s="68"/>
      <c r="S1430" s="102"/>
      <c r="T1430" s="58"/>
      <c r="U1430" s="75">
        <f ca="1"/>
        <v>-1.1509243145191306E-4</v>
      </c>
      <c r="V1430" s="78" t="str">
        <f ca="1"/>
        <v>[2016/10/18 11:07] Attribute [Terms_LIBOR1ML] does not exist</v>
      </c>
      <c r="W1430" s="78" t="str">
        <f ca="1"/>
        <v>[2016/10/18 11:07] Attribute [Terms_LIBOR3ML] does not exist</v>
      </c>
      <c r="X1430" s="78">
        <f ca="1"/>
        <v>1.8488857466157946E-3</v>
      </c>
    </row>
    <row r="1431" spans="2:24">
      <c r="B1431" s="72">
        <f>_xll.mirGetDate(B1430,"1D","FOLLOWING","TkB:LnB")</f>
        <v>44810</v>
      </c>
      <c r="C1431" s="72">
        <f t="shared" ca="1" si="22"/>
        <v>44811</v>
      </c>
      <c r="D1431" s="72">
        <f>_xll.mirGetDate($B1431,"1M","FOLLOWING","TkB:LnB")</f>
        <v>44840</v>
      </c>
      <c r="E1431" s="72">
        <f>_xll.mirGetDate($B1431,"3M","FOLLOWING","TkB:LnB")</f>
        <v>44901</v>
      </c>
      <c r="F1431" s="69">
        <f>_xll.mirGetDate($B1431,"6M","FOLLOWING","TkB:LnB")</f>
        <v>44991</v>
      </c>
      <c r="G1431" s="68"/>
      <c r="H1431" s="102"/>
      <c r="I1431" s="58"/>
      <c r="J1431" s="75">
        <f ca="1"/>
        <v>-2.3640824488113665E-4</v>
      </c>
      <c r="K1431" s="78">
        <f ca="1"/>
        <v>9.9373371469206823E-4</v>
      </c>
      <c r="L1431" s="78">
        <f ca="1"/>
        <v>1.2144213738065756E-3</v>
      </c>
      <c r="M1431" s="78">
        <f ca="1"/>
        <v>1.5885683276433255E-3</v>
      </c>
      <c r="O1431" s="75">
        <f ca="1"/>
        <v>2.1514878570556336E-3</v>
      </c>
      <c r="P1431" s="78">
        <f ca="1"/>
        <v>2.177017512032412E-3</v>
      </c>
      <c r="Q1431" s="78">
        <f ca="1"/>
        <v>2.5453605868823118E-3</v>
      </c>
      <c r="R1431" s="68"/>
      <c r="S1431" s="102"/>
      <c r="T1431" s="58"/>
      <c r="U1431" s="75">
        <f ca="1"/>
        <v>-1.1274964772045593E-4</v>
      </c>
      <c r="V1431" s="78" t="str">
        <f ca="1"/>
        <v>[2016/10/18 11:07] Attribute [Terms_LIBOR1ML] does not exist</v>
      </c>
      <c r="W1431" s="78" t="str">
        <f ca="1"/>
        <v>[2016/10/18 11:07] Attribute [Terms_LIBOR3ML] does not exist</v>
      </c>
      <c r="X1431" s="78">
        <f ca="1"/>
        <v>1.8501269859368748E-3</v>
      </c>
    </row>
    <row r="1432" spans="2:24">
      <c r="B1432" s="72">
        <f>_xll.mirGetDate(B1431,"1D","FOLLOWING","TkB:LnB")</f>
        <v>44811</v>
      </c>
      <c r="C1432" s="72">
        <f t="shared" ca="1" si="22"/>
        <v>44812</v>
      </c>
      <c r="D1432" s="72">
        <f>_xll.mirGetDate($B1432,"1M","FOLLOWING","TkB:LnB")</f>
        <v>44841</v>
      </c>
      <c r="E1432" s="72">
        <f>_xll.mirGetDate($B1432,"3M","FOLLOWING","TkB:LnB")</f>
        <v>44902</v>
      </c>
      <c r="F1432" s="69">
        <f>_xll.mirGetDate($B1432,"6M","FOLLOWING","TkB:LnB")</f>
        <v>44992</v>
      </c>
      <c r="G1432" s="68"/>
      <c r="H1432" s="102"/>
      <c r="I1432" s="58"/>
      <c r="J1432" s="75">
        <f ca="1"/>
        <v>-2.3424124347104502E-4</v>
      </c>
      <c r="K1432" s="78">
        <f ca="1"/>
        <v>9.9560126298421712E-4</v>
      </c>
      <c r="L1432" s="78">
        <f ca="1"/>
        <v>1.2165057512247702E-3</v>
      </c>
      <c r="M1432" s="78">
        <f ca="1"/>
        <v>1.5908791797640419E-3</v>
      </c>
      <c r="O1432" s="75">
        <f ca="1"/>
        <v>2.1554505328958517E-3</v>
      </c>
      <c r="P1432" s="78">
        <f ca="1"/>
        <v>2.1804909823557859E-3</v>
      </c>
      <c r="Q1432" s="78">
        <f ca="1"/>
        <v>2.5482043698021673E-3</v>
      </c>
      <c r="R1432" s="68"/>
      <c r="S1432" s="102"/>
      <c r="T1432" s="58"/>
      <c r="U1432" s="75">
        <f ca="1"/>
        <v>-1.1040733124600965E-4</v>
      </c>
      <c r="V1432" s="78" t="str">
        <f ca="1"/>
        <v>[2016/10/18 11:07] Attribute [Terms_LIBOR1ML] does not exist</v>
      </c>
      <c r="W1432" s="78" t="str">
        <f ca="1"/>
        <v>[2016/10/18 11:07] Attribute [Terms_LIBOR3ML] does not exist</v>
      </c>
      <c r="X1432" s="78">
        <f ca="1"/>
        <v>1.8524545062174938E-3</v>
      </c>
    </row>
    <row r="1433" spans="2:24">
      <c r="B1433" s="72">
        <f>_xll.mirGetDate(B1432,"1D","FOLLOWING","TkB:LnB")</f>
        <v>44812</v>
      </c>
      <c r="C1433" s="72">
        <f t="shared" ca="1" si="22"/>
        <v>44813</v>
      </c>
      <c r="D1433" s="72">
        <f>_xll.mirGetDate($B1433,"1M","FOLLOWING","TkB:LnB")</f>
        <v>44845</v>
      </c>
      <c r="E1433" s="72">
        <f>_xll.mirGetDate($B1433,"3M","FOLLOWING","TkB:LnB")</f>
        <v>44903</v>
      </c>
      <c r="F1433" s="69">
        <f>_xll.mirGetDate($B1433,"6M","FOLLOWING","TkB:LnB")</f>
        <v>44993</v>
      </c>
      <c r="G1433" s="68"/>
      <c r="H1433" s="102"/>
      <c r="I1433" s="58"/>
      <c r="J1433" s="75">
        <f ca="1"/>
        <v>-2.3207444419970358E-4</v>
      </c>
      <c r="K1433" s="78">
        <f ca="1"/>
        <v>1.0002874314606368E-3</v>
      </c>
      <c r="L1433" s="78">
        <f ca="1"/>
        <v>1.2185900247817152E-3</v>
      </c>
      <c r="M1433" s="78">
        <f ca="1"/>
        <v>1.5931887609984794E-3</v>
      </c>
      <c r="O1433" s="75">
        <f ca="1"/>
        <v>2.165307779549373E-3</v>
      </c>
      <c r="P1433" s="78">
        <f ca="1"/>
        <v>2.1839597157814442E-3</v>
      </c>
      <c r="Q1433" s="78">
        <f ca="1"/>
        <v>2.5510446844337559E-3</v>
      </c>
      <c r="R1433" s="68"/>
      <c r="S1433" s="102"/>
      <c r="T1433" s="58"/>
      <c r="U1433" s="75">
        <f ca="1"/>
        <v>-1.080654822752658E-4</v>
      </c>
      <c r="V1433" s="78" t="str">
        <f ca="1"/>
        <v>[2016/10/18 11:07] Attribute [Terms_LIBOR1ML] does not exist</v>
      </c>
      <c r="W1433" s="78" t="str">
        <f ca="1"/>
        <v>[2016/10/18 11:07] Attribute [Terms_LIBOR3ML] does not exist</v>
      </c>
      <c r="X1433" s="78">
        <f ca="1"/>
        <v>1.85477689810171E-3</v>
      </c>
    </row>
    <row r="1434" spans="2:24">
      <c r="B1434" s="72">
        <f>_xll.mirGetDate(B1433,"1D","FOLLOWING","TkB:LnB")</f>
        <v>44813</v>
      </c>
      <c r="C1434" s="72">
        <f t="shared" ca="1" si="22"/>
        <v>44816</v>
      </c>
      <c r="D1434" s="72">
        <f>_xll.mirGetDate($B1434,"1M","FOLLOWING","TkB:LnB")</f>
        <v>44845</v>
      </c>
      <c r="E1434" s="72">
        <f>_xll.mirGetDate($B1434,"3M","FOLLOWING","TkB:LnB")</f>
        <v>44904</v>
      </c>
      <c r="F1434" s="69">
        <f>_xll.mirGetDate($B1434,"6M","FOLLOWING","TkB:LnB")</f>
        <v>44994</v>
      </c>
      <c r="G1434" s="68"/>
      <c r="H1434" s="102"/>
      <c r="I1434" s="58"/>
      <c r="J1434" s="75">
        <f ca="1"/>
        <v>-2.277415213468581E-4</v>
      </c>
      <c r="K1434" s="78">
        <f ca="1"/>
        <v>1.0012182185384988E-3</v>
      </c>
      <c r="L1434" s="78">
        <f ca="1"/>
        <v>1.2206742016789471E-3</v>
      </c>
      <c r="M1434" s="78">
        <f ca="1"/>
        <v>1.5954970600785161E-3</v>
      </c>
      <c r="O1434" s="75">
        <f ca="1"/>
        <v>2.1672912430273231E-3</v>
      </c>
      <c r="P1434" s="78">
        <f ca="1"/>
        <v>2.1874235862904276E-3</v>
      </c>
      <c r="Q1434" s="78">
        <f ca="1"/>
        <v>2.5538814905691617E-3</v>
      </c>
      <c r="R1434" s="68"/>
      <c r="S1434" s="102"/>
      <c r="T1434" s="58"/>
      <c r="U1434" s="75">
        <f ca="1"/>
        <v>-1.0338334408577232E-4</v>
      </c>
      <c r="V1434" s="78" t="str">
        <f ca="1"/>
        <v>[2016/10/18 11:07] Attribute [Terms_LIBOR1ML] does not exist</v>
      </c>
      <c r="W1434" s="78" t="str">
        <f ca="1"/>
        <v>[2016/10/18 11:07] Attribute [Terms_LIBOR3ML] does not exist</v>
      </c>
      <c r="X1434" s="78">
        <f ca="1"/>
        <v>1.8570941312598527E-3</v>
      </c>
    </row>
    <row r="1435" spans="2:24">
      <c r="B1435" s="72">
        <f>_xll.mirGetDate(B1434,"1D","FOLLOWING","TkB:LnB")</f>
        <v>44816</v>
      </c>
      <c r="C1435" s="72">
        <f t="shared" ca="1" si="22"/>
        <v>44817</v>
      </c>
      <c r="D1435" s="72">
        <f>_xll.mirGetDate($B1435,"1M","FOLLOWING","TkB:LnB")</f>
        <v>44846</v>
      </c>
      <c r="E1435" s="72">
        <f>_xll.mirGetDate($B1435,"3M","FOLLOWING","TkB:LnB")</f>
        <v>44907</v>
      </c>
      <c r="F1435" s="69">
        <f>_xll.mirGetDate($B1435,"6M","FOLLOWING","TkB:LnB")</f>
        <v>44998</v>
      </c>
      <c r="G1435" s="68"/>
      <c r="H1435" s="102"/>
      <c r="I1435" s="58"/>
      <c r="J1435" s="75">
        <f ca="1"/>
        <v>-2.2340926905395353E-4</v>
      </c>
      <c r="K1435" s="78">
        <f ca="1"/>
        <v>1.0049525105483622E-3</v>
      </c>
      <c r="L1435" s="78">
        <f ca="1"/>
        <v>1.2269262244135228E-3</v>
      </c>
      <c r="M1435" s="78">
        <f ca="1"/>
        <v>1.6035489222877811E-3</v>
      </c>
      <c r="O1435" s="75">
        <f ca="1"/>
        <v>2.1751939593636365E-3</v>
      </c>
      <c r="P1435" s="78">
        <f ca="1"/>
        <v>2.1977847600253954E-3</v>
      </c>
      <c r="Q1435" s="78">
        <f ca="1"/>
        <v>2.5637343613224067E-3</v>
      </c>
      <c r="R1435" s="68"/>
      <c r="S1435" s="102"/>
      <c r="T1435" s="58"/>
      <c r="U1435" s="75">
        <f ca="1"/>
        <v>-9.8702759630642234E-5</v>
      </c>
      <c r="V1435" s="78" t="str">
        <f ca="1"/>
        <v>[2016/10/18 11:07] Attribute [Terms_LIBOR1ML] does not exist</v>
      </c>
      <c r="W1435" s="78" t="str">
        <f ca="1"/>
        <v>[2016/10/18 11:07] Attribute [Terms_LIBOR3ML] does not exist</v>
      </c>
      <c r="X1435" s="78">
        <f ca="1"/>
        <v>1.8650873579633162E-3</v>
      </c>
    </row>
    <row r="1436" spans="2:24">
      <c r="B1436" s="72">
        <f>_xll.mirGetDate(B1435,"1D","FOLLOWING","TkB:LnB")</f>
        <v>44817</v>
      </c>
      <c r="C1436" s="72">
        <f t="shared" ca="1" si="22"/>
        <v>44818</v>
      </c>
      <c r="D1436" s="72">
        <f>_xll.mirGetDate($B1436,"1M","FOLLOWING","TkB:LnB")</f>
        <v>44847</v>
      </c>
      <c r="E1436" s="72">
        <f>_xll.mirGetDate($B1436,"3M","FOLLOWING","TkB:LnB")</f>
        <v>44908</v>
      </c>
      <c r="F1436" s="69">
        <f>_xll.mirGetDate($B1436,"6M","FOLLOWING","TkB:LnB")</f>
        <v>44998</v>
      </c>
      <c r="G1436" s="68"/>
      <c r="H1436" s="102"/>
      <c r="I1436" s="58"/>
      <c r="J1436" s="75">
        <f ca="1"/>
        <v>-2.2124348057661614E-4</v>
      </c>
      <c r="K1436" s="78">
        <f ca="1"/>
        <v>1.0068261060466391E-3</v>
      </c>
      <c r="L1436" s="78">
        <f ca="1"/>
        <v>1.2290100866837487E-3</v>
      </c>
      <c r="M1436" s="78">
        <f ca="1"/>
        <v>1.6047172093995737E-3</v>
      </c>
      <c r="O1436" s="75">
        <f ca="1"/>
        <v>2.1791251981404304E-3</v>
      </c>
      <c r="P1436" s="78">
        <f ca="1"/>
        <v>2.2012279185606065E-3</v>
      </c>
      <c r="Q1436" s="78">
        <f ca="1"/>
        <v>2.5651928259410512E-3</v>
      </c>
      <c r="R1436" s="68"/>
      <c r="S1436" s="102"/>
      <c r="T1436" s="58"/>
      <c r="U1436" s="75">
        <f ca="1"/>
        <v>-9.6363247092834392E-5</v>
      </c>
      <c r="V1436" s="78" t="str">
        <f ca="1"/>
        <v>[2016/10/18 11:07] Attribute [Terms_LIBOR1ML] does not exist</v>
      </c>
      <c r="W1436" s="78" t="str">
        <f ca="1"/>
        <v>[2016/10/18 11:07] Attribute [Terms_LIBOR3ML] does not exist</v>
      </c>
      <c r="X1436" s="78">
        <f ca="1"/>
        <v>1.8663108700199794E-3</v>
      </c>
    </row>
    <row r="1437" spans="2:24">
      <c r="B1437" s="72">
        <f>_xll.mirGetDate(B1436,"1D","FOLLOWING","TkB:LnB")</f>
        <v>44818</v>
      </c>
      <c r="C1437" s="72">
        <f t="shared" ca="1" si="22"/>
        <v>44819</v>
      </c>
      <c r="D1437" s="72">
        <f>_xll.mirGetDate($B1437,"1M","FOLLOWING","TkB:LnB")</f>
        <v>44848</v>
      </c>
      <c r="E1437" s="72">
        <f>_xll.mirGetDate($B1437,"3M","FOLLOWING","TkB:LnB")</f>
        <v>44909</v>
      </c>
      <c r="F1437" s="69">
        <f>_xll.mirGetDate($B1437,"6M","FOLLOWING","TkB:LnB")</f>
        <v>44999</v>
      </c>
      <c r="G1437" s="68"/>
      <c r="H1437" s="102"/>
      <c r="I1437" s="58"/>
      <c r="J1437" s="75">
        <f ca="1"/>
        <v>-2.1907788504926806E-4</v>
      </c>
      <c r="K1437" s="78">
        <f ca="1"/>
        <v>1.0087010318034378E-3</v>
      </c>
      <c r="L1437" s="78">
        <f ca="1"/>
        <v>1.2310938883010802E-3</v>
      </c>
      <c r="M1437" s="78">
        <f ca="1"/>
        <v>1.607018928620436E-3</v>
      </c>
      <c r="O1437" s="75">
        <f ca="1"/>
        <v>2.1830494693630374E-3</v>
      </c>
      <c r="P1437" s="78">
        <f ca="1"/>
        <v>2.2046655840086923E-3</v>
      </c>
      <c r="Q1437" s="78">
        <f ca="1"/>
        <v>2.5680114864271831E-3</v>
      </c>
      <c r="R1437" s="68"/>
      <c r="S1437" s="102"/>
      <c r="T1437" s="58"/>
      <c r="U1437" s="75">
        <f ca="1"/>
        <v>-9.4024478460963401E-5</v>
      </c>
      <c r="V1437" s="78" t="str">
        <f ca="1"/>
        <v>[2016/10/18 11:07] Attribute [Terms_LIBOR1ML] does not exist</v>
      </c>
      <c r="W1437" s="78" t="str">
        <f ca="1"/>
        <v>[2016/10/18 11:07] Attribute [Terms_LIBOR3ML] does not exist</v>
      </c>
      <c r="X1437" s="78">
        <f ca="1"/>
        <v>1.8686018545799037E-3</v>
      </c>
    </row>
    <row r="1438" spans="2:24">
      <c r="B1438" s="72">
        <f>_xll.mirGetDate(B1437,"1D","FOLLOWING","TkB:LnB")</f>
        <v>44819</v>
      </c>
      <c r="C1438" s="72">
        <f t="shared" ca="1" si="22"/>
        <v>44820</v>
      </c>
      <c r="D1438" s="72">
        <f>_xll.mirGetDate($B1438,"1M","FOLLOWING","TkB:LnB")</f>
        <v>44851</v>
      </c>
      <c r="E1438" s="72">
        <f>_xll.mirGetDate($B1438,"3M","FOLLOWING","TkB:LnB")</f>
        <v>44910</v>
      </c>
      <c r="F1438" s="69">
        <f>_xll.mirGetDate($B1438,"6M","FOLLOWING","TkB:LnB")</f>
        <v>45000</v>
      </c>
      <c r="G1438" s="68"/>
      <c r="H1438" s="102"/>
      <c r="I1438" s="58"/>
      <c r="J1438" s="75">
        <f ca="1"/>
        <v>-2.1691244698240908E-4</v>
      </c>
      <c r="K1438" s="78">
        <f ca="1"/>
        <v>1.0124652759182756E-3</v>
      </c>
      <c r="L1438" s="78">
        <f ca="1"/>
        <v>1.2331776352727296E-3</v>
      </c>
      <c r="M1438" s="78">
        <f ca="1"/>
        <v>1.6093192999323928E-3</v>
      </c>
      <c r="O1438" s="75">
        <f ca="1"/>
        <v>2.1908503847340673E-3</v>
      </c>
      <c r="P1438" s="78">
        <f ca="1"/>
        <v>2.2080976513283142E-3</v>
      </c>
      <c r="Q1438" s="78">
        <f ca="1"/>
        <v>2.5708264038481511E-3</v>
      </c>
      <c r="R1438" s="68"/>
      <c r="S1438" s="102"/>
      <c r="T1438" s="58"/>
      <c r="U1438" s="75">
        <f ca="1"/>
        <v>-9.1687560650033362E-5</v>
      </c>
      <c r="V1438" s="78" t="str">
        <f ca="1"/>
        <v>[2016/10/18 11:07] Attribute [Terms_LIBOR1ML] does not exist</v>
      </c>
      <c r="W1438" s="78" t="str">
        <f ca="1"/>
        <v>[2016/10/18 11:07] Attribute [Terms_LIBOR3ML] does not exist</v>
      </c>
      <c r="X1438" s="78">
        <f ca="1"/>
        <v>1.8708875034816634E-3</v>
      </c>
    </row>
    <row r="1439" spans="2:24">
      <c r="B1439" s="72">
        <f>_xll.mirGetDate(B1438,"1D","FOLLOWING","TkB:LnB")</f>
        <v>44820</v>
      </c>
      <c r="C1439" s="72">
        <f t="shared" ca="1" si="22"/>
        <v>44824</v>
      </c>
      <c r="D1439" s="72">
        <f>_xll.mirGetDate($B1439,"1M","FOLLOWING","TkB:LnB")</f>
        <v>44851</v>
      </c>
      <c r="E1439" s="72">
        <f>_xll.mirGetDate($B1439,"3M","FOLLOWING","TkB:LnB")</f>
        <v>44911</v>
      </c>
      <c r="F1439" s="69">
        <f>_xll.mirGetDate($B1439,"6M","FOLLOWING","TkB:LnB")</f>
        <v>45001</v>
      </c>
      <c r="G1439" s="68"/>
      <c r="H1439" s="102"/>
      <c r="I1439" s="58"/>
      <c r="J1439" s="75">
        <f ca="1"/>
        <v>-2.1149959536148621E-4</v>
      </c>
      <c r="K1439" s="78">
        <f ca="1"/>
        <v>1.013399552207761E-3</v>
      </c>
      <c r="L1439" s="78">
        <f ca="1"/>
        <v>1.2352613288108289E-3</v>
      </c>
      <c r="M1439" s="78">
        <f ca="1"/>
        <v>1.6116183214628693E-3</v>
      </c>
      <c r="O1439" s="75">
        <f ca="1"/>
        <v>2.192815328745332E-3</v>
      </c>
      <c r="P1439" s="78">
        <f ca="1"/>
        <v>2.2115240994892973E-3</v>
      </c>
      <c r="Q1439" s="78">
        <f ca="1"/>
        <v>2.5736375715286024E-3</v>
      </c>
      <c r="R1439" s="68"/>
      <c r="S1439" s="102"/>
      <c r="T1439" s="58"/>
      <c r="U1439" s="75">
        <f ca="1"/>
        <v>-8.5855907388965313E-5</v>
      </c>
      <c r="V1439" s="78" t="str">
        <f ca="1"/>
        <v>[2016/10/18 11:07] Attribute [Terms_LIBOR1ML] does not exist</v>
      </c>
      <c r="W1439" s="78" t="str">
        <f ca="1"/>
        <v>[2016/10/18 11:07] Attribute [Terms_LIBOR3ML] does not exist</v>
      </c>
      <c r="X1439" s="78">
        <f ca="1"/>
        <v>1.8731678116994904E-3</v>
      </c>
    </row>
    <row r="1440" spans="2:24">
      <c r="B1440" s="72">
        <f>_xll.mirGetDate(B1439,"1D","FOLLOWING","TkB:LnB")</f>
        <v>44824</v>
      </c>
      <c r="C1440" s="72">
        <f t="shared" ca="1" si="22"/>
        <v>44825</v>
      </c>
      <c r="D1440" s="72">
        <f>_xll.mirGetDate($B1440,"1M","FOLLOWING","TkB:LnB")</f>
        <v>44854</v>
      </c>
      <c r="E1440" s="72">
        <f>_xll.mirGetDate($B1440,"3M","FOLLOWING","TkB:LnB")</f>
        <v>44915</v>
      </c>
      <c r="F1440" s="69">
        <f>_xll.mirGetDate($B1440,"6M","FOLLOWING","TkB:LnB")</f>
        <v>45005</v>
      </c>
      <c r="G1440" s="68"/>
      <c r="H1440" s="102"/>
      <c r="I1440" s="58"/>
      <c r="J1440" s="75">
        <f ca="1"/>
        <v>-2.0608747889749868E-4</v>
      </c>
      <c r="K1440" s="78">
        <f ca="1"/>
        <v>1.0199803647172098E-3</v>
      </c>
      <c r="L1440" s="78">
        <f ca="1"/>
        <v>1.243595568985815E-3</v>
      </c>
      <c r="M1440" s="78">
        <f ca="1"/>
        <v>1.6208009099459848E-3</v>
      </c>
      <c r="O1440" s="75">
        <f ca="1"/>
        <v>2.2064389025692101E-3</v>
      </c>
      <c r="P1440" s="78">
        <f ca="1"/>
        <v>2.2251736999520243E-3</v>
      </c>
      <c r="Q1440" s="78">
        <f ca="1"/>
        <v>2.58484474552502E-3</v>
      </c>
      <c r="R1440" s="68"/>
      <c r="S1440" s="102"/>
      <c r="T1440" s="58"/>
      <c r="U1440" s="75">
        <f ca="1"/>
        <v>-8.0034884979762744E-5</v>
      </c>
      <c r="V1440" s="78" t="str">
        <f ca="1"/>
        <v>[2016/10/18 11:07] Attribute [Terms_LIBOR1ML] does not exist</v>
      </c>
      <c r="W1440" s="78" t="str">
        <f ca="1"/>
        <v>[2016/10/18 11:07] Attribute [Terms_LIBOR3ML] does not exist</v>
      </c>
      <c r="X1440" s="78">
        <f ca="1"/>
        <v>1.8822356384680977E-3</v>
      </c>
    </row>
    <row r="1441" spans="2:24">
      <c r="B1441" s="72">
        <f>_xll.mirGetDate(B1440,"1D","FOLLOWING","TkB:LnB")</f>
        <v>44825</v>
      </c>
      <c r="C1441" s="72">
        <f t="shared" ca="1" si="22"/>
        <v>44826</v>
      </c>
      <c r="D1441" s="72">
        <f>_xll.mirGetDate($B1441,"1M","FOLLOWING","TkB:LnB")</f>
        <v>44855</v>
      </c>
      <c r="E1441" s="72">
        <f>_xll.mirGetDate($B1441,"3M","FOLLOWING","TkB:LnB")</f>
        <v>44916</v>
      </c>
      <c r="F1441" s="69">
        <f>_xll.mirGetDate($B1441,"6M","FOLLOWING","TkB:LnB")</f>
        <v>45007</v>
      </c>
      <c r="G1441" s="68"/>
      <c r="H1441" s="102"/>
      <c r="I1441" s="58"/>
      <c r="J1441" s="75">
        <f ca="1"/>
        <v>-2.0392292958326674E-4</v>
      </c>
      <c r="K1441" s="78">
        <f ca="1"/>
        <v>1.0218652321376119E-3</v>
      </c>
      <c r="L1441" s="78">
        <f ca="1"/>
        <v>1.2456789956171413E-3</v>
      </c>
      <c r="M1441" s="78">
        <f ca="1"/>
        <v>1.6242219731312051E-3</v>
      </c>
      <c r="O1441" s="75">
        <f ca="1"/>
        <v>2.210311026699358E-3</v>
      </c>
      <c r="P1441" s="78">
        <f ca="1"/>
        <v>2.2285720518736632E-3</v>
      </c>
      <c r="Q1441" s="78">
        <f ca="1"/>
        <v>2.588984370230835E-3</v>
      </c>
      <c r="R1441" s="68"/>
      <c r="S1441" s="102"/>
      <c r="T1441" s="58"/>
      <c r="U1441" s="75">
        <f ca="1"/>
        <v>-7.7710732075519928E-5</v>
      </c>
      <c r="V1441" s="78" t="str">
        <f ca="1"/>
        <v>[2016/10/18 11:07] Attribute [Terms_LIBOR1ML] does not exist</v>
      </c>
      <c r="W1441" s="78" t="str">
        <f ca="1"/>
        <v>[2016/10/18 11:07] Attribute [Terms_LIBOR3ML] does not exist</v>
      </c>
      <c r="X1441" s="78">
        <f ca="1"/>
        <v>1.8855380910059291E-3</v>
      </c>
    </row>
    <row r="1442" spans="2:24">
      <c r="B1442" s="72">
        <f>_xll.mirGetDate(B1441,"1D","FOLLOWING","TkB:LnB")</f>
        <v>44826</v>
      </c>
      <c r="C1442" s="72">
        <f t="shared" ca="1" si="22"/>
        <v>44830</v>
      </c>
      <c r="D1442" s="72">
        <f>_xll.mirGetDate($B1442,"1M","FOLLOWING","TkB:LnB")</f>
        <v>44858</v>
      </c>
      <c r="E1442" s="72">
        <f>_xll.mirGetDate($B1442,"3M","FOLLOWING","TkB:LnB")</f>
        <v>44917</v>
      </c>
      <c r="F1442" s="69">
        <f>_xll.mirGetDate($B1442,"6M","FOLLOWING","TkB:LnB")</f>
        <v>45007</v>
      </c>
      <c r="G1442" s="68"/>
      <c r="H1442" s="102"/>
      <c r="I1442" s="58"/>
      <c r="J1442" s="75">
        <f ca="1"/>
        <v>-1.9851229940770487E-4</v>
      </c>
      <c r="K1442" s="78">
        <f ca="1"/>
        <v>1.025649465129616E-3</v>
      </c>
      <c r="L1442" s="78">
        <f ca="1"/>
        <v>1.2477623689182333E-3</v>
      </c>
      <c r="M1442" s="78">
        <f ca="1"/>
        <v>1.6253841057174161E-3</v>
      </c>
      <c r="O1442" s="75">
        <f ca="1"/>
        <v>2.2180078106222045E-3</v>
      </c>
      <c r="P1442" s="78">
        <f ca="1"/>
        <v>2.2319647844567668E-3</v>
      </c>
      <c r="Q1442" s="78">
        <f ca="1"/>
        <v>2.5904258349492824E-3</v>
      </c>
      <c r="R1442" s="68"/>
      <c r="S1442" s="102"/>
      <c r="T1442" s="58"/>
      <c r="U1442" s="75">
        <f ca="1"/>
        <v>-7.1910990561807608E-5</v>
      </c>
      <c r="V1442" s="78" t="str">
        <f ca="1"/>
        <v>[2016/10/18 11:07] Attribute [Terms_LIBOR1ML] does not exist</v>
      </c>
      <c r="W1442" s="78" t="str">
        <f ca="1"/>
        <v>[2016/10/18 11:07] Attribute [Terms_LIBOR3ML] does not exist</v>
      </c>
      <c r="X1442" s="78">
        <f ca="1"/>
        <v>1.8867375086916067E-3</v>
      </c>
    </row>
    <row r="1443" spans="2:24">
      <c r="B1443" s="72">
        <f>_xll.mirGetDate(B1442,"1D","FOLLOWING","TkB:LnB")</f>
        <v>44830</v>
      </c>
      <c r="C1443" s="72">
        <f t="shared" ca="1" si="22"/>
        <v>44831</v>
      </c>
      <c r="D1443" s="72">
        <f>_xll.mirGetDate($B1443,"1M","FOLLOWING","TkB:LnB")</f>
        <v>44860</v>
      </c>
      <c r="E1443" s="72">
        <f>_xll.mirGetDate($B1443,"3M","FOLLOWING","TkB:LnB")</f>
        <v>44923</v>
      </c>
      <c r="F1443" s="69">
        <f>_xll.mirGetDate($B1443,"6M","FOLLOWING","TkB:LnB")</f>
        <v>45012</v>
      </c>
      <c r="G1443" s="68"/>
      <c r="H1443" s="102"/>
      <c r="I1443" s="58"/>
      <c r="J1443" s="75">
        <f ca="1"/>
        <v>-1.9310240299996728E-4</v>
      </c>
      <c r="K1443" s="78">
        <f ca="1"/>
        <v>1.0313109072800323E-3</v>
      </c>
      <c r="L1443" s="78">
        <f ca="1"/>
        <v>1.2581819419547409E-3</v>
      </c>
      <c r="M1443" s="78">
        <f ca="1"/>
        <v>1.6356597689916443E-3</v>
      </c>
      <c r="O1443" s="75">
        <f ca="1"/>
        <v>2.2295597263373439E-3</v>
      </c>
      <c r="P1443" s="78">
        <f ca="1"/>
        <v>2.2487717967778331E-3</v>
      </c>
      <c r="Q1443" s="78">
        <f ca="1"/>
        <v>2.6028809487681848E-3</v>
      </c>
      <c r="R1443" s="68"/>
      <c r="S1443" s="102"/>
      <c r="T1443" s="58"/>
      <c r="U1443" s="75">
        <f ca="1"/>
        <v>-6.6121878870006867E-5</v>
      </c>
      <c r="V1443" s="78" t="str">
        <f ca="1"/>
        <v>[2016/10/18 11:07] Attribute [Terms_LIBOR1ML] does not exist</v>
      </c>
      <c r="W1443" s="78" t="str">
        <f ca="1"/>
        <v>[2016/10/18 11:07] Attribute [Terms_LIBOR3ML] does not exist</v>
      </c>
      <c r="X1443" s="78">
        <f ca="1"/>
        <v>1.8967127155408851E-3</v>
      </c>
    </row>
    <row r="1444" spans="2:24">
      <c r="B1444" s="72">
        <f>_xll.mirGetDate(B1443,"1D","FOLLOWING","TkB:LnB")</f>
        <v>44831</v>
      </c>
      <c r="C1444" s="72">
        <f t="shared" ca="1" si="22"/>
        <v>44832</v>
      </c>
      <c r="D1444" s="72">
        <f>_xll.mirGetDate($B1444,"1M","FOLLOWING","TkB:LnB")</f>
        <v>44861</v>
      </c>
      <c r="E1444" s="72">
        <f>_xll.mirGetDate($B1444,"3M","FOLLOWING","TkB:LnB")</f>
        <v>44923</v>
      </c>
      <c r="F1444" s="69">
        <f>_xll.mirGetDate($B1444,"6M","FOLLOWING","TkB:LnB")</f>
        <v>45012</v>
      </c>
      <c r="G1444" s="68"/>
      <c r="H1444" s="102"/>
      <c r="I1444" s="58"/>
      <c r="J1444" s="75">
        <f ca="1"/>
        <v>-1.9093874146081102E-4</v>
      </c>
      <c r="K1444" s="78">
        <f ca="1"/>
        <v>1.033204310065183E-3</v>
      </c>
      <c r="L1444" s="78">
        <f ca="1"/>
        <v>1.259221728433475E-3</v>
      </c>
      <c r="M1444" s="78">
        <f ca="1"/>
        <v>1.6368184751197755E-3</v>
      </c>
      <c r="O1444" s="75">
        <f ca="1"/>
        <v>2.2333870819554089E-3</v>
      </c>
      <c r="P1444" s="78">
        <f ca="1"/>
        <v>2.2504884315872197E-3</v>
      </c>
      <c r="Q1444" s="78">
        <f ca="1"/>
        <v>2.6043129426567202E-3</v>
      </c>
      <c r="R1444" s="68"/>
      <c r="S1444" s="102"/>
      <c r="T1444" s="58"/>
      <c r="U1444" s="75">
        <f ca="1"/>
        <v>-6.3810490028237687E-5</v>
      </c>
      <c r="V1444" s="78" t="str">
        <f ca="1"/>
        <v>[2016/10/18 11:07] Attribute [Terms_LIBOR1ML] does not exist</v>
      </c>
      <c r="W1444" s="78" t="str">
        <f ca="1"/>
        <v>[2016/10/18 11:07] Attribute [Terms_LIBOR3ML] does not exist</v>
      </c>
      <c r="X1444" s="78">
        <f ca="1"/>
        <v>1.8978987272733356E-3</v>
      </c>
    </row>
    <row r="1445" spans="2:24">
      <c r="B1445" s="72">
        <f>_xll.mirGetDate(B1444,"1D","FOLLOWING","TkB:LnB")</f>
        <v>44832</v>
      </c>
      <c r="C1445" s="72">
        <f t="shared" ca="1" si="22"/>
        <v>44833</v>
      </c>
      <c r="D1445" s="72">
        <f>_xll.mirGetDate($B1445,"1M","FOLLOWING","TkB:LnB")</f>
        <v>44862</v>
      </c>
      <c r="E1445" s="72">
        <f>_xll.mirGetDate($B1445,"3M","FOLLOWING","TkB:LnB")</f>
        <v>44923</v>
      </c>
      <c r="F1445" s="69">
        <f>_xll.mirGetDate($B1445,"6M","FOLLOWING","TkB:LnB")</f>
        <v>45013</v>
      </c>
      <c r="G1445" s="68"/>
      <c r="H1445" s="102"/>
      <c r="I1445" s="58"/>
      <c r="J1445" s="75">
        <f ca="1"/>
        <v>-1.8877522746896247E-4</v>
      </c>
      <c r="K1445" s="78">
        <f ca="1"/>
        <v>1.0350991354827158E-3</v>
      </c>
      <c r="L1445" s="78">
        <f ca="1"/>
        <v>1.260261489713444E-3</v>
      </c>
      <c r="M1445" s="78">
        <f ca="1"/>
        <v>1.6391012999146263E-3</v>
      </c>
      <c r="O1445" s="75">
        <f ca="1"/>
        <v>2.2372069761043651E-3</v>
      </c>
      <c r="P1445" s="78">
        <f ca="1"/>
        <v>2.2522031720328454E-3</v>
      </c>
      <c r="Q1445" s="78">
        <f ca="1"/>
        <v>2.6070791160180953E-3</v>
      </c>
      <c r="R1445" s="68"/>
      <c r="S1445" s="102"/>
      <c r="T1445" s="58"/>
      <c r="U1445" s="75">
        <f ca="1"/>
        <v>-6.1501228419857945E-5</v>
      </c>
      <c r="V1445" s="78" t="str">
        <f ca="1"/>
        <v>[2016/10/18 11:07] Attribute [Terms_LIBOR1ML] does not exist</v>
      </c>
      <c r="W1445" s="78" t="str">
        <f ca="1"/>
        <v>[2016/10/18 11:07] Attribute [Terms_LIBOR3ML] does not exist</v>
      </c>
      <c r="X1445" s="78">
        <f ca="1"/>
        <v>1.900114950066452E-3</v>
      </c>
    </row>
    <row r="1446" spans="2:24">
      <c r="B1446" s="72">
        <f>_xll.mirGetDate(B1445,"1D","FOLLOWING","TkB:LnB")</f>
        <v>44833</v>
      </c>
      <c r="C1446" s="72">
        <f t="shared" ca="1" si="22"/>
        <v>44834</v>
      </c>
      <c r="D1446" s="72">
        <f>_xll.mirGetDate($B1446,"1M","FOLLOWING","TkB:LnB")</f>
        <v>44865</v>
      </c>
      <c r="E1446" s="72">
        <f>_xll.mirGetDate($B1446,"3M","FOLLOWING","TkB:LnB")</f>
        <v>44924</v>
      </c>
      <c r="F1446" s="69">
        <f>_xll.mirGetDate($B1446,"6M","FOLLOWING","TkB:LnB")</f>
        <v>45014</v>
      </c>
      <c r="G1446" s="68"/>
      <c r="H1446" s="102"/>
      <c r="I1446" s="58"/>
      <c r="J1446" s="75">
        <f ca="1"/>
        <v>-1.866118613493839E-4</v>
      </c>
      <c r="K1446" s="78">
        <f ca="1"/>
        <v>1.038903360243708E-3</v>
      </c>
      <c r="L1446" s="78">
        <f ca="1"/>
        <v>1.2623444901669104E-3</v>
      </c>
      <c r="M1446" s="78">
        <f ca="1"/>
        <v>1.641382775031882E-3</v>
      </c>
      <c r="O1446" s="75">
        <f ca="1"/>
        <v>2.2447996275996953E-3</v>
      </c>
      <c r="P1446" s="78">
        <f ca="1"/>
        <v>2.2555565683297549E-3</v>
      </c>
      <c r="Q1446" s="78">
        <f ca="1"/>
        <v>2.6098415400576227E-3</v>
      </c>
      <c r="R1446" s="68"/>
      <c r="S1446" s="102"/>
      <c r="T1446" s="58"/>
      <c r="U1446" s="75">
        <f ca="1"/>
        <v>-5.9194094018888421E-5</v>
      </c>
      <c r="V1446" s="78" t="str">
        <f ca="1"/>
        <v>[2016/10/18 11:07] Attribute [Terms_LIBOR1ML] does not exist</v>
      </c>
      <c r="W1446" s="78" t="str">
        <f ca="1"/>
        <v>[2016/10/18 11:07] Attribute [Terms_LIBOR3ML] does not exist</v>
      </c>
      <c r="X1446" s="78">
        <f ca="1"/>
        <v>1.9023258326310204E-3</v>
      </c>
    </row>
    <row r="1447" spans="2:24">
      <c r="B1447" s="72">
        <f>_xll.mirGetDate(B1446,"1D","FOLLOWING","TkB:LnB")</f>
        <v>44834</v>
      </c>
      <c r="C1447" s="72">
        <f t="shared" ca="1" si="22"/>
        <v>44837</v>
      </c>
      <c r="D1447" s="72">
        <f>_xll.mirGetDate($B1447,"1M","FOLLOWING","TkB:LnB")</f>
        <v>44865</v>
      </c>
      <c r="E1447" s="72">
        <f>_xll.mirGetDate($B1447,"3M","FOLLOWING","TkB:LnB")</f>
        <v>44925</v>
      </c>
      <c r="F1447" s="69">
        <f>_xll.mirGetDate($B1447,"6M","FOLLOWING","TkB:LnB")</f>
        <v>45015</v>
      </c>
      <c r="G1447" s="68"/>
      <c r="H1447" s="102"/>
      <c r="I1447" s="58"/>
      <c r="J1447" s="75">
        <f ca="1"/>
        <v>-1.8228562319733133E-4</v>
      </c>
      <c r="K1447" s="78">
        <f ca="1"/>
        <v>1.0398475195886633E-3</v>
      </c>
      <c r="L1447" s="78">
        <f ca="1"/>
        <v>1.2644274374246263E-3</v>
      </c>
      <c r="M1447" s="78">
        <f ca="1"/>
        <v>1.6436629004782594E-3</v>
      </c>
      <c r="O1447" s="75">
        <f ca="1"/>
        <v>2.2467120140202777E-3</v>
      </c>
      <c r="P1447" s="78">
        <f ca="1"/>
        <v>2.2589043450209432E-3</v>
      </c>
      <c r="Q1447" s="78">
        <f ca="1"/>
        <v>2.6126002148061989E-3</v>
      </c>
      <c r="R1447" s="68"/>
      <c r="S1447" s="102"/>
      <c r="T1447" s="58"/>
      <c r="U1447" s="75">
        <f ca="1"/>
        <v>-5.4586917438426141E-5</v>
      </c>
      <c r="V1447" s="78" t="str">
        <f ca="1"/>
        <v>[2016/10/18 11:07] Attribute [Terms_LIBOR1ML] does not exist</v>
      </c>
      <c r="W1447" s="78" t="str">
        <f ca="1"/>
        <v>[2016/10/18 11:07] Attribute [Terms_LIBOR3ML] does not exist</v>
      </c>
      <c r="X1447" s="78">
        <f ca="1"/>
        <v>1.9045313749988327E-3</v>
      </c>
    </row>
    <row r="1448" spans="2:24">
      <c r="B1448" s="72">
        <f>_xll.mirGetDate(B1447,"1D","FOLLOWING","TkB:LnB")</f>
        <v>44837</v>
      </c>
      <c r="C1448" s="72">
        <f t="shared" ca="1" si="22"/>
        <v>44838</v>
      </c>
      <c r="D1448" s="72">
        <f>_xll.mirGetDate($B1448,"1M","FOLLOWING","TkB:LnB")</f>
        <v>44869</v>
      </c>
      <c r="E1448" s="72">
        <f>_xll.mirGetDate($B1448,"3M","FOLLOWING","TkB:LnB")</f>
        <v>44930</v>
      </c>
      <c r="F1448" s="69">
        <f>_xll.mirGetDate($B1448,"6M","FOLLOWING","TkB:LnB")</f>
        <v>45019</v>
      </c>
      <c r="G1448" s="68"/>
      <c r="H1448" s="102"/>
      <c r="I1448" s="58"/>
      <c r="J1448" s="75">
        <f ca="1"/>
        <v>-1.7795987387247969E-4</v>
      </c>
      <c r="K1448" s="78">
        <f ca="1"/>
        <v>1.0465083140531782E-3</v>
      </c>
      <c r="L1448" s="78">
        <f ca="1"/>
        <v>1.2727623038397552E-3</v>
      </c>
      <c r="M1448" s="78">
        <f ca="1"/>
        <v>1.6516159966408204E-3</v>
      </c>
      <c r="O1448" s="75">
        <f ca="1"/>
        <v>2.25994508372609E-3</v>
      </c>
      <c r="P1448" s="78">
        <f ca="1"/>
        <v>2.2721671821294793E-3</v>
      </c>
      <c r="Q1448" s="78">
        <f ca="1"/>
        <v>2.6221786873194975E-3</v>
      </c>
      <c r="R1448" s="68"/>
      <c r="S1448" s="102"/>
      <c r="T1448" s="58"/>
      <c r="U1448" s="75">
        <f ca="1"/>
        <v>-4.9986827487691343E-5</v>
      </c>
      <c r="V1448" s="78" t="str">
        <f ca="1"/>
        <v>[2016/10/18 11:07] Attribute [Terms_LIBOR1ML] does not exist</v>
      </c>
      <c r="W1448" s="78" t="str">
        <f ca="1"/>
        <v>[2016/10/18 11:07] Attribute [Terms_LIBOR3ML] does not exist</v>
      </c>
      <c r="X1448" s="78">
        <f ca="1"/>
        <v>1.912132900424581E-3</v>
      </c>
    </row>
    <row r="1449" spans="2:24">
      <c r="B1449" s="72">
        <f>_xll.mirGetDate(B1448,"1D","FOLLOWING","TkB:LnB")</f>
        <v>44838</v>
      </c>
      <c r="C1449" s="72">
        <f t="shared" ca="1" si="22"/>
        <v>44839</v>
      </c>
      <c r="D1449" s="72">
        <f>_xll.mirGetDate($B1449,"1M","FOLLOWING","TkB:LnB")</f>
        <v>44869</v>
      </c>
      <c r="E1449" s="72">
        <f>_xll.mirGetDate($B1449,"3M","FOLLOWING","TkB:LnB")</f>
        <v>44930</v>
      </c>
      <c r="F1449" s="69">
        <f>_xll.mirGetDate($B1449,"6M","FOLLOWING","TkB:LnB")</f>
        <v>45020</v>
      </c>
      <c r="G1449" s="68"/>
      <c r="H1449" s="102"/>
      <c r="I1449" s="58"/>
      <c r="J1449" s="75">
        <f ca="1"/>
        <v>-1.7579724615701675E-4</v>
      </c>
      <c r="K1449" s="78">
        <f ca="1"/>
        <v>1.0474552970727679E-3</v>
      </c>
      <c r="L1449" s="78">
        <f ca="1"/>
        <v>1.273801852699315E-3</v>
      </c>
      <c r="M1449" s="78">
        <f ca="1"/>
        <v>1.6538900591404071E-3</v>
      </c>
      <c r="O1449" s="75">
        <f ca="1"/>
        <v>2.2618424534837332E-3</v>
      </c>
      <c r="P1449" s="78">
        <f ca="1"/>
        <v>2.2738640048521087E-3</v>
      </c>
      <c r="Q1449" s="78">
        <f ca="1"/>
        <v>2.62492051034977E-3</v>
      </c>
      <c r="R1449" s="68"/>
      <c r="S1449" s="102"/>
      <c r="T1449" s="58"/>
      <c r="U1449" s="75">
        <f ca="1"/>
        <v>-4.769032873697121E-5</v>
      </c>
      <c r="V1449" s="78" t="str">
        <f ca="1"/>
        <v>[2016/10/18 11:07] Attribute [Terms_LIBOR1ML] does not exist</v>
      </c>
      <c r="W1449" s="78" t="str">
        <f ca="1"/>
        <v>[2016/10/18 11:07] Attribute [Terms_LIBOR3ML] does not exist</v>
      </c>
      <c r="X1449" s="78">
        <f ca="1"/>
        <v>1.9143144236328275E-3</v>
      </c>
    </row>
    <row r="1450" spans="2:24">
      <c r="B1450" s="72">
        <f>_xll.mirGetDate(B1449,"1D","FOLLOWING","TkB:LnB")</f>
        <v>44839</v>
      </c>
      <c r="C1450" s="72">
        <f t="shared" ca="1" si="22"/>
        <v>44840</v>
      </c>
      <c r="D1450" s="72">
        <f>_xll.mirGetDate($B1450,"1M","FOLLOWING","TkB:LnB")</f>
        <v>44872</v>
      </c>
      <c r="E1450" s="72">
        <f>_xll.mirGetDate($B1450,"3M","FOLLOWING","TkB:LnB")</f>
        <v>44931</v>
      </c>
      <c r="F1450" s="69">
        <f>_xll.mirGetDate($B1450,"6M","FOLLOWING","TkB:LnB")</f>
        <v>45021</v>
      </c>
      <c r="G1450" s="68"/>
      <c r="H1450" s="102"/>
      <c r="I1450" s="58"/>
      <c r="J1450" s="75">
        <f ca="1"/>
        <v>-1.7363476587417548E-4</v>
      </c>
      <c r="K1450" s="78">
        <f ca="1"/>
        <v>1.0512783369422015E-3</v>
      </c>
      <c r="L1450" s="78">
        <f ca="1"/>
        <v>1.2758845150681822E-3</v>
      </c>
      <c r="M1450" s="78">
        <f ca="1"/>
        <v>1.6561627720136887E-3</v>
      </c>
      <c r="O1450" s="75">
        <f ca="1"/>
        <v>2.2693372104320157E-3</v>
      </c>
      <c r="P1450" s="78">
        <f ca="1"/>
        <v>2.2771808935248402E-3</v>
      </c>
      <c r="Q1450" s="78">
        <f ca="1"/>
        <v>2.6276585842752846E-3</v>
      </c>
      <c r="R1450" s="68"/>
      <c r="S1450" s="102"/>
      <c r="T1450" s="58"/>
      <c r="U1450" s="75">
        <f ca="1"/>
        <v>-4.5395956673965898E-5</v>
      </c>
      <c r="V1450" s="78" t="str">
        <f ca="1"/>
        <v>[2016/10/18 11:07] Attribute [Terms_LIBOR1ML] does not exist</v>
      </c>
      <c r="W1450" s="78" t="str">
        <f ca="1"/>
        <v>[2016/10/18 11:07] Attribute [Terms_LIBOR3ML] does not exist</v>
      </c>
      <c r="X1450" s="78">
        <f ca="1"/>
        <v>1.9164906068485877E-3</v>
      </c>
    </row>
    <row r="1451" spans="2:24">
      <c r="B1451" s="72">
        <f>_xll.mirGetDate(B1450,"1D","FOLLOWING","TkB:LnB")</f>
        <v>44840</v>
      </c>
      <c r="C1451" s="72">
        <f t="shared" ca="1" si="22"/>
        <v>44841</v>
      </c>
      <c r="D1451" s="72">
        <f>_xll.mirGetDate($B1451,"1M","FOLLOWING","TkB:LnB")</f>
        <v>44872</v>
      </c>
      <c r="E1451" s="72">
        <f>_xll.mirGetDate($B1451,"3M","FOLLOWING","TkB:LnB")</f>
        <v>44932</v>
      </c>
      <c r="F1451" s="69">
        <f>_xll.mirGetDate($B1451,"6M","FOLLOWING","TkB:LnB")</f>
        <v>45022</v>
      </c>
      <c r="G1451" s="68"/>
      <c r="H1451" s="102"/>
      <c r="I1451" s="58"/>
      <c r="J1451" s="75">
        <f ca="1"/>
        <v>-1.7147243298432091E-4</v>
      </c>
      <c r="K1451" s="78">
        <f ca="1"/>
        <v>1.0522269688991524E-3</v>
      </c>
      <c r="L1451" s="78">
        <f ca="1"/>
        <v>1.2779671243579023E-3</v>
      </c>
      <c r="M1451" s="78">
        <f ca="1"/>
        <v>1.6584341352660057E-3</v>
      </c>
      <c r="O1451" s="75">
        <f ca="1"/>
        <v>2.2712258286154904E-3</v>
      </c>
      <c r="P1451" s="78">
        <f ca="1"/>
        <v>2.2804921623497962E-3</v>
      </c>
      <c r="Q1451" s="78">
        <f ca="1"/>
        <v>2.6303929091254265E-3</v>
      </c>
      <c r="R1451" s="68"/>
      <c r="S1451" s="102"/>
      <c r="T1451" s="58"/>
      <c r="U1451" s="75">
        <f ca="1"/>
        <v>-4.3103711596881311E-5</v>
      </c>
      <c r="V1451" s="78" t="str">
        <f ca="1"/>
        <v>[2016/10/18 11:07] Attribute [Terms_LIBOR1ML] does not exist</v>
      </c>
      <c r="W1451" s="78" t="str">
        <f ca="1"/>
        <v>[2016/10/18 11:07] Attribute [Terms_LIBOR3ML] does not exist</v>
      </c>
      <c r="X1451" s="78">
        <f ca="1"/>
        <v>1.9186614501021395E-3</v>
      </c>
    </row>
    <row r="1452" spans="2:24">
      <c r="B1452" s="72">
        <f>_xll.mirGetDate(B1451,"1D","FOLLOWING","TkB:LnB")</f>
        <v>44841</v>
      </c>
      <c r="C1452" s="72">
        <f t="shared" ca="1" si="22"/>
        <v>44845</v>
      </c>
      <c r="D1452" s="72">
        <f>_xll.mirGetDate($B1452,"1M","FOLLOWING","TkB:LnB")</f>
        <v>44872</v>
      </c>
      <c r="E1452" s="72">
        <f>_xll.mirGetDate($B1452,"3M","FOLLOWING","TkB:LnB")</f>
        <v>44936</v>
      </c>
      <c r="F1452" s="69">
        <f>_xll.mirGetDate($B1452,"6M","FOLLOWING","TkB:LnB")</f>
        <v>45027</v>
      </c>
      <c r="G1452" s="68"/>
      <c r="H1452" s="102"/>
      <c r="I1452" s="58"/>
      <c r="J1452" s="75">
        <f ca="1"/>
        <v>-1.660673410937008E-4</v>
      </c>
      <c r="K1452" s="78">
        <f ca="1"/>
        <v>1.0531760696062722E-3</v>
      </c>
      <c r="L1452" s="78">
        <f ca="1"/>
        <v>1.2831789196550163E-3</v>
      </c>
      <c r="M1452" s="78">
        <f ca="1"/>
        <v>1.6651723929809554E-3</v>
      </c>
      <c r="O1452" s="75">
        <f ca="1"/>
        <v>2.2731119359266647E-3</v>
      </c>
      <c r="P1452" s="78">
        <f ca="1"/>
        <v>2.2886358341169368E-3</v>
      </c>
      <c r="Q1452" s="78">
        <f ca="1"/>
        <v>2.6383812759231857E-3</v>
      </c>
      <c r="R1452" s="68"/>
      <c r="S1452" s="102"/>
      <c r="T1452" s="58"/>
      <c r="U1452" s="75">
        <f ca="1"/>
        <v>-3.7383737117258065E-5</v>
      </c>
      <c r="V1452" s="78" t="str">
        <f ca="1"/>
        <v>[2016/10/18 11:07] Attribute [Terms_LIBOR1ML] does not exist</v>
      </c>
      <c r="W1452" s="78" t="str">
        <f ca="1"/>
        <v>[2016/10/18 11:07] Attribute [Terms_LIBOR3ML] does not exist</v>
      </c>
      <c r="X1452" s="78">
        <f ca="1"/>
        <v>1.9248344793886959E-3</v>
      </c>
    </row>
    <row r="1453" spans="2:24">
      <c r="B1453" s="72">
        <f>_xll.mirGetDate(B1452,"1D","FOLLOWING","TkB:LnB")</f>
        <v>44845</v>
      </c>
      <c r="C1453" s="72">
        <f t="shared" ca="1" si="22"/>
        <v>44846</v>
      </c>
      <c r="D1453" s="72">
        <f>_xll.mirGetDate($B1453,"1M","FOLLOWING","TkB:LnB")</f>
        <v>44876</v>
      </c>
      <c r="E1453" s="72">
        <f>_xll.mirGetDate($B1453,"3M","FOLLOWING","TkB:LnB")</f>
        <v>44937</v>
      </c>
      <c r="F1453" s="69">
        <f>_xll.mirGetDate($B1453,"6M","FOLLOWING","TkB:LnB")</f>
        <v>45027</v>
      </c>
      <c r="G1453" s="68"/>
      <c r="H1453" s="102"/>
      <c r="I1453" s="58"/>
      <c r="J1453" s="75">
        <f ca="1"/>
        <v>-1.6066298019368208E-4</v>
      </c>
      <c r="K1453" s="78">
        <f ca="1"/>
        <v>1.0608236866733935E-3</v>
      </c>
      <c r="L1453" s="78">
        <f ca="1"/>
        <v>1.288379375191025E-3</v>
      </c>
      <c r="M1453" s="78">
        <f ca="1"/>
        <v>1.6697707074584929E-3</v>
      </c>
      <c r="O1453" s="75">
        <f ca="1"/>
        <v>2.2880334483110182E-3</v>
      </c>
      <c r="P1453" s="78">
        <f ca="1"/>
        <v>2.2969642073651887E-3</v>
      </c>
      <c r="Q1453" s="78">
        <f ca="1"/>
        <v>2.644008298190054E-3</v>
      </c>
      <c r="R1453" s="68"/>
      <c r="S1453" s="102"/>
      <c r="T1453" s="58"/>
      <c r="U1453" s="75">
        <f ca="1"/>
        <v>-3.1674390378433337E-5</v>
      </c>
      <c r="V1453" s="78" t="str">
        <f ca="1"/>
        <v>[2016/10/18 11:07] Attribute [Terms_LIBOR1ML] does not exist</v>
      </c>
      <c r="W1453" s="78" t="str">
        <f ca="1"/>
        <v>[2016/10/18 11:07] Attribute [Terms_LIBOR3ML] does not exist</v>
      </c>
      <c r="X1453" s="78">
        <f ca="1"/>
        <v>1.9294355679663256E-3</v>
      </c>
    </row>
    <row r="1454" spans="2:24">
      <c r="B1454" s="72">
        <f>_xll.mirGetDate(B1453,"1D","FOLLOWING","TkB:LnB")</f>
        <v>44846</v>
      </c>
      <c r="C1454" s="72">
        <f t="shared" ca="1" si="22"/>
        <v>44847</v>
      </c>
      <c r="D1454" s="72">
        <f>_xll.mirGetDate($B1454,"1M","FOLLOWING","TkB:LnB")</f>
        <v>44879</v>
      </c>
      <c r="E1454" s="72">
        <f>_xll.mirGetDate($B1454,"3M","FOLLOWING","TkB:LnB")</f>
        <v>44938</v>
      </c>
      <c r="F1454" s="69">
        <f>_xll.mirGetDate($B1454,"6M","FOLLOWING","TkB:LnB")</f>
        <v>45028</v>
      </c>
      <c r="G1454" s="68"/>
      <c r="H1454" s="102"/>
      <c r="I1454" s="58"/>
      <c r="J1454" s="75">
        <f ca="1"/>
        <v>-1.5850153160135161E-4</v>
      </c>
      <c r="K1454" s="78">
        <f ca="1"/>
        <v>1.0646667259324269E-3</v>
      </c>
      <c r="L1454" s="78">
        <f ca="1"/>
        <v>1.2904616663538314E-3</v>
      </c>
      <c r="M1454" s="78">
        <f ca="1"/>
        <v>1.672033973128413E-3</v>
      </c>
      <c r="O1454" s="75">
        <f ca="1"/>
        <v>2.2954240653965453E-3</v>
      </c>
      <c r="P1454" s="78">
        <f ca="1"/>
        <v>2.300241756261315E-3</v>
      </c>
      <c r="Q1454" s="78">
        <f ca="1"/>
        <v>2.6467201291557299E-3</v>
      </c>
      <c r="R1454" s="68"/>
      <c r="S1454" s="102"/>
      <c r="T1454" s="58"/>
      <c r="U1454" s="75">
        <f ca="1"/>
        <v>-2.939490655140542E-5</v>
      </c>
      <c r="V1454" s="78" t="str">
        <f ca="1"/>
        <v>[2016/10/18 11:07] Attribute [Terms_LIBOR1ML] does not exist</v>
      </c>
      <c r="W1454" s="78" t="str">
        <f ca="1"/>
        <v>[2016/10/18 11:07] Attribute [Terms_LIBOR3ML] does not exist</v>
      </c>
      <c r="X1454" s="78">
        <f ca="1"/>
        <v>1.9315743720638237E-3</v>
      </c>
    </row>
    <row r="1455" spans="2:24">
      <c r="B1455" s="72">
        <f>_xll.mirGetDate(B1454,"1D","FOLLOWING","TkB:LnB")</f>
        <v>44847</v>
      </c>
      <c r="C1455" s="72">
        <f t="shared" ca="1" si="22"/>
        <v>44848</v>
      </c>
      <c r="D1455" s="72">
        <f>_xll.mirGetDate($B1455,"1M","FOLLOWING","TkB:LnB")</f>
        <v>44879</v>
      </c>
      <c r="E1455" s="72">
        <f>_xll.mirGetDate($B1455,"3M","FOLLOWING","TkB:LnB")</f>
        <v>44939</v>
      </c>
      <c r="F1455" s="69">
        <f>_xll.mirGetDate($B1455,"6M","FOLLOWING","TkB:LnB")</f>
        <v>45029</v>
      </c>
      <c r="G1455" s="68"/>
      <c r="H1455" s="102"/>
      <c r="I1455" s="58"/>
      <c r="J1455" s="75">
        <f ca="1"/>
        <v>-1.5634023012522924E-4</v>
      </c>
      <c r="K1455" s="78">
        <f ca="1"/>
        <v>1.0656202989118711E-3</v>
      </c>
      <c r="L1455" s="78">
        <f ca="1"/>
        <v>1.2925439045528887E-3</v>
      </c>
      <c r="M1455" s="78">
        <f ca="1"/>
        <v>1.6742958892236777E-3</v>
      </c>
      <c r="O1455" s="75">
        <f ca="1"/>
        <v>2.2972864047798719E-3</v>
      </c>
      <c r="P1455" s="78">
        <f ca="1"/>
        <v>2.3035136850242336E-3</v>
      </c>
      <c r="Q1455" s="78">
        <f ca="1"/>
        <v>2.6494282112348401E-3</v>
      </c>
      <c r="R1455" s="68"/>
      <c r="S1455" s="102"/>
      <c r="T1455" s="58"/>
      <c r="U1455" s="75">
        <f ca="1"/>
        <v>-2.7117549569188881E-5</v>
      </c>
      <c r="V1455" s="78" t="str">
        <f ca="1"/>
        <v>[2016/10/18 11:07] Attribute [Terms_LIBOR1ML] does not exist</v>
      </c>
      <c r="W1455" s="78" t="str">
        <f ca="1"/>
        <v>[2016/10/18 11:07] Attribute [Terms_LIBOR3ML] does not exist</v>
      </c>
      <c r="X1455" s="78">
        <f ca="1"/>
        <v>1.933707836403952E-3</v>
      </c>
    </row>
    <row r="1456" spans="2:24">
      <c r="B1456" s="72">
        <f>_xll.mirGetDate(B1455,"1D","FOLLOWING","TkB:LnB")</f>
        <v>44848</v>
      </c>
      <c r="C1456" s="72">
        <f t="shared" ca="1" si="22"/>
        <v>44851</v>
      </c>
      <c r="D1456" s="72">
        <f>_xll.mirGetDate($B1456,"1M","FOLLOWING","TkB:LnB")</f>
        <v>44879</v>
      </c>
      <c r="E1456" s="72">
        <f>_xll.mirGetDate($B1456,"3M","FOLLOWING","TkB:LnB")</f>
        <v>44942</v>
      </c>
      <c r="F1456" s="69">
        <f>_xll.mirGetDate($B1456,"6M","FOLLOWING","TkB:LnB")</f>
        <v>45030</v>
      </c>
      <c r="G1456" s="68"/>
      <c r="H1456" s="102"/>
      <c r="I1456" s="58"/>
      <c r="J1456" s="75">
        <f ca="1"/>
        <v>-1.520181196299486E-4</v>
      </c>
      <c r="K1456" s="78">
        <f ca="1"/>
        <v>1.0665743405261694E-3</v>
      </c>
      <c r="L1456" s="78">
        <f ca="1"/>
        <v>1.2967119930004927E-3</v>
      </c>
      <c r="M1456" s="78">
        <f ca="1"/>
        <v>1.6765564557496369E-3</v>
      </c>
      <c r="O1456" s="75">
        <f ca="1"/>
        <v>2.2991462334432432E-3</v>
      </c>
      <c r="P1456" s="78">
        <f ca="1"/>
        <v>2.3099681411800294E-3</v>
      </c>
      <c r="Q1456" s="78">
        <f ca="1"/>
        <v>2.6521325444518857E-3</v>
      </c>
      <c r="R1456" s="68"/>
      <c r="S1456" s="102"/>
      <c r="T1456" s="58"/>
      <c r="U1456" s="75">
        <f ca="1"/>
        <v>-2.2569926394377937E-5</v>
      </c>
      <c r="V1456" s="78" t="str">
        <f ca="1"/>
        <v>[2016/10/18 11:07] Attribute [Terms_LIBOR1ML] does not exist</v>
      </c>
      <c r="W1456" s="78" t="str">
        <f ca="1"/>
        <v>[2016/10/18 11:07] Attribute [Terms_LIBOR3ML] does not exist</v>
      </c>
      <c r="X1456" s="78">
        <f ca="1"/>
        <v>1.9358359610147716E-3</v>
      </c>
    </row>
    <row r="1457" spans="2:24">
      <c r="B1457" s="72">
        <f>_xll.mirGetDate(B1456,"1D","FOLLOWING","TkB:LnB")</f>
        <v>44851</v>
      </c>
      <c r="C1457" s="72">
        <f t="shared" ca="1" si="22"/>
        <v>44852</v>
      </c>
      <c r="D1457" s="72">
        <f>_xll.mirGetDate($B1457,"1M","FOLLOWING","TkB:LnB")</f>
        <v>44882</v>
      </c>
      <c r="E1457" s="72">
        <f>_xll.mirGetDate($B1457,"3M","FOLLOWING","TkB:LnB")</f>
        <v>44943</v>
      </c>
      <c r="F1457" s="69">
        <f>_xll.mirGetDate($B1457,"6M","FOLLOWING","TkB:LnB")</f>
        <v>45033</v>
      </c>
      <c r="G1457" s="68"/>
      <c r="H1457" s="102"/>
      <c r="I1457" s="58"/>
      <c r="J1457" s="75">
        <f ca="1"/>
        <v>-1.4769649641499516E-4</v>
      </c>
      <c r="K1457" s="78">
        <f ca="1"/>
        <v>1.072337801680889E-3</v>
      </c>
      <c r="L1457" s="78">
        <f ca="1"/>
        <v>1.3008723280790418E-3</v>
      </c>
      <c r="M1457" s="78">
        <f ca="1"/>
        <v>1.6833300579789049E-3</v>
      </c>
      <c r="O1457" s="75">
        <f ca="1"/>
        <v>2.3101918612220031E-3</v>
      </c>
      <c r="P1457" s="78">
        <f ca="1"/>
        <v>2.3165451978929608E-3</v>
      </c>
      <c r="Q1457" s="78">
        <f ca="1"/>
        <v>2.6602230511937833E-3</v>
      </c>
      <c r="R1457" s="68"/>
      <c r="S1457" s="102"/>
      <c r="T1457" s="58"/>
      <c r="U1457" s="75">
        <f ca="1"/>
        <v>-1.802938871786619E-5</v>
      </c>
      <c r="V1457" s="78" t="str">
        <f ca="1"/>
        <v>[2016/10/18 11:07] Attribute [Terms_LIBOR1ML] does not exist</v>
      </c>
      <c r="W1457" s="78" t="str">
        <f ca="1"/>
        <v>[2016/10/18 11:07] Attribute [Terms_LIBOR3ML] does not exist</v>
      </c>
      <c r="X1457" s="78">
        <f ca="1"/>
        <v>1.942188296746115E-3</v>
      </c>
    </row>
    <row r="1458" spans="2:24">
      <c r="B1458" s="72">
        <f>_xll.mirGetDate(B1457,"1D","FOLLOWING","TkB:LnB")</f>
        <v>44852</v>
      </c>
      <c r="C1458" s="72">
        <f t="shared" ca="1" si="22"/>
        <v>44853</v>
      </c>
      <c r="D1458" s="72">
        <f>_xll.mirGetDate($B1458,"1M","FOLLOWING","TkB:LnB")</f>
        <v>44883</v>
      </c>
      <c r="E1458" s="72">
        <f>_xll.mirGetDate($B1458,"3M","FOLLOWING","TkB:LnB")</f>
        <v>44944</v>
      </c>
      <c r="F1458" s="69">
        <f>_xll.mirGetDate($B1458,"6M","FOLLOWING","TkB:LnB")</f>
        <v>45034</v>
      </c>
      <c r="G1458" s="68"/>
      <c r="H1458" s="102"/>
      <c r="I1458" s="58"/>
      <c r="J1458" s="75">
        <f ca="1"/>
        <v>-1.4553593053445724E-4</v>
      </c>
      <c r="K1458" s="78">
        <f ca="1"/>
        <v>1.0742618015789284E-3</v>
      </c>
      <c r="L1458" s="78">
        <f ca="1"/>
        <v>1.3029543017263052E-3</v>
      </c>
      <c r="M1458" s="78">
        <f ca="1"/>
        <v>1.6855852262913119E-3</v>
      </c>
      <c r="O1458" s="75">
        <f ca="1"/>
        <v>2.3138588131353388E-3</v>
      </c>
      <c r="P1458" s="78">
        <f ca="1"/>
        <v>2.3197890253450443E-3</v>
      </c>
      <c r="Q1458" s="78">
        <f ca="1"/>
        <v>2.6629123892217259E-3</v>
      </c>
      <c r="R1458" s="68"/>
      <c r="S1458" s="102"/>
      <c r="T1458" s="58"/>
      <c r="U1458" s="75">
        <f ca="1"/>
        <v>-1.5762665083407512E-5</v>
      </c>
      <c r="V1458" s="78" t="str">
        <f ca="1"/>
        <v>[2016/10/18 11:07] Attribute [Terms_LIBOR1ML] does not exist</v>
      </c>
      <c r="W1458" s="78" t="str">
        <f ca="1"/>
        <v>[2016/10/18 11:07] Attribute [Terms_LIBOR3ML] does not exist</v>
      </c>
      <c r="X1458" s="78">
        <f ca="1"/>
        <v>1.944295062715782E-3</v>
      </c>
    </row>
    <row r="1459" spans="2:24">
      <c r="B1459" s="72">
        <f>_xll.mirGetDate(B1458,"1D","FOLLOWING","TkB:LnB")</f>
        <v>44853</v>
      </c>
      <c r="C1459" s="72">
        <f t="shared" ca="1" si="22"/>
        <v>44854</v>
      </c>
      <c r="D1459" s="72">
        <f>_xll.mirGetDate($B1459,"1M","FOLLOWING","TkB:LnB")</f>
        <v>44886</v>
      </c>
      <c r="E1459" s="72">
        <f>_xll.mirGetDate($B1459,"3M","FOLLOWING","TkB:LnB")</f>
        <v>44945</v>
      </c>
      <c r="F1459" s="69">
        <f>_xll.mirGetDate($B1459,"6M","FOLLOWING","TkB:LnB")</f>
        <v>45035</v>
      </c>
      <c r="G1459" s="68"/>
      <c r="H1459" s="102"/>
      <c r="I1459" s="58"/>
      <c r="J1459" s="75">
        <f ca="1"/>
        <v>-1.433755117760116E-4</v>
      </c>
      <c r="K1459" s="78">
        <f ca="1"/>
        <v>1.0781248441144567E-3</v>
      </c>
      <c r="L1459" s="78">
        <f ca="1"/>
        <v>1.3050362225120176E-3</v>
      </c>
      <c r="M1459" s="78">
        <f ca="1"/>
        <v>1.6878390450646885E-3</v>
      </c>
      <c r="O1459" s="75">
        <f ca="1"/>
        <v>2.3211452857335624E-3</v>
      </c>
      <c r="P1459" s="78">
        <f ca="1"/>
        <v>2.3230272324014168E-3</v>
      </c>
      <c r="Q1459" s="78">
        <f ca="1"/>
        <v>2.6655979785145077E-3</v>
      </c>
      <c r="R1459" s="68"/>
      <c r="S1459" s="102"/>
      <c r="T1459" s="58"/>
      <c r="U1459" s="75">
        <f ca="1"/>
        <v>-1.3498068178185996E-5</v>
      </c>
      <c r="V1459" s="78" t="str">
        <f ca="1"/>
        <v>[2016/10/18 11:07] Attribute [Terms_LIBOR1ML] does not exist</v>
      </c>
      <c r="W1459" s="78" t="str">
        <f ca="1"/>
        <v>[2016/10/18 11:07] Attribute [Terms_LIBOR3ML] does not exist</v>
      </c>
      <c r="X1459" s="78">
        <f ca="1"/>
        <v>1.9463964890923983E-3</v>
      </c>
    </row>
    <row r="1460" spans="2:24">
      <c r="B1460" s="72">
        <f>_xll.mirGetDate(B1459,"1D","FOLLOWING","TkB:LnB")</f>
        <v>44854</v>
      </c>
      <c r="C1460" s="72">
        <f t="shared" ca="1" si="22"/>
        <v>44855</v>
      </c>
      <c r="D1460" s="72">
        <f>_xll.mirGetDate($B1460,"1M","FOLLOWING","TkB:LnB")</f>
        <v>44886</v>
      </c>
      <c r="E1460" s="72">
        <f>_xll.mirGetDate($B1460,"3M","FOLLOWING","TkB:LnB")</f>
        <v>44946</v>
      </c>
      <c r="F1460" s="69">
        <f>_xll.mirGetDate($B1460,"6M","FOLLOWING","TkB:LnB")</f>
        <v>45036</v>
      </c>
      <c r="G1460" s="68"/>
      <c r="H1460" s="102"/>
      <c r="I1460" s="58"/>
      <c r="J1460" s="75">
        <f ca="1"/>
        <v>-1.4121524005950015E-4</v>
      </c>
      <c r="K1460" s="78">
        <f ca="1"/>
        <v>1.0790833578065056E-3</v>
      </c>
      <c r="L1460" s="78">
        <f ca="1"/>
        <v>1.3071180904546695E-3</v>
      </c>
      <c r="M1460" s="78">
        <f ca="1"/>
        <v>1.6900915143052721E-3</v>
      </c>
      <c r="O1460" s="75">
        <f ca="1"/>
        <v>2.3229813464306038E-3</v>
      </c>
      <c r="P1460" s="78">
        <f ca="1"/>
        <v>2.3262598190153727E-3</v>
      </c>
      <c r="Q1460" s="78">
        <f ca="1"/>
        <v>2.6682798190975159E-3</v>
      </c>
      <c r="R1460" s="68"/>
      <c r="S1460" s="102"/>
      <c r="T1460" s="58"/>
      <c r="U1460" s="75">
        <f ca="1"/>
        <v>-1.1235597732750513E-5</v>
      </c>
      <c r="V1460" s="78" t="str">
        <f ca="1"/>
        <v>[2016/10/18 11:07] Attribute [Terms_LIBOR1ML] does not exist</v>
      </c>
      <c r="W1460" s="78" t="str">
        <f ca="1"/>
        <v>[2016/10/18 11:07] Attribute [Terms_LIBOR3ML] does not exist</v>
      </c>
      <c r="X1460" s="78">
        <f ca="1"/>
        <v>1.9484925759022406E-3</v>
      </c>
    </row>
    <row r="1461" spans="2:24">
      <c r="B1461" s="72">
        <f>_xll.mirGetDate(B1460,"1D","FOLLOWING","TkB:LnB")</f>
        <v>44855</v>
      </c>
      <c r="C1461" s="72">
        <f t="shared" ca="1" si="22"/>
        <v>44858</v>
      </c>
      <c r="D1461" s="72">
        <f>_xll.mirGetDate($B1461,"1M","FOLLOWING","TkB:LnB")</f>
        <v>44886</v>
      </c>
      <c r="E1461" s="72">
        <f>_xll.mirGetDate($B1461,"3M","FOLLOWING","TkB:LnB")</f>
        <v>44949</v>
      </c>
      <c r="F1461" s="69">
        <f>_xll.mirGetDate($B1461,"6M","FOLLOWING","TkB:LnB")</f>
        <v>45037</v>
      </c>
      <c r="G1461" s="68"/>
      <c r="H1461" s="102"/>
      <c r="I1461" s="58"/>
      <c r="J1461" s="75">
        <f ca="1"/>
        <v>-1.3689518776238696E-4</v>
      </c>
      <c r="K1461" s="78">
        <f ca="1"/>
        <v>1.0800423401183404E-3</v>
      </c>
      <c r="L1461" s="78">
        <f ca="1"/>
        <v>1.3112855439175774E-3</v>
      </c>
      <c r="M1461" s="78">
        <f ca="1"/>
        <v>1.6923426340170701E-3</v>
      </c>
      <c r="O1461" s="75">
        <f ca="1"/>
        <v>2.324814896342496E-3</v>
      </c>
      <c r="P1461" s="78">
        <f ca="1"/>
        <v>2.3326358753503764E-3</v>
      </c>
      <c r="Q1461" s="78">
        <f ca="1"/>
        <v>2.6709579109934611E-3</v>
      </c>
      <c r="R1461" s="68"/>
      <c r="S1461" s="102"/>
      <c r="T1461" s="58"/>
      <c r="U1461" s="75">
        <f ca="1"/>
        <v>-6.7177469715851146E-6</v>
      </c>
      <c r="V1461" s="78" t="str">
        <f ca="1"/>
        <v>[2016/10/18 11:07] Attribute [Terms_LIBOR1ML] does not exist</v>
      </c>
      <c r="W1461" s="78" t="str">
        <f ca="1"/>
        <v>[2016/10/18 11:07] Attribute [Terms_LIBOR3ML] does not exist</v>
      </c>
      <c r="X1461" s="78">
        <f ca="1"/>
        <v>1.950583323172918E-3</v>
      </c>
    </row>
    <row r="1462" spans="2:24">
      <c r="B1462" s="72">
        <f>_xll.mirGetDate(B1461,"1D","FOLLOWING","TkB:LnB")</f>
        <v>44858</v>
      </c>
      <c r="C1462" s="72">
        <f t="shared" ca="1" si="22"/>
        <v>44859</v>
      </c>
      <c r="D1462" s="72">
        <f>_xll.mirGetDate($B1462,"1M","FOLLOWING","TkB:LnB")</f>
        <v>44889</v>
      </c>
      <c r="E1462" s="72">
        <f>_xll.mirGetDate($B1462,"3M","FOLLOWING","TkB:LnB")</f>
        <v>44950</v>
      </c>
      <c r="F1462" s="69">
        <f>_xll.mirGetDate($B1462,"6M","FOLLOWING","TkB:LnB")</f>
        <v>45040</v>
      </c>
      <c r="G1462" s="68"/>
      <c r="H1462" s="102"/>
      <c r="I1462" s="58"/>
      <c r="J1462" s="75">
        <f ca="1"/>
        <v>-1.3257562189017413E-4</v>
      </c>
      <c r="K1462" s="78">
        <f ca="1"/>
        <v>1.0858356874498686E-3</v>
      </c>
      <c r="L1462" s="78">
        <f ca="1"/>
        <v>1.3154450341329915E-3</v>
      </c>
      <c r="M1462" s="78">
        <f ca="1"/>
        <v>1.6990878960443181E-3</v>
      </c>
      <c r="O1462" s="75">
        <f ca="1"/>
        <v>2.33570381996865E-3</v>
      </c>
      <c r="P1462" s="78">
        <f ca="1"/>
        <v>2.3391339601388549E-3</v>
      </c>
      <c r="Q1462" s="78">
        <f ca="1"/>
        <v>2.6789696948038349E-3</v>
      </c>
      <c r="R1462" s="68"/>
      <c r="S1462" s="102"/>
      <c r="T1462" s="58"/>
      <c r="U1462" s="75">
        <f ca="1"/>
        <v>-2.2069811221880897E-6</v>
      </c>
      <c r="V1462" s="78" t="str">
        <f ca="1"/>
        <v>[2016/10/18 11:07] Attribute [Terms_LIBOR1ML] does not exist</v>
      </c>
      <c r="W1462" s="78" t="str">
        <f ca="1"/>
        <v>[2016/10/18 11:07] Attribute [Terms_LIBOR3ML] does not exist</v>
      </c>
      <c r="X1462" s="78">
        <f ca="1"/>
        <v>1.9568235280073456E-3</v>
      </c>
    </row>
    <row r="1463" spans="2:24">
      <c r="B1463" s="72">
        <f>_xll.mirGetDate(B1462,"1D","FOLLOWING","TkB:LnB")</f>
        <v>44859</v>
      </c>
      <c r="C1463" s="72">
        <f t="shared" ca="1" si="22"/>
        <v>44860</v>
      </c>
      <c r="D1463" s="72">
        <f>_xll.mirGetDate($B1463,"1M","FOLLOWING","TkB:LnB")</f>
        <v>44890</v>
      </c>
      <c r="E1463" s="72">
        <f>_xll.mirGetDate($B1463,"3M","FOLLOWING","TkB:LnB")</f>
        <v>44951</v>
      </c>
      <c r="F1463" s="69">
        <f>_xll.mirGetDate($B1463,"6M","FOLLOWING","TkB:LnB")</f>
        <v>45041</v>
      </c>
      <c r="G1463" s="68"/>
      <c r="H1463" s="102"/>
      <c r="I1463" s="58"/>
      <c r="J1463" s="75">
        <f ca="1"/>
        <v>-1.304160845067015E-4</v>
      </c>
      <c r="K1463" s="78">
        <f ca="1"/>
        <v>1.0877696497371369E-3</v>
      </c>
      <c r="L1463" s="78">
        <f ca="1"/>
        <v>1.3175266381114305E-3</v>
      </c>
      <c r="M1463" s="78">
        <f ca="1"/>
        <v>1.701333617700646E-3</v>
      </c>
      <c r="O1463" s="75">
        <f ca="1"/>
        <v>2.3393185366442017E-3</v>
      </c>
      <c r="P1463" s="78">
        <f ca="1"/>
        <v>2.3423384438501127E-3</v>
      </c>
      <c r="Q1463" s="78">
        <f ca="1"/>
        <v>2.6816327921924412E-3</v>
      </c>
      <c r="R1463" s="68"/>
      <c r="S1463" s="102"/>
      <c r="T1463" s="58"/>
      <c r="U1463" s="75">
        <f ca="1"/>
        <v>4.4856848235852453E-8</v>
      </c>
      <c r="V1463" s="78" t="str">
        <f ca="1"/>
        <v>[2016/10/18 11:07] Attribute [Terms_LIBOR1ML] does not exist</v>
      </c>
      <c r="W1463" s="78" t="str">
        <f ca="1"/>
        <v>[2016/10/18 11:07] Attribute [Terms_LIBOR3ML] does not exist</v>
      </c>
      <c r="X1463" s="78">
        <f ca="1"/>
        <v>1.9588929173791976E-3</v>
      </c>
    </row>
    <row r="1464" spans="2:24">
      <c r="B1464" s="72">
        <f>_xll.mirGetDate(B1463,"1D","FOLLOWING","TkB:LnB")</f>
        <v>44860</v>
      </c>
      <c r="C1464" s="72">
        <f t="shared" ca="1" si="22"/>
        <v>44861</v>
      </c>
      <c r="D1464" s="72">
        <f>_xll.mirGetDate($B1464,"1M","FOLLOWING","TkB:LnB")</f>
        <v>44893</v>
      </c>
      <c r="E1464" s="72">
        <f>_xll.mirGetDate($B1464,"3M","FOLLOWING","TkB:LnB")</f>
        <v>44952</v>
      </c>
      <c r="F1464" s="69">
        <f>_xll.mirGetDate($B1464,"6M","FOLLOWING","TkB:LnB")</f>
        <v>45042</v>
      </c>
      <c r="G1464" s="68"/>
      <c r="H1464" s="102"/>
      <c r="I1464" s="58"/>
      <c r="J1464" s="75">
        <f ca="1"/>
        <v>-1.2825669368476955E-4</v>
      </c>
      <c r="K1464" s="78">
        <f ca="1"/>
        <v>1.0916526986572128E-3</v>
      </c>
      <c r="L1464" s="78">
        <f ca="1"/>
        <v>1.3196081893516449E-3</v>
      </c>
      <c r="M1464" s="78">
        <f ca="1"/>
        <v>1.7035779898562427E-3</v>
      </c>
      <c r="O1464" s="75">
        <f ca="1"/>
        <v>2.346500861282832E-3</v>
      </c>
      <c r="P1464" s="78">
        <f ca="1"/>
        <v>2.3455373068379426E-3</v>
      </c>
      <c r="Q1464" s="78">
        <f ca="1"/>
        <v>2.6842921410119916E-3</v>
      </c>
      <c r="R1464" s="68"/>
      <c r="S1464" s="102"/>
      <c r="T1464" s="58"/>
      <c r="U1464" s="75">
        <f ca="1"/>
        <v>2.2945683937347638E-6</v>
      </c>
      <c r="V1464" s="78" t="str">
        <f ca="1"/>
        <v>[2016/10/18 11:07] Attribute [Terms_LIBOR1ML] does not exist</v>
      </c>
      <c r="W1464" s="78" t="str">
        <f ca="1"/>
        <v>[2016/10/18 11:07] Attribute [Terms_LIBOR3ML] does not exist</v>
      </c>
      <c r="X1464" s="78">
        <f ca="1"/>
        <v>1.9609569673379071E-3</v>
      </c>
    </row>
    <row r="1465" spans="2:24">
      <c r="B1465" s="72">
        <f>_xll.mirGetDate(B1464,"1D","FOLLOWING","TkB:LnB")</f>
        <v>44861</v>
      </c>
      <c r="C1465" s="72">
        <f t="shared" ca="1" si="22"/>
        <v>44862</v>
      </c>
      <c r="D1465" s="72">
        <f>_xll.mirGetDate($B1465,"1M","FOLLOWING","TkB:LnB")</f>
        <v>44893</v>
      </c>
      <c r="E1465" s="72">
        <f>_xll.mirGetDate($B1465,"3M","FOLLOWING","TkB:LnB")</f>
        <v>44953</v>
      </c>
      <c r="F1465" s="69">
        <f>_xll.mirGetDate($B1465,"6M","FOLLOWING","TkB:LnB")</f>
        <v>45043</v>
      </c>
      <c r="G1465" s="68"/>
      <c r="H1465" s="102"/>
      <c r="I1465" s="58"/>
      <c r="J1465" s="75">
        <f ca="1"/>
        <v>-1.2609744958747005E-4</v>
      </c>
      <c r="K1465" s="78">
        <f ca="1"/>
        <v>1.092616153254571E-3</v>
      </c>
      <c r="L1465" s="78">
        <f ca="1"/>
        <v>1.321689687865973E-3</v>
      </c>
      <c r="M1465" s="78">
        <f ca="1"/>
        <v>1.7058210125169007E-3</v>
      </c>
      <c r="O1465" s="75">
        <f ca="1"/>
        <v>2.3483106423250006E-3</v>
      </c>
      <c r="P1465" s="78">
        <f ca="1"/>
        <v>2.3487305490521395E-3</v>
      </c>
      <c r="Q1465" s="78">
        <f ca="1"/>
        <v>2.6869477412860918E-3</v>
      </c>
      <c r="R1465" s="68"/>
      <c r="S1465" s="102"/>
      <c r="T1465" s="58"/>
      <c r="U1465" s="75">
        <f ca="1"/>
        <v>4.5421537031575809E-6</v>
      </c>
      <c r="V1465" s="78" t="str">
        <f ca="1"/>
        <v>[2016/10/18 11:07] Attribute [Terms_LIBOR1ML] does not exist</v>
      </c>
      <c r="W1465" s="78" t="str">
        <f ca="1"/>
        <v>[2016/10/18 11:07] Attribute [Terms_LIBOR3ML] does not exist</v>
      </c>
      <c r="X1465" s="78">
        <f ca="1"/>
        <v>1.9630156779110865E-3</v>
      </c>
    </row>
    <row r="1466" spans="2:24">
      <c r="B1466" s="72">
        <f>_xll.mirGetDate(B1465,"1D","FOLLOWING","TkB:LnB")</f>
        <v>44862</v>
      </c>
      <c r="C1466" s="72">
        <f t="shared" ca="1" si="22"/>
        <v>44865</v>
      </c>
      <c r="D1466" s="72">
        <f>_xll.mirGetDate($B1466,"1M","FOLLOWING","TkB:LnB")</f>
        <v>44893</v>
      </c>
      <c r="E1466" s="72">
        <f>_xll.mirGetDate($B1466,"3M","FOLLOWING","TkB:LnB")</f>
        <v>44956</v>
      </c>
      <c r="F1466" s="69">
        <f>_xll.mirGetDate($B1466,"6M","FOLLOWING","TkB:LnB")</f>
        <v>45044</v>
      </c>
      <c r="G1466" s="68"/>
      <c r="H1466" s="102"/>
      <c r="I1466" s="58"/>
      <c r="J1466" s="75">
        <f ca="1"/>
        <v>-1.2177945197966444E-4</v>
      </c>
      <c r="K1466" s="78">
        <f ca="1"/>
        <v>1.0935800764664762E-3</v>
      </c>
      <c r="L1466" s="78">
        <f ca="1"/>
        <v>1.3258565090168567E-3</v>
      </c>
      <c r="M1466" s="78">
        <f ca="1"/>
        <v>1.708062685686176E-3</v>
      </c>
      <c r="O1466" s="75">
        <f ca="1"/>
        <v>2.3501179125092631E-3</v>
      </c>
      <c r="P1466" s="78">
        <f ca="1"/>
        <v>2.3550282000694305E-3</v>
      </c>
      <c r="Q1466" s="78">
        <f ca="1"/>
        <v>2.6895995930361081E-3</v>
      </c>
      <c r="R1466" s="68"/>
      <c r="S1466" s="102"/>
      <c r="T1466" s="58"/>
      <c r="U1466" s="75">
        <f ca="1"/>
        <v>9.0302345767678815E-6</v>
      </c>
      <c r="V1466" s="78" t="str">
        <f ca="1"/>
        <v>[2016/10/18 11:07] Attribute [Terms_LIBOR1ML] does not exist</v>
      </c>
      <c r="W1466" s="78" t="str">
        <f ca="1"/>
        <v>[2016/10/18 11:07] Attribute [Terms_LIBOR3ML] does not exist</v>
      </c>
      <c r="X1466" s="78">
        <f ca="1"/>
        <v>1.9650690491209949E-3</v>
      </c>
    </row>
    <row r="1467" spans="2:24">
      <c r="B1467" s="72">
        <f>_xll.mirGetDate(B1466,"1D","FOLLOWING","TkB:LnB")</f>
        <v>44865</v>
      </c>
      <c r="C1467" s="72">
        <f t="shared" ca="1" si="22"/>
        <v>44866</v>
      </c>
      <c r="D1467" s="72">
        <f>_xll.mirGetDate($B1467,"1M","FOLLOWING","TkB:LnB")</f>
        <v>44895</v>
      </c>
      <c r="E1467" s="72">
        <f>_xll.mirGetDate($B1467,"3M","FOLLOWING","TkB:LnB")</f>
        <v>44957</v>
      </c>
      <c r="F1467" s="69">
        <f>_xll.mirGetDate($B1467,"6M","FOLLOWING","TkB:LnB")</f>
        <v>45048</v>
      </c>
      <c r="G1467" s="68"/>
      <c r="H1467" s="102"/>
      <c r="I1467" s="58"/>
      <c r="J1467" s="75">
        <f ca="1"/>
        <v>-1.1746193985584519E-4</v>
      </c>
      <c r="K1467" s="78">
        <f ca="1"/>
        <v>1.0984266145877323E-3</v>
      </c>
      <c r="L1467" s="78">
        <f ca="1"/>
        <v>1.3300151550105568E-3</v>
      </c>
      <c r="M1467" s="78">
        <f ca="1"/>
        <v>1.7158813878608264E-3</v>
      </c>
      <c r="O1467" s="75">
        <f ca="1"/>
        <v>2.3590774348957082E-3</v>
      </c>
      <c r="P1467" s="78">
        <f ca="1"/>
        <v>2.361447309192871E-3</v>
      </c>
      <c r="Q1467" s="78">
        <f ca="1"/>
        <v>2.6988044474354753E-3</v>
      </c>
      <c r="R1467" s="68"/>
      <c r="S1467" s="102"/>
      <c r="T1467" s="58"/>
      <c r="U1467" s="75">
        <f ca="1"/>
        <v>1.3511231317986372E-5</v>
      </c>
      <c r="V1467" s="78" t="str">
        <f ca="1"/>
        <v>[2016/10/18 11:07] Attribute [Terms_LIBOR1ML] does not exist</v>
      </c>
      <c r="W1467" s="78" t="str">
        <f ca="1"/>
        <v>[2016/10/18 11:07] Attribute [Terms_LIBOR3ML] does not exist</v>
      </c>
      <c r="X1467" s="78">
        <f ca="1"/>
        <v>1.9721378670790198E-3</v>
      </c>
    </row>
    <row r="1468" spans="2:24">
      <c r="B1468" s="72">
        <f>_xll.mirGetDate(B1467,"1D","FOLLOWING","TkB:LnB")</f>
        <v>44866</v>
      </c>
      <c r="C1468" s="72">
        <f t="shared" ca="1" si="22"/>
        <v>44867</v>
      </c>
      <c r="D1468" s="72">
        <f>_xll.mirGetDate($B1468,"1M","FOLLOWING","TkB:LnB")</f>
        <v>44896</v>
      </c>
      <c r="E1468" s="72">
        <f>_xll.mirGetDate($B1468,"3M","FOLLOWING","TkB:LnB")</f>
        <v>44958</v>
      </c>
      <c r="F1468" s="69">
        <f>_xll.mirGetDate($B1468,"6M","FOLLOWING","TkB:LnB")</f>
        <v>45048</v>
      </c>
      <c r="G1468" s="68"/>
      <c r="H1468" s="102"/>
      <c r="I1468" s="58"/>
      <c r="J1468" s="75">
        <f ca="1"/>
        <v>-1.1530342882892786E-4</v>
      </c>
      <c r="K1468" s="78">
        <f ca="1"/>
        <v>1.1003698228464801E-3</v>
      </c>
      <c r="L1468" s="78">
        <f ca="1"/>
        <v>1.3320963901526574E-3</v>
      </c>
      <c r="M1468" s="78">
        <f ca="1"/>
        <v>1.7170158835559091E-3</v>
      </c>
      <c r="O1468" s="75">
        <f ca="1"/>
        <v>2.3626436226209429E-3</v>
      </c>
      <c r="P1468" s="78">
        <f ca="1"/>
        <v>2.3646124467962232E-3</v>
      </c>
      <c r="Q1468" s="78">
        <f ca="1"/>
        <v>2.7001695152397897E-3</v>
      </c>
      <c r="R1468" s="68"/>
      <c r="S1468" s="102"/>
      <c r="T1468" s="58"/>
      <c r="U1468" s="75">
        <f ca="1"/>
        <v>1.574818498761843E-5</v>
      </c>
      <c r="V1468" s="78" t="str">
        <f ca="1"/>
        <v>[2016/10/18 11:07] Attribute [Terms_LIBOR1ML] does not exist</v>
      </c>
      <c r="W1468" s="78" t="str">
        <f ca="1"/>
        <v>[2016/10/18 11:07] Attribute [Terms_LIBOR3ML] does not exist</v>
      </c>
      <c r="X1468" s="78">
        <f ca="1"/>
        <v>1.9732291408191232E-3</v>
      </c>
    </row>
    <row r="1469" spans="2:24">
      <c r="B1469" s="72">
        <f>_xll.mirGetDate(B1468,"1D","FOLLOWING","TkB:LnB")</f>
        <v>44867</v>
      </c>
      <c r="C1469" s="72">
        <f t="shared" ca="1" si="22"/>
        <v>44869</v>
      </c>
      <c r="D1469" s="72">
        <f>_xll.mirGetDate($B1469,"1M","FOLLOWING","TkB:LnB")</f>
        <v>44897</v>
      </c>
      <c r="E1469" s="72">
        <f>_xll.mirGetDate($B1469,"3M","FOLLOWING","TkB:LnB")</f>
        <v>44959</v>
      </c>
      <c r="F1469" s="69">
        <f>_xll.mirGetDate($B1469,"6M","FOLLOWING","TkB:LnB")</f>
        <v>45048</v>
      </c>
      <c r="G1469" s="68"/>
      <c r="H1469" s="102"/>
      <c r="I1469" s="58"/>
      <c r="J1469" s="75">
        <f ca="1"/>
        <v>-1.1206595572632594E-4</v>
      </c>
      <c r="K1469" s="78">
        <f ca="1"/>
        <v>1.1023144545426701E-3</v>
      </c>
      <c r="L1469" s="78">
        <f ca="1"/>
        <v>1.3341775726719365E-3</v>
      </c>
      <c r="M1469" s="78">
        <f ca="1"/>
        <v>1.7181499184062705E-3</v>
      </c>
      <c r="O1469" s="75">
        <f ca="1"/>
        <v>2.3662023477532268E-3</v>
      </c>
      <c r="P1469" s="78">
        <f ca="1"/>
        <v>2.3677719633237722E-3</v>
      </c>
      <c r="Q1469" s="78">
        <f ca="1"/>
        <v>2.7015333125253119E-3</v>
      </c>
      <c r="R1469" s="68"/>
      <c r="S1469" s="102"/>
      <c r="T1469" s="58"/>
      <c r="U1469" s="75">
        <f ca="1"/>
        <v>1.9099362571051159E-5</v>
      </c>
      <c r="V1469" s="78" t="str">
        <f ca="1"/>
        <v>[2016/10/18 11:07] Attribute [Terms_LIBOR1ML] does not exist</v>
      </c>
      <c r="W1469" s="78" t="str">
        <f ca="1"/>
        <v>[2016/10/18 11:07] Attribute [Terms_LIBOR3ML] does not exist</v>
      </c>
      <c r="X1469" s="78">
        <f ca="1"/>
        <v>1.9743186222887371E-3</v>
      </c>
    </row>
    <row r="1470" spans="2:24">
      <c r="B1470" s="72">
        <f>_xll.mirGetDate(B1469,"1D","FOLLOWING","TkB:LnB")</f>
        <v>44869</v>
      </c>
      <c r="C1470" s="72">
        <f t="shared" ca="1" si="22"/>
        <v>44872</v>
      </c>
      <c r="D1470" s="72">
        <f>_xll.mirGetDate($B1470,"1M","FOLLOWING","TkB:LnB")</f>
        <v>44900</v>
      </c>
      <c r="E1470" s="72">
        <f>_xll.mirGetDate($B1470,"3M","FOLLOWING","TkB:LnB")</f>
        <v>44963</v>
      </c>
      <c r="F1470" s="69">
        <f>_xll.mirGetDate($B1470,"6M","FOLLOWING","TkB:LnB")</f>
        <v>45054</v>
      </c>
      <c r="G1470" s="68"/>
      <c r="H1470" s="102"/>
      <c r="I1470" s="58"/>
      <c r="J1470" s="75">
        <f ca="1"/>
        <v>-1.0667089937632657E-4</v>
      </c>
      <c r="K1470" s="78">
        <f ca="1"/>
        <v>1.1071875578686806E-3</v>
      </c>
      <c r="L1470" s="78">
        <f ca="1"/>
        <v>1.3404248942207487E-3</v>
      </c>
      <c r="M1470" s="78">
        <f ca="1"/>
        <v>1.7270126630616371E-3</v>
      </c>
      <c r="O1470" s="75">
        <f ca="1"/>
        <v>2.375055268027137E-3</v>
      </c>
      <c r="P1470" s="78">
        <f ca="1"/>
        <v>2.3771450983192054E-3</v>
      </c>
      <c r="Q1470" s="78">
        <f ca="1"/>
        <v>2.7118470304596867E-3</v>
      </c>
      <c r="R1470" s="68"/>
      <c r="S1470" s="102"/>
      <c r="T1470" s="58"/>
      <c r="U1470" s="75">
        <f ca="1"/>
        <v>2.4674027678805999E-5</v>
      </c>
      <c r="V1470" s="78" t="str">
        <f ca="1"/>
        <v>[2016/10/18 11:07] Attribute [Terms_LIBOR1ML] does not exist</v>
      </c>
      <c r="W1470" s="78" t="str">
        <f ca="1"/>
        <v>[2016/10/18 11:07] Attribute [Terms_LIBOR3ML] does not exist</v>
      </c>
      <c r="X1470" s="78">
        <f ca="1"/>
        <v>1.9820781687267478E-3</v>
      </c>
    </row>
    <row r="1471" spans="2:24">
      <c r="B1471" s="72">
        <f>_xll.mirGetDate(B1470,"1D","FOLLOWING","TkB:LnB")</f>
        <v>44872</v>
      </c>
      <c r="C1471" s="72">
        <f t="shared" ca="1" si="22"/>
        <v>44873</v>
      </c>
      <c r="D1471" s="72">
        <f>_xll.mirGetDate($B1471,"1M","FOLLOWING","TkB:LnB")</f>
        <v>44902</v>
      </c>
      <c r="E1471" s="72">
        <f>_xll.mirGetDate($B1471,"3M","FOLLOWING","TkB:LnB")</f>
        <v>44964</v>
      </c>
      <c r="F1471" s="69">
        <f>_xll.mirGetDate($B1471,"6M","FOLLOWING","TkB:LnB")</f>
        <v>45054</v>
      </c>
      <c r="G1471" s="68"/>
      <c r="H1471" s="102"/>
      <c r="I1471" s="58"/>
      <c r="J1471" s="75">
        <f ca="1"/>
        <v>-1.0235543727299401E-4</v>
      </c>
      <c r="K1471" s="78">
        <f ca="1"/>
        <v>1.1120589654281423E-3</v>
      </c>
      <c r="L1471" s="78">
        <f ca="1"/>
        <v>1.3445826965074322E-3</v>
      </c>
      <c r="M1471" s="78">
        <f ca="1"/>
        <v>1.7304051964480759E-3</v>
      </c>
      <c r="O1471" s="75">
        <f ca="1"/>
        <v>2.383884032904883E-3</v>
      </c>
      <c r="P1471" s="78">
        <f ca="1"/>
        <v>2.3834852279956561E-3</v>
      </c>
      <c r="Q1471" s="78">
        <f ca="1"/>
        <v>2.7159119464971807E-3</v>
      </c>
      <c r="R1471" s="68"/>
      <c r="S1471" s="102"/>
      <c r="T1471" s="58"/>
      <c r="U1471" s="75">
        <f ca="1"/>
        <v>2.9125257878348521E-5</v>
      </c>
      <c r="V1471" s="78" t="str">
        <f ca="1"/>
        <v>[2016/10/18 11:07] Attribute [Terms_LIBOR1ML] does not exist</v>
      </c>
      <c r="W1471" s="78" t="str">
        <f ca="1"/>
        <v>[2016/10/18 11:07] Attribute [Terms_LIBOR3ML] does not exist</v>
      </c>
      <c r="X1471" s="78">
        <f ca="1"/>
        <v>1.9853091015079151E-3</v>
      </c>
    </row>
    <row r="1472" spans="2:24">
      <c r="B1472" s="72">
        <f>_xll.mirGetDate(B1471,"1D","FOLLOWING","TkB:LnB")</f>
        <v>44873</v>
      </c>
      <c r="C1472" s="72">
        <f t="shared" ca="1" si="22"/>
        <v>44874</v>
      </c>
      <c r="D1472" s="72">
        <f>_xll.mirGetDate($B1472,"1M","FOLLOWING","TkB:LnB")</f>
        <v>44903</v>
      </c>
      <c r="E1472" s="72">
        <f>_xll.mirGetDate($B1472,"3M","FOLLOWING","TkB:LnB")</f>
        <v>44965</v>
      </c>
      <c r="F1472" s="69">
        <f>_xll.mirGetDate($B1472,"6M","FOLLOWING","TkB:LnB")</f>
        <v>45054</v>
      </c>
      <c r="G1472" s="68"/>
      <c r="H1472" s="102"/>
      <c r="I1472" s="58"/>
      <c r="J1472" s="75">
        <f ca="1"/>
        <v>-1.0019795090754346E-4</v>
      </c>
      <c r="K1472" s="78">
        <f ca="1"/>
        <v>1.1140121382568621E-3</v>
      </c>
      <c r="L1472" s="78">
        <f ca="1"/>
        <v>1.3466635636403903E-3</v>
      </c>
      <c r="M1472" s="78">
        <f ca="1"/>
        <v>1.7315351191851778E-3</v>
      </c>
      <c r="O1472" s="75">
        <f ca="1"/>
        <v>2.3873979815149842E-3</v>
      </c>
      <c r="P1472" s="78">
        <f ca="1"/>
        <v>2.3866110169628025E-3</v>
      </c>
      <c r="Q1472" s="78">
        <f ca="1"/>
        <v>2.71726437743481E-3</v>
      </c>
      <c r="R1472" s="68"/>
      <c r="S1472" s="102"/>
      <c r="T1472" s="58"/>
      <c r="U1472" s="75">
        <f ca="1"/>
        <v>3.1347328534936381E-5</v>
      </c>
      <c r="V1472" s="78" t="str">
        <f ca="1"/>
        <v>[2016/10/18 11:07] Attribute [Terms_LIBOR1ML] does not exist</v>
      </c>
      <c r="W1472" s="78" t="str">
        <f ca="1"/>
        <v>[2016/10/18 11:07] Attribute [Terms_LIBOR3ML] does not exist</v>
      </c>
      <c r="X1472" s="78">
        <f ca="1"/>
        <v>1.9863824945482401E-3</v>
      </c>
    </row>
    <row r="1473" spans="2:24">
      <c r="B1473" s="72">
        <f>_xll.mirGetDate(B1472,"1D","FOLLOWING","TkB:LnB")</f>
        <v>44874</v>
      </c>
      <c r="C1473" s="72">
        <f t="shared" ca="1" si="22"/>
        <v>44875</v>
      </c>
      <c r="D1473" s="72">
        <f>_xll.mirGetDate($B1473,"1M","FOLLOWING","TkB:LnB")</f>
        <v>44904</v>
      </c>
      <c r="E1473" s="72">
        <f>_xll.mirGetDate($B1473,"3M","FOLLOWING","TkB:LnB")</f>
        <v>44966</v>
      </c>
      <c r="F1473" s="69">
        <f>_xll.mirGetDate($B1473,"6M","FOLLOWING","TkB:LnB")</f>
        <v>45055</v>
      </c>
      <c r="G1473" s="68"/>
      <c r="H1473" s="102"/>
      <c r="I1473" s="58"/>
      <c r="J1473" s="75">
        <f ca="1"/>
        <v>-9.8040610590488519E-5</v>
      </c>
      <c r="K1473" s="78">
        <f ca="1"/>
        <v>1.1159667346878298E-3</v>
      </c>
      <c r="L1473" s="78">
        <f ca="1"/>
        <v>1.3487443782668157E-3</v>
      </c>
      <c r="M1473" s="78">
        <f ca="1"/>
        <v>1.7337612629059155E-3</v>
      </c>
      <c r="O1473" s="75">
        <f ca="1"/>
        <v>2.3909044671998705E-3</v>
      </c>
      <c r="P1473" s="78">
        <f ca="1"/>
        <v>2.3897311844806369E-3</v>
      </c>
      <c r="Q1473" s="78">
        <f ca="1"/>
        <v>2.7198731024596192E-3</v>
      </c>
      <c r="R1473" s="68"/>
      <c r="S1473" s="102"/>
      <c r="T1473" s="58"/>
      <c r="U1473" s="75">
        <f ca="1"/>
        <v>3.3567273256318586E-5</v>
      </c>
      <c r="V1473" s="78" t="str">
        <f ca="1"/>
        <v>[2016/10/18 11:07] Attribute [Terms_LIBOR1ML] does not exist</v>
      </c>
      <c r="W1473" s="78" t="str">
        <f ca="1"/>
        <v>[2016/10/18 11:07] Attribute [Terms_LIBOR3ML] does not exist</v>
      </c>
      <c r="X1473" s="78">
        <f ca="1"/>
        <v>1.9883744529441559E-3</v>
      </c>
    </row>
    <row r="1474" spans="2:24">
      <c r="B1474" s="72">
        <f>_xll.mirGetDate(B1473,"1D","FOLLOWING","TkB:LnB")</f>
        <v>44875</v>
      </c>
      <c r="C1474" s="72">
        <f t="shared" ca="1" si="22"/>
        <v>44876</v>
      </c>
      <c r="D1474" s="72">
        <f>_xll.mirGetDate($B1474,"1M","FOLLOWING","TkB:LnB")</f>
        <v>44907</v>
      </c>
      <c r="E1474" s="72">
        <f>_xll.mirGetDate($B1474,"3M","FOLLOWING","TkB:LnB")</f>
        <v>44967</v>
      </c>
      <c r="F1474" s="69">
        <f>_xll.mirGetDate($B1474,"6M","FOLLOWING","TkB:LnB")</f>
        <v>45056</v>
      </c>
      <c r="G1474" s="68"/>
      <c r="H1474" s="102"/>
      <c r="I1474" s="58"/>
      <c r="J1474" s="75">
        <f ca="1"/>
        <v>-9.5883416525333054E-5</v>
      </c>
      <c r="K1474" s="78">
        <f ca="1"/>
        <v>1.1198909881999649E-3</v>
      </c>
      <c r="L1474" s="78">
        <f ca="1"/>
        <v>1.3508251404060836E-3</v>
      </c>
      <c r="M1474" s="78">
        <f ca="1"/>
        <v>1.7359860571881673E-3</v>
      </c>
      <c r="O1474" s="75">
        <f ca="1"/>
        <v>2.3978722375290885E-3</v>
      </c>
      <c r="P1474" s="78">
        <f ca="1"/>
        <v>2.3928457304936515E-3</v>
      </c>
      <c r="Q1474" s="78">
        <f ca="1"/>
        <v>2.7224780792166297E-3</v>
      </c>
      <c r="R1474" s="68"/>
      <c r="S1474" s="102"/>
      <c r="T1474" s="58"/>
      <c r="U1474" s="75">
        <f ca="1"/>
        <v>3.5785092109552608E-5</v>
      </c>
      <c r="V1474" s="78" t="str">
        <f ca="1"/>
        <v>[2016/10/18 11:07] Attribute [Terms_LIBOR1ML] does not exist</v>
      </c>
      <c r="W1474" s="78" t="str">
        <f ca="1"/>
        <v>[2016/10/18 11:07] Attribute [Terms_LIBOR3ML] does not exist</v>
      </c>
      <c r="X1474" s="78">
        <f ca="1"/>
        <v>1.990361072262292E-3</v>
      </c>
    </row>
    <row r="1475" spans="2:24">
      <c r="B1475" s="72">
        <f>_xll.mirGetDate(B1474,"1D","FOLLOWING","TkB:LnB")</f>
        <v>44876</v>
      </c>
      <c r="C1475" s="72">
        <f t="shared" ca="1" si="22"/>
        <v>44879</v>
      </c>
      <c r="D1475" s="72">
        <f>_xll.mirGetDate($B1475,"1M","FOLLOWING","TkB:LnB")</f>
        <v>44907</v>
      </c>
      <c r="E1475" s="72">
        <f>_xll.mirGetDate($B1475,"3M","FOLLOWING","TkB:LnB")</f>
        <v>44970</v>
      </c>
      <c r="F1475" s="69">
        <f>_xll.mirGetDate($B1475,"6M","FOLLOWING","TkB:LnB")</f>
        <v>45057</v>
      </c>
      <c r="G1475" s="68"/>
      <c r="H1475" s="102"/>
      <c r="I1475" s="58"/>
      <c r="J1475" s="75">
        <f ca="1"/>
        <v>-9.1569517072564999E-5</v>
      </c>
      <c r="K1475" s="78">
        <f ca="1"/>
        <v>1.1208647928060437E-3</v>
      </c>
      <c r="L1475" s="78">
        <f ca="1"/>
        <v>1.3549907054482141E-3</v>
      </c>
      <c r="M1475" s="78">
        <f ca="1"/>
        <v>1.7382095020346195E-3</v>
      </c>
      <c r="O1475" s="75">
        <f ca="1"/>
        <v>2.3996269472672336E-3</v>
      </c>
      <c r="P1475" s="78">
        <f ca="1"/>
        <v>2.3989865519608447E-3</v>
      </c>
      <c r="Q1475" s="78">
        <f ca="1"/>
        <v>2.7250793077255443E-3</v>
      </c>
      <c r="R1475" s="68"/>
      <c r="S1475" s="102"/>
      <c r="T1475" s="58"/>
      <c r="U1475" s="75">
        <f ca="1"/>
        <v>4.0213641296249492E-5</v>
      </c>
      <c r="V1475" s="78" t="str">
        <f ca="1"/>
        <v>[2016/10/18 11:07] Attribute [Terms_LIBOR1ML] does not exist</v>
      </c>
      <c r="W1475" s="78" t="str">
        <f ca="1"/>
        <v>[2016/10/18 11:07] Attribute [Terms_LIBOR3ML] does not exist</v>
      </c>
      <c r="X1475" s="78">
        <f ca="1"/>
        <v>1.9923423525241408E-3</v>
      </c>
    </row>
    <row r="1476" spans="2:24">
      <c r="B1476" s="72">
        <f>_xll.mirGetDate(B1475,"1D","FOLLOWING","TkB:LnB")</f>
        <v>44879</v>
      </c>
      <c r="C1476" s="72">
        <f t="shared" ca="1" si="22"/>
        <v>44880</v>
      </c>
      <c r="D1476" s="72">
        <f>_xll.mirGetDate($B1476,"1M","FOLLOWING","TkB:LnB")</f>
        <v>44909</v>
      </c>
      <c r="E1476" s="72">
        <f>_xll.mirGetDate($B1476,"3M","FOLLOWING","TkB:LnB")</f>
        <v>44971</v>
      </c>
      <c r="F1476" s="69">
        <f>_xll.mirGetDate($B1476,"6M","FOLLOWING","TkB:LnB")</f>
        <v>45061</v>
      </c>
      <c r="G1476" s="68"/>
      <c r="H1476" s="102"/>
      <c r="I1476" s="58"/>
      <c r="J1476" s="75">
        <f ca="1"/>
        <v>-8.7256101344412862E-5</v>
      </c>
      <c r="K1476" s="78">
        <f ca="1"/>
        <v>1.1257610718271658E-3</v>
      </c>
      <c r="L1476" s="78">
        <f ca="1"/>
        <v>1.359147664408727E-3</v>
      </c>
      <c r="M1476" s="78">
        <f ca="1"/>
        <v>1.74596466199487E-3</v>
      </c>
      <c r="O1476" s="75">
        <f ca="1"/>
        <v>2.4083249501139839E-3</v>
      </c>
      <c r="P1476" s="78">
        <f ca="1"/>
        <v>2.4052476983769696E-3</v>
      </c>
      <c r="Q1476" s="78">
        <f ca="1"/>
        <v>2.7341075692226828E-3</v>
      </c>
      <c r="R1476" s="68"/>
      <c r="S1476" s="102"/>
      <c r="T1476" s="58"/>
      <c r="U1476" s="75">
        <f ca="1"/>
        <v>4.4635107503632199E-5</v>
      </c>
      <c r="V1476" s="78" t="str">
        <f ca="1"/>
        <v>[2016/10/18 11:07] Attribute [Terms_LIBOR1ML] does not exist</v>
      </c>
      <c r="W1476" s="78" t="str">
        <f ca="1"/>
        <v>[2016/10/18 11:07] Attribute [Terms_LIBOR3ML] does not exist</v>
      </c>
      <c r="X1476" s="78">
        <f ca="1"/>
        <v>1.9991594597993118E-3</v>
      </c>
    </row>
    <row r="1477" spans="2:24">
      <c r="B1477" s="72">
        <f>_xll.mirGetDate(B1476,"1D","FOLLOWING","TkB:LnB")</f>
        <v>44880</v>
      </c>
      <c r="C1477" s="72">
        <f t="shared" ca="1" si="22"/>
        <v>44881</v>
      </c>
      <c r="D1477" s="72">
        <f>_xll.mirGetDate($B1477,"1M","FOLLOWING","TkB:LnB")</f>
        <v>44910</v>
      </c>
      <c r="E1477" s="72">
        <f>_xll.mirGetDate($B1477,"3M","FOLLOWING","TkB:LnB")</f>
        <v>44972</v>
      </c>
      <c r="F1477" s="69">
        <f>_xll.mirGetDate($B1477,"6M","FOLLOWING","TkB:LnB")</f>
        <v>45061</v>
      </c>
      <c r="G1477" s="68"/>
      <c r="H1477" s="102"/>
      <c r="I1477" s="58"/>
      <c r="J1477" s="75">
        <f ca="1"/>
        <v>-8.5099637661900651E-5</v>
      </c>
      <c r="K1477" s="78">
        <f ca="1"/>
        <v>1.1277242104199634E-3</v>
      </c>
      <c r="L1477" s="78">
        <f ca="1"/>
        <v>1.3612281643571101E-3</v>
      </c>
      <c r="M1477" s="78">
        <f ca="1"/>
        <v>1.7470897871461701E-3</v>
      </c>
      <c r="O1477" s="75">
        <f ca="1"/>
        <v>2.4117866572397504E-3</v>
      </c>
      <c r="P1477" s="78">
        <f ca="1"/>
        <v>2.4083341360210671E-3</v>
      </c>
      <c r="Q1477" s="78">
        <f ca="1"/>
        <v>2.7354467396648796E-3</v>
      </c>
      <c r="R1477" s="68"/>
      <c r="S1477" s="102"/>
      <c r="T1477" s="58"/>
      <c r="U1477" s="75">
        <f ca="1"/>
        <v>4.684229639839721E-5</v>
      </c>
      <c r="V1477" s="78" t="str">
        <f ca="1"/>
        <v>[2016/10/18 11:07] Attribute [Terms_LIBOR1ML] does not exist</v>
      </c>
      <c r="W1477" s="78" t="str">
        <f ca="1"/>
        <v>[2016/10/18 11:07] Attribute [Terms_LIBOR3ML] does not exist</v>
      </c>
      <c r="X1477" s="78">
        <f ca="1"/>
        <v>2.0002140834452409E-3</v>
      </c>
    </row>
    <row r="1478" spans="2:24">
      <c r="B1478" s="72">
        <f>_xll.mirGetDate(B1477,"1D","FOLLOWING","TkB:LnB")</f>
        <v>44881</v>
      </c>
      <c r="C1478" s="72">
        <f t="shared" ref="C1478:C1541" ca="1" si="23">B1479</f>
        <v>44882</v>
      </c>
      <c r="D1478" s="72">
        <f>_xll.mirGetDate($B1478,"1M","FOLLOWING","TkB:LnB")</f>
        <v>44911</v>
      </c>
      <c r="E1478" s="72">
        <f>_xll.mirGetDate($B1478,"3M","FOLLOWING","TkB:LnB")</f>
        <v>44973</v>
      </c>
      <c r="F1478" s="69">
        <f>_xll.mirGetDate($B1478,"6M","FOLLOWING","TkB:LnB")</f>
        <v>45062</v>
      </c>
      <c r="G1478" s="68"/>
      <c r="H1478" s="102"/>
      <c r="I1478" s="58"/>
      <c r="J1478" s="75">
        <f ca="1"/>
        <v>-8.2943319953399097E-5</v>
      </c>
      <c r="K1478" s="78">
        <f ca="1"/>
        <v>1.1296887727797913E-3</v>
      </c>
      <c r="L1478" s="78">
        <f ca="1"/>
        <v>1.3633086119187632E-3</v>
      </c>
      <c r="M1478" s="78">
        <f ca="1"/>
        <v>1.7493064848736264E-3</v>
      </c>
      <c r="O1478" s="75">
        <f ca="1"/>
        <v>2.4152409011052845E-3</v>
      </c>
      <c r="P1478" s="78">
        <f ca="1"/>
        <v>2.4114149518194216E-3</v>
      </c>
      <c r="Q1478" s="78">
        <f ca="1"/>
        <v>2.7380292272194376E-3</v>
      </c>
      <c r="R1478" s="68"/>
      <c r="S1478" s="102"/>
      <c r="T1478" s="58"/>
      <c r="U1478" s="75">
        <f ca="1"/>
        <v>4.9047359745868491E-5</v>
      </c>
      <c r="V1478" s="78" t="str">
        <f ca="1"/>
        <v>[2016/10/18 11:07] Attribute [Terms_LIBOR1ML] does not exist</v>
      </c>
      <c r="W1478" s="78" t="str">
        <f ca="1"/>
        <v>[2016/10/18 11:07] Attribute [Terms_LIBOR3ML] does not exist</v>
      </c>
      <c r="X1478" s="78">
        <f ca="1"/>
        <v>2.0021686687484944E-3</v>
      </c>
    </row>
    <row r="1479" spans="2:24">
      <c r="B1479" s="72">
        <f>_xll.mirGetDate(B1478,"1D","FOLLOWING","TkB:LnB")</f>
        <v>44882</v>
      </c>
      <c r="C1479" s="72">
        <f t="shared" ca="1" si="23"/>
        <v>44883</v>
      </c>
      <c r="D1479" s="72">
        <f>_xll.mirGetDate($B1479,"1M","FOLLOWING","TkB:LnB")</f>
        <v>44914</v>
      </c>
      <c r="E1479" s="72">
        <f>_xll.mirGetDate($B1479,"3M","FOLLOWING","TkB:LnB")</f>
        <v>44974</v>
      </c>
      <c r="F1479" s="69">
        <f>_xll.mirGetDate($B1479,"6M","FOLLOWING","TkB:LnB")</f>
        <v>45063</v>
      </c>
      <c r="G1479" s="68"/>
      <c r="H1479" s="102"/>
      <c r="I1479" s="58"/>
      <c r="J1479" s="75">
        <f ca="1"/>
        <v>-8.078714809833798E-5</v>
      </c>
      <c r="K1479" s="78">
        <f ca="1"/>
        <v>1.133633044808201E-3</v>
      </c>
      <c r="L1479" s="78">
        <f ca="1"/>
        <v>1.3653890071086568E-3</v>
      </c>
      <c r="M1479" s="78">
        <f ca="1"/>
        <v>1.7515218331867729E-3</v>
      </c>
      <c r="O1479" s="75">
        <f ca="1"/>
        <v>2.4221045040783767E-3</v>
      </c>
      <c r="P1479" s="78">
        <f ca="1"/>
        <v>2.4144901457138837E-3</v>
      </c>
      <c r="Q1479" s="78">
        <f ca="1"/>
        <v>2.740607966638733E-3</v>
      </c>
      <c r="R1479" s="68"/>
      <c r="S1479" s="102"/>
      <c r="T1479" s="58"/>
      <c r="U1479" s="75">
        <f ca="1"/>
        <v>5.1250297126381739E-5</v>
      </c>
      <c r="V1479" s="78" t="str">
        <f ca="1"/>
        <v>[2016/10/18 11:07] Attribute [Terms_LIBOR1ML] does not exist</v>
      </c>
      <c r="W1479" s="78" t="str">
        <f ca="1"/>
        <v>[2016/10/18 11:07] Attribute [Terms_LIBOR3ML] does not exist</v>
      </c>
      <c r="X1479" s="78">
        <f ca="1"/>
        <v>2.0041179151217285E-3</v>
      </c>
    </row>
    <row r="1480" spans="2:24">
      <c r="B1480" s="72">
        <f>_xll.mirGetDate(B1479,"1D","FOLLOWING","TkB:LnB")</f>
        <v>44883</v>
      </c>
      <c r="C1480" s="72">
        <f t="shared" ca="1" si="23"/>
        <v>44886</v>
      </c>
      <c r="D1480" s="72">
        <f>_xll.mirGetDate($B1480,"1M","FOLLOWING","TkB:LnB")</f>
        <v>44914</v>
      </c>
      <c r="E1480" s="72">
        <f>_xll.mirGetDate($B1480,"3M","FOLLOWING","TkB:LnB")</f>
        <v>44977</v>
      </c>
      <c r="F1480" s="69">
        <f>_xll.mirGetDate($B1480,"6M","FOLLOWING","TkB:LnB")</f>
        <v>45064</v>
      </c>
      <c r="G1480" s="68"/>
      <c r="H1480" s="102"/>
      <c r="I1480" s="58"/>
      <c r="J1480" s="75">
        <f ca="1"/>
        <v>-7.647529218812732E-5</v>
      </c>
      <c r="K1480" s="78">
        <f ca="1"/>
        <v>1.1346117895296227E-3</v>
      </c>
      <c r="L1480" s="78">
        <f ca="1"/>
        <v>1.3695539486078807E-3</v>
      </c>
      <c r="M1480" s="78">
        <f ca="1"/>
        <v>1.753735832091437E-3</v>
      </c>
      <c r="O1480" s="75">
        <f ca="1"/>
        <v>2.4238329338242656E-3</v>
      </c>
      <c r="P1480" s="78">
        <f ca="1"/>
        <v>2.4205525417467363E-3</v>
      </c>
      <c r="Q1480" s="78">
        <f ca="1"/>
        <v>2.7431829579411334E-3</v>
      </c>
      <c r="R1480" s="68"/>
      <c r="S1480" s="102"/>
      <c r="T1480" s="58"/>
      <c r="U1480" s="75">
        <f ca="1"/>
        <v>5.5649084302888951E-5</v>
      </c>
      <c r="V1480" s="78" t="str">
        <f ca="1"/>
        <v>[2016/10/18 11:07] Attribute [Terms_LIBOR1ML] does not exist</v>
      </c>
      <c r="W1480" s="78" t="str">
        <f ca="1"/>
        <v>[2016/10/18 11:07] Attribute [Terms_LIBOR3ML] does not exist</v>
      </c>
      <c r="X1480" s="78">
        <f ca="1"/>
        <v>2.0060618225859949E-3</v>
      </c>
    </row>
    <row r="1481" spans="2:24">
      <c r="B1481" s="72">
        <f>_xll.mirGetDate(B1480,"1D","FOLLOWING","TkB:LnB")</f>
        <v>44886</v>
      </c>
      <c r="C1481" s="72">
        <f t="shared" ca="1" si="23"/>
        <v>44887</v>
      </c>
      <c r="D1481" s="72">
        <f>_xll.mirGetDate($B1481,"1M","FOLLOWING","TkB:LnB")</f>
        <v>44916</v>
      </c>
      <c r="E1481" s="72">
        <f>_xll.mirGetDate($B1481,"3M","FOLLOWING","TkB:LnB")</f>
        <v>44978</v>
      </c>
      <c r="F1481" s="69">
        <f>_xll.mirGetDate($B1481,"6M","FOLLOWING","TkB:LnB")</f>
        <v>45068</v>
      </c>
      <c r="G1481" s="68"/>
      <c r="H1481" s="102"/>
      <c r="I1481" s="58"/>
      <c r="J1481" s="75">
        <f ca="1"/>
        <v>-7.2163919312973057E-5</v>
      </c>
      <c r="K1481" s="78">
        <f ca="1"/>
        <v>1.1395329417516523E-3</v>
      </c>
      <c r="L1481" s="78">
        <f ca="1"/>
        <v>1.3737100644969173E-3</v>
      </c>
      <c r="M1481" s="78">
        <f ca="1"/>
        <v>1.7614580062585482E-3</v>
      </c>
      <c r="O1481" s="75">
        <f ca="1"/>
        <v>2.4324001704326224E-3</v>
      </c>
      <c r="P1481" s="78">
        <f ca="1"/>
        <v>2.4267347010557255E-3</v>
      </c>
      <c r="Q1481" s="78">
        <f ca="1"/>
        <v>2.7521195319719907E-3</v>
      </c>
      <c r="R1481" s="68"/>
      <c r="S1481" s="102"/>
      <c r="T1481" s="58"/>
      <c r="U1481" s="75">
        <f ca="1"/>
        <v>6.0040788806725587E-5</v>
      </c>
      <c r="V1481" s="78" t="str">
        <f ca="1"/>
        <v>[2016/10/18 11:07] Attribute [Terms_LIBOR1ML] does not exist</v>
      </c>
      <c r="W1481" s="78" t="str">
        <f ca="1"/>
        <v>[2016/10/18 11:07] Attribute [Terms_LIBOR3ML] does not exist</v>
      </c>
      <c r="X1481" s="78">
        <f ca="1"/>
        <v>2.0127482088187305E-3</v>
      </c>
    </row>
    <row r="1482" spans="2:24">
      <c r="B1482" s="72">
        <f>_xll.mirGetDate(B1481,"1D","FOLLOWING","TkB:LnB")</f>
        <v>44887</v>
      </c>
      <c r="C1482" s="72">
        <f t="shared" ca="1" si="23"/>
        <v>44889</v>
      </c>
      <c r="D1482" s="72">
        <f>_xll.mirGetDate($B1482,"1M","FOLLOWING","TkB:LnB")</f>
        <v>44917</v>
      </c>
      <c r="E1482" s="72">
        <f>_xll.mirGetDate($B1482,"3M","FOLLOWING","TkB:LnB")</f>
        <v>44979</v>
      </c>
      <c r="F1482" s="69">
        <f>_xll.mirGetDate($B1482,"6M","FOLLOWING","TkB:LnB")</f>
        <v>45068</v>
      </c>
      <c r="G1482" s="68"/>
      <c r="H1482" s="102"/>
      <c r="I1482" s="58"/>
      <c r="J1482" s="75">
        <f ca="1"/>
        <v>-6.8930828480806561E-5</v>
      </c>
      <c r="K1482" s="78">
        <f ca="1"/>
        <v>1.1415060470891757E-3</v>
      </c>
      <c r="L1482" s="78">
        <f ca="1"/>
        <v>1.3757901980843974E-3</v>
      </c>
      <c r="M1482" s="78">
        <f ca="1"/>
        <v>1.7625783336744933E-3</v>
      </c>
      <c r="O1482" s="75">
        <f ca="1"/>
        <v>2.4358096340505726E-3</v>
      </c>
      <c r="P1482" s="78">
        <f ca="1"/>
        <v>2.4297817845339788E-3</v>
      </c>
      <c r="Q1482" s="78">
        <f ca="1"/>
        <v>2.7534454423283109E-3</v>
      </c>
      <c r="R1482" s="68"/>
      <c r="S1482" s="102"/>
      <c r="T1482" s="58"/>
      <c r="U1482" s="75">
        <f ca="1"/>
        <v>6.3328188271816188E-5</v>
      </c>
      <c r="V1482" s="78" t="str">
        <f ca="1"/>
        <v>[2016/10/18 11:07] Attribute [Terms_LIBOR1ML] does not exist</v>
      </c>
      <c r="W1482" s="78" t="str">
        <f ca="1"/>
        <v>[2016/10/18 11:07] Attribute [Terms_LIBOR3ML] does not exist</v>
      </c>
      <c r="X1482" s="78">
        <f ca="1"/>
        <v>2.0137840637442514E-3</v>
      </c>
    </row>
    <row r="1483" spans="2:24">
      <c r="B1483" s="72">
        <f>_xll.mirGetDate(B1482,"1D","FOLLOWING","TkB:LnB")</f>
        <v>44889</v>
      </c>
      <c r="C1483" s="72">
        <f t="shared" ca="1" si="23"/>
        <v>44890</v>
      </c>
      <c r="D1483" s="72">
        <f>_xll.mirGetDate($B1483,"1M","FOLLOWING","TkB:LnB")</f>
        <v>44923</v>
      </c>
      <c r="E1483" s="72">
        <f>_xll.mirGetDate($B1483,"3M","FOLLOWING","TkB:LnB")</f>
        <v>44981</v>
      </c>
      <c r="F1483" s="69">
        <f>_xll.mirGetDate($B1483,"6M","FOLLOWING","TkB:LnB")</f>
        <v>45070</v>
      </c>
      <c r="G1483" s="68"/>
      <c r="H1483" s="102"/>
      <c r="I1483" s="58"/>
      <c r="J1483" s="75">
        <f ca="1"/>
        <v>-6.5698027955973792E-5</v>
      </c>
      <c r="K1483" s="78">
        <f ca="1"/>
        <v>1.1494351325451232E-3</v>
      </c>
      <c r="L1483" s="78">
        <f ca="1"/>
        <v>1.3799503084691658E-3</v>
      </c>
      <c r="M1483" s="78">
        <f ca="1"/>
        <v>1.7669914880898891E-3</v>
      </c>
      <c r="O1483" s="75">
        <f ca="1"/>
        <v>2.4493260995035373E-3</v>
      </c>
      <c r="P1483" s="78">
        <f ca="1"/>
        <v>2.4358590846327403E-3</v>
      </c>
      <c r="Q1483" s="78">
        <f ca="1"/>
        <v>2.7585541962682758E-3</v>
      </c>
      <c r="R1483" s="68"/>
      <c r="S1483" s="102"/>
      <c r="T1483" s="58"/>
      <c r="U1483" s="75">
        <f ca="1"/>
        <v>6.661133759222615E-5</v>
      </c>
      <c r="V1483" s="78" t="str">
        <f ca="1"/>
        <v>[2016/10/18 11:07] Attribute [Terms_LIBOR1ML] does not exist</v>
      </c>
      <c r="W1483" s="78" t="str">
        <f ca="1"/>
        <v>[2016/10/18 11:07] Attribute [Terms_LIBOR3ML] does not exist</v>
      </c>
      <c r="X1483" s="78">
        <f ca="1"/>
        <v>2.0176131513730735E-3</v>
      </c>
    </row>
    <row r="1484" spans="2:24">
      <c r="B1484" s="72">
        <f>_xll.mirGetDate(B1483,"1D","FOLLOWING","TkB:LnB")</f>
        <v>44890</v>
      </c>
      <c r="C1484" s="72">
        <f t="shared" ca="1" si="23"/>
        <v>44893</v>
      </c>
      <c r="D1484" s="72">
        <f>_xll.mirGetDate($B1484,"1M","FOLLOWING","TkB:LnB")</f>
        <v>44923</v>
      </c>
      <c r="E1484" s="72">
        <f>_xll.mirGetDate($B1484,"3M","FOLLOWING","TkB:LnB")</f>
        <v>44984</v>
      </c>
      <c r="F1484" s="69">
        <f>_xll.mirGetDate($B1484,"6M","FOLLOWING","TkB:LnB")</f>
        <v>45071</v>
      </c>
      <c r="G1484" s="68"/>
      <c r="H1484" s="102"/>
      <c r="I1484" s="58"/>
      <c r="J1484" s="75">
        <f ca="1"/>
        <v>-6.1388211976431961E-5</v>
      </c>
      <c r="K1484" s="78">
        <f ca="1"/>
        <v>1.1504192921591757E-3</v>
      </c>
      <c r="L1484" s="78">
        <f ca="1"/>
        <v>1.3841146296006079E-3</v>
      </c>
      <c r="M1484" s="78">
        <f ca="1"/>
        <v>1.7691960412139622E-3</v>
      </c>
      <c r="O1484" s="75">
        <f ca="1"/>
        <v>2.4510257610903868E-3</v>
      </c>
      <c r="P1484" s="78">
        <f ca="1"/>
        <v>2.4418430473377123E-3</v>
      </c>
      <c r="Q1484" s="78">
        <f ca="1"/>
        <v>2.7611029512332828E-3</v>
      </c>
      <c r="R1484" s="68"/>
      <c r="S1484" s="102"/>
      <c r="T1484" s="58"/>
      <c r="U1484" s="75">
        <f ca="1"/>
        <v>7.0980365064921003E-5</v>
      </c>
      <c r="V1484" s="78" t="str">
        <f ca="1"/>
        <v>[2016/10/18 11:07] Attribute [Terms_LIBOR1ML] does not exist</v>
      </c>
      <c r="W1484" s="78" t="str">
        <f ca="1"/>
        <v>[2016/10/18 11:07] Attribute [Terms_LIBOR3ML] does not exist</v>
      </c>
      <c r="X1484" s="78">
        <f ca="1"/>
        <v>2.0195196870167907E-3</v>
      </c>
    </row>
    <row r="1485" spans="2:24">
      <c r="B1485" s="72">
        <f>_xll.mirGetDate(B1484,"1D","FOLLOWING","TkB:LnB")</f>
        <v>44893</v>
      </c>
      <c r="C1485" s="72">
        <f t="shared" ca="1" si="23"/>
        <v>44894</v>
      </c>
      <c r="D1485" s="72">
        <f>_xll.mirGetDate($B1485,"1M","FOLLOWING","TkB:LnB")</f>
        <v>44923</v>
      </c>
      <c r="E1485" s="72">
        <f>_xll.mirGetDate($B1485,"3M","FOLLOWING","TkB:LnB")</f>
        <v>44985</v>
      </c>
      <c r="F1485" s="69">
        <f>_xll.mirGetDate($B1485,"6M","FOLLOWING","TkB:LnB")</f>
        <v>45076</v>
      </c>
      <c r="G1485" s="68"/>
      <c r="H1485" s="102"/>
      <c r="I1485" s="58"/>
      <c r="J1485" s="75">
        <f ca="1"/>
        <v>-5.7078878217597939E-5</v>
      </c>
      <c r="K1485" s="78">
        <f ca="1"/>
        <v>1.1533745814124724E-3</v>
      </c>
      <c r="L1485" s="78">
        <f ca="1"/>
        <v>1.3882699025359888E-3</v>
      </c>
      <c r="M1485" s="78">
        <f ca="1"/>
        <v>1.7779684169904357E-3</v>
      </c>
      <c r="O1485" s="75">
        <f ca="1"/>
        <v>2.4561096808880423E-3</v>
      </c>
      <c r="P1485" s="78">
        <f ca="1"/>
        <v>2.4479462156655383E-3</v>
      </c>
      <c r="Q1485" s="78">
        <f ca="1"/>
        <v>2.7711677227890766E-3</v>
      </c>
      <c r="R1485" s="68"/>
      <c r="S1485" s="102"/>
      <c r="T1485" s="58"/>
      <c r="U1485" s="75">
        <f ca="1"/>
        <v>7.5342310271953039E-5</v>
      </c>
      <c r="V1485" s="78" t="str">
        <f ca="1"/>
        <v>[2016/10/18 11:07] Attribute [Terms_LIBOR1ML] does not exist</v>
      </c>
      <c r="W1485" s="78" t="str">
        <f ca="1"/>
        <v>[2016/10/18 11:07] Attribute [Terms_LIBOR3ML] does not exist</v>
      </c>
      <c r="X1485" s="78">
        <f ca="1"/>
        <v>2.0269416799696214E-3</v>
      </c>
    </row>
    <row r="1486" spans="2:24">
      <c r="B1486" s="72">
        <f>_xll.mirGetDate(B1485,"1D","FOLLOWING","TkB:LnB")</f>
        <v>44894</v>
      </c>
      <c r="C1486" s="72">
        <f t="shared" ca="1" si="23"/>
        <v>44895</v>
      </c>
      <c r="D1486" s="72">
        <f>_xll.mirGetDate($B1486,"1M","FOLLOWING","TkB:LnB")</f>
        <v>44924</v>
      </c>
      <c r="E1486" s="72">
        <f>_xll.mirGetDate($B1486,"3M","FOLLOWING","TkB:LnB")</f>
        <v>44985</v>
      </c>
      <c r="F1486" s="69">
        <f>_xll.mirGetDate($B1486,"6M","FOLLOWING","TkB:LnB")</f>
        <v>45076</v>
      </c>
      <c r="G1486" s="68"/>
      <c r="H1486" s="102"/>
      <c r="I1486" s="58"/>
      <c r="J1486" s="75">
        <f ca="1"/>
        <v>-5.4924454369276177E-5</v>
      </c>
      <c r="K1486" s="78">
        <f ca="1"/>
        <v>1.1553576543376031E-3</v>
      </c>
      <c r="L1486" s="78">
        <f ca="1"/>
        <v>1.3893075565114459E-3</v>
      </c>
      <c r="M1486" s="78">
        <f ca="1"/>
        <v>1.7790837220129359E-3</v>
      </c>
      <c r="O1486" s="75">
        <f ca="1"/>
        <v>2.4594668991827395E-3</v>
      </c>
      <c r="P1486" s="78">
        <f ca="1"/>
        <v>2.4494854522076944E-3</v>
      </c>
      <c r="Q1486" s="78">
        <f ca="1"/>
        <v>2.772479749962337E-3</v>
      </c>
      <c r="R1486" s="68"/>
      <c r="S1486" s="102"/>
      <c r="T1486" s="58"/>
      <c r="U1486" s="75">
        <f ca="1"/>
        <v>7.7519739741571669E-5</v>
      </c>
      <c r="V1486" s="78" t="str">
        <f ca="1"/>
        <v>[2016/10/18 11:07] Attribute [Terms_LIBOR1ML] does not exist</v>
      </c>
      <c r="W1486" s="78" t="str">
        <f ca="1"/>
        <v>[2016/10/18 11:07] Attribute [Terms_LIBOR3ML] does not exist</v>
      </c>
      <c r="X1486" s="78">
        <f ca="1"/>
        <v>2.0279578781829803E-3</v>
      </c>
    </row>
    <row r="1487" spans="2:24">
      <c r="B1487" s="72">
        <f>_xll.mirGetDate(B1486,"1D","FOLLOWING","TkB:LnB")</f>
        <v>44895</v>
      </c>
      <c r="C1487" s="72">
        <f t="shared" ca="1" si="23"/>
        <v>44896</v>
      </c>
      <c r="D1487" s="72">
        <f>_xll.mirGetDate($B1487,"1M","FOLLOWING","TkB:LnB")</f>
        <v>44925</v>
      </c>
      <c r="E1487" s="72">
        <f>_xll.mirGetDate($B1487,"3M","FOLLOWING","TkB:LnB")</f>
        <v>44985</v>
      </c>
      <c r="F1487" s="69">
        <f>_xll.mirGetDate($B1487,"6M","FOLLOWING","TkB:LnB")</f>
        <v>45076</v>
      </c>
      <c r="G1487" s="68"/>
      <c r="H1487" s="102"/>
      <c r="I1487" s="58"/>
      <c r="J1487" s="75">
        <f ca="1"/>
        <v>-5.2770176143690506E-5</v>
      </c>
      <c r="K1487" s="78">
        <f ca="1"/>
        <v>1.1573421512783056E-3</v>
      </c>
      <c r="L1487" s="78">
        <f ca="1"/>
        <v>1.3903451849673276E-3</v>
      </c>
      <c r="M1487" s="78">
        <f ca="1"/>
        <v>1.780198566101079E-3</v>
      </c>
      <c r="O1487" s="75">
        <f ca="1"/>
        <v>2.4628166536985086E-3</v>
      </c>
      <c r="P1487" s="78">
        <f ca="1"/>
        <v>2.4510227940414617E-3</v>
      </c>
      <c r="Q1487" s="78">
        <f ca="1"/>
        <v>2.7737905066363513E-3</v>
      </c>
      <c r="R1487" s="68"/>
      <c r="S1487" s="102"/>
      <c r="T1487" s="58"/>
      <c r="U1487" s="75">
        <f ca="1"/>
        <v>7.9695043468053228E-5</v>
      </c>
      <c r="V1487" s="78" t="str">
        <f ca="1"/>
        <v>[2016/10/18 11:07] Attribute [Terms_LIBOR1ML] does not exist</v>
      </c>
      <c r="W1487" s="78" t="str">
        <f ca="1"/>
        <v>[2016/10/18 11:07] Attribute [Terms_LIBOR3ML] does not exist</v>
      </c>
      <c r="X1487" s="78">
        <f ca="1"/>
        <v>2.0289722842404068E-3</v>
      </c>
    </row>
    <row r="1488" spans="2:24">
      <c r="B1488" s="72">
        <f>_xll.mirGetDate(B1487,"1D","FOLLOWING","TkB:LnB")</f>
        <v>44896</v>
      </c>
      <c r="C1488" s="72">
        <f t="shared" ca="1" si="23"/>
        <v>44897</v>
      </c>
      <c r="D1488" s="72">
        <f>_xll.mirGetDate($B1488,"1M","FOLLOWING","TkB:LnB")</f>
        <v>44930</v>
      </c>
      <c r="E1488" s="72">
        <f>_xll.mirGetDate($B1488,"3M","FOLLOWING","TkB:LnB")</f>
        <v>44986</v>
      </c>
      <c r="F1488" s="69">
        <f>_xll.mirGetDate($B1488,"6M","FOLLOWING","TkB:LnB")</f>
        <v>45078</v>
      </c>
      <c r="G1488" s="68"/>
      <c r="H1488" s="102"/>
      <c r="I1488" s="58"/>
      <c r="J1488" s="75">
        <f ca="1"/>
        <v>-5.0616043298812308E-5</v>
      </c>
      <c r="K1488" s="78">
        <f ca="1"/>
        <v>1.1633267877071635E-3</v>
      </c>
      <c r="L1488" s="78">
        <f ca="1"/>
        <v>1.3924248847020859E-3</v>
      </c>
      <c r="M1488" s="78">
        <f ca="1"/>
        <v>1.7834766572085708E-3</v>
      </c>
      <c r="O1488" s="75">
        <f ca="1"/>
        <v>2.4727750120906813E-3</v>
      </c>
      <c r="P1488" s="78">
        <f ca="1"/>
        <v>2.4540248582548049E-3</v>
      </c>
      <c r="Q1488" s="78">
        <f ca="1"/>
        <v>2.777532324957832E-3</v>
      </c>
      <c r="R1488" s="68"/>
      <c r="S1488" s="102"/>
      <c r="T1488" s="58"/>
      <c r="U1488" s="75">
        <f ca="1"/>
        <v>8.1868221680991837E-5</v>
      </c>
      <c r="V1488" s="78" t="str">
        <f ca="1"/>
        <v>[2016/10/18 11:07] Attribute [Terms_LIBOR1ML] does not exist</v>
      </c>
      <c r="W1488" s="78" t="str">
        <f ca="1"/>
        <v>[2016/10/18 11:07] Attribute [Terms_LIBOR3ML] does not exist</v>
      </c>
      <c r="X1488" s="78">
        <f ca="1"/>
        <v>2.03170690826842E-3</v>
      </c>
    </row>
    <row r="1489" spans="2:24">
      <c r="B1489" s="72">
        <f>_xll.mirGetDate(B1488,"1D","FOLLOWING","TkB:LnB")</f>
        <v>44897</v>
      </c>
      <c r="C1489" s="72">
        <f t="shared" ca="1" si="23"/>
        <v>44900</v>
      </c>
      <c r="D1489" s="72">
        <f>_xll.mirGetDate($B1489,"1M","FOLLOWING","TkB:LnB")</f>
        <v>44930</v>
      </c>
      <c r="E1489" s="72">
        <f>_xll.mirGetDate($B1489,"3M","FOLLOWING","TkB:LnB")</f>
        <v>44987</v>
      </c>
      <c r="F1489" s="69">
        <f>_xll.mirGetDate($B1489,"6M","FOLLOWING","TkB:LnB")</f>
        <v>45079</v>
      </c>
      <c r="G1489" s="68"/>
      <c r="H1489" s="102"/>
      <c r="I1489" s="58"/>
      <c r="J1489" s="75">
        <f ca="1"/>
        <v>-4.6308263622618639E-5</v>
      </c>
      <c r="K1489" s="78">
        <f ca="1"/>
        <v>1.16431588744287E-3</v>
      </c>
      <c r="L1489" s="78">
        <f ca="1"/>
        <v>1.3945045322664527E-3</v>
      </c>
      <c r="M1489" s="78">
        <f ca="1"/>
        <v>1.7856711007583513E-3</v>
      </c>
      <c r="O1489" s="75">
        <f ca="1"/>
        <v>2.4744483922906645E-3</v>
      </c>
      <c r="P1489" s="78">
        <f ca="1"/>
        <v>2.4570212997491419E-3</v>
      </c>
      <c r="Q1489" s="78">
        <f ca="1"/>
        <v>2.7800529906097282E-3</v>
      </c>
      <c r="R1489" s="68"/>
      <c r="S1489" s="102"/>
      <c r="T1489" s="58"/>
      <c r="U1489" s="75">
        <f ca="1"/>
        <v>8.6207491845957662E-5</v>
      </c>
      <c r="V1489" s="78" t="str">
        <f ca="1"/>
        <v>[2016/10/18 11:07] Attribute [Terms_LIBOR1ML] does not exist</v>
      </c>
      <c r="W1489" s="78" t="str">
        <f ca="1"/>
        <v>[2016/10/18 11:07] Attribute [Terms_LIBOR3ML] does not exist</v>
      </c>
      <c r="X1489" s="78">
        <f ca="1"/>
        <v>2.0335734153133808E-3</v>
      </c>
    </row>
    <row r="1490" spans="2:24">
      <c r="B1490" s="72">
        <f>_xll.mirGetDate(B1489,"1D","FOLLOWING","TkB:LnB")</f>
        <v>44900</v>
      </c>
      <c r="C1490" s="72">
        <f t="shared" ca="1" si="23"/>
        <v>44901</v>
      </c>
      <c r="D1490" s="72">
        <f>_xll.mirGetDate($B1490,"1M","FOLLOWING","TkB:LnB")</f>
        <v>44931</v>
      </c>
      <c r="E1490" s="72">
        <f>_xll.mirGetDate($B1490,"3M","FOLLOWING","TkB:LnB")</f>
        <v>44991</v>
      </c>
      <c r="F1490" s="69">
        <f>_xll.mirGetDate($B1490,"6M","FOLLOWING","TkB:LnB")</f>
        <v>45082</v>
      </c>
      <c r="G1490" s="68"/>
      <c r="H1490" s="102"/>
      <c r="I1490" s="58"/>
      <c r="J1490" s="75">
        <f ca="1"/>
        <v>-4.2000965055910555E-5</v>
      </c>
      <c r="K1490" s="78">
        <f ca="1"/>
        <v>1.1682878276723287E-3</v>
      </c>
      <c r="L1490" s="78">
        <f ca="1"/>
        <v>1.4017851778204238E-3</v>
      </c>
      <c r="M1490" s="78">
        <f ca="1"/>
        <v>1.7922463352413758E-3</v>
      </c>
      <c r="O1490" s="75">
        <f ca="1"/>
        <v>2.4810963456170115E-3</v>
      </c>
      <c r="P1490" s="78">
        <f ca="1"/>
        <v>2.4674304817909952E-3</v>
      </c>
      <c r="Q1490" s="78">
        <f ca="1"/>
        <v>2.787592500346334E-3</v>
      </c>
      <c r="R1490" s="68"/>
      <c r="S1490" s="102"/>
      <c r="T1490" s="58"/>
      <c r="U1490" s="75">
        <f ca="1"/>
        <v>9.053968033589932E-5</v>
      </c>
      <c r="V1490" s="78" t="str">
        <f ca="1"/>
        <v>[2016/10/18 11:07] Attribute [Terms_LIBOR1ML] does not exist</v>
      </c>
      <c r="W1490" s="78" t="str">
        <f ca="1"/>
        <v>[2016/10/18 11:07] Attribute [Terms_LIBOR3ML] does not exist</v>
      </c>
      <c r="X1490" s="78">
        <f ca="1"/>
        <v>2.0391409046482695E-3</v>
      </c>
    </row>
    <row r="1491" spans="2:24">
      <c r="B1491" s="72">
        <f>_xll.mirGetDate(B1490,"1D","FOLLOWING","TkB:LnB")</f>
        <v>44901</v>
      </c>
      <c r="C1491" s="72">
        <f t="shared" ca="1" si="23"/>
        <v>44902</v>
      </c>
      <c r="D1491" s="72">
        <f>_xll.mirGetDate($B1491,"1M","FOLLOWING","TkB:LnB")</f>
        <v>44932</v>
      </c>
      <c r="E1491" s="72">
        <f>_xll.mirGetDate($B1491,"3M","FOLLOWING","TkB:LnB")</f>
        <v>44991</v>
      </c>
      <c r="F1491" s="69">
        <f>_xll.mirGetDate($B1491,"6M","FOLLOWING","TkB:LnB")</f>
        <v>45083</v>
      </c>
      <c r="G1491" s="68"/>
      <c r="H1491" s="102"/>
      <c r="I1491" s="58"/>
      <c r="J1491" s="75">
        <f ca="1"/>
        <v>-3.9847558763850266E-5</v>
      </c>
      <c r="K1491" s="78">
        <f ca="1"/>
        <v>1.1702815875212665E-3</v>
      </c>
      <c r="L1491" s="78">
        <f ca="1"/>
        <v>1.4028226011378868E-3</v>
      </c>
      <c r="M1491" s="78">
        <f ca="1"/>
        <v>1.7944353813528846E-3</v>
      </c>
      <c r="O1491" s="75">
        <f ca="1"/>
        <v>2.4843976068760301E-3</v>
      </c>
      <c r="P1491" s="78">
        <f ca="1"/>
        <v>2.4689508372477895E-3</v>
      </c>
      <c r="Q1491" s="78">
        <f ca="1"/>
        <v>2.7900981745626343E-3</v>
      </c>
      <c r="R1491" s="68"/>
      <c r="S1491" s="102"/>
      <c r="T1491" s="58"/>
      <c r="U1491" s="75">
        <f ca="1"/>
        <v>9.2702231502705956E-5</v>
      </c>
      <c r="V1491" s="78" t="str">
        <f ca="1"/>
        <v>[2016/10/18 11:07] Attribute [Terms_LIBOR1ML] does not exist</v>
      </c>
      <c r="W1491" s="78" t="str">
        <f ca="1"/>
        <v>[2016/10/18 11:07] Attribute [Terms_LIBOR3ML] does not exist</v>
      </c>
      <c r="X1491" s="78">
        <f ca="1"/>
        <v>2.0409860572108175E-3</v>
      </c>
    </row>
    <row r="1492" spans="2:24">
      <c r="B1492" s="72">
        <f>_xll.mirGetDate(B1491,"1D","FOLLOWING","TkB:LnB")</f>
        <v>44902</v>
      </c>
      <c r="C1492" s="72">
        <f t="shared" ca="1" si="23"/>
        <v>44903</v>
      </c>
      <c r="D1492" s="72">
        <f>_xll.mirGetDate($B1492,"1M","FOLLOWING","TkB:LnB")</f>
        <v>44936</v>
      </c>
      <c r="E1492" s="72">
        <f>_xll.mirGetDate($B1492,"3M","FOLLOWING","TkB:LnB")</f>
        <v>44992</v>
      </c>
      <c r="F1492" s="69">
        <f>_xll.mirGetDate($B1492,"6M","FOLLOWING","TkB:LnB")</f>
        <v>45084</v>
      </c>
      <c r="G1492" s="68"/>
      <c r="H1492" s="102"/>
      <c r="I1492" s="58"/>
      <c r="J1492" s="75">
        <f ca="1"/>
        <v>-3.7694297493451323E-5</v>
      </c>
      <c r="K1492" s="78">
        <f ca="1"/>
        <v>1.1752894626473743E-3</v>
      </c>
      <c r="L1492" s="78">
        <f ca="1"/>
        <v>1.4049019880934353E-3</v>
      </c>
      <c r="M1492" s="78">
        <f ca="1"/>
        <v>1.7966230781110597E-3</v>
      </c>
      <c r="O1492" s="75">
        <f ca="1"/>
        <v>2.492582981643341E-3</v>
      </c>
      <c r="P1492" s="78">
        <f ca="1"/>
        <v>2.4719191641754392E-3</v>
      </c>
      <c r="Q1492" s="78">
        <f ca="1"/>
        <v>2.7926001009522089E-3</v>
      </c>
      <c r="R1492" s="68"/>
      <c r="S1492" s="102"/>
      <c r="T1492" s="58"/>
      <c r="U1492" s="75">
        <f ca="1"/>
        <v>9.4862657316285848E-5</v>
      </c>
      <c r="V1492" s="78" t="str">
        <f ca="1"/>
        <v>[2016/10/18 11:07] Attribute [Terms_LIBOR1ML] does not exist</v>
      </c>
      <c r="W1492" s="78" t="str">
        <f ca="1"/>
        <v>[2016/10/18 11:07] Attribute [Terms_LIBOR3ML] does not exist</v>
      </c>
      <c r="X1492" s="78">
        <f ca="1"/>
        <v>2.0428258711898337E-3</v>
      </c>
    </row>
    <row r="1493" spans="2:24">
      <c r="B1493" s="72">
        <f>_xll.mirGetDate(B1492,"1D","FOLLOWING","TkB:LnB")</f>
        <v>44903</v>
      </c>
      <c r="C1493" s="72">
        <f t="shared" ca="1" si="23"/>
        <v>44904</v>
      </c>
      <c r="D1493" s="72">
        <f>_xll.mirGetDate($B1493,"1M","FOLLOWING","TkB:LnB")</f>
        <v>44936</v>
      </c>
      <c r="E1493" s="72">
        <f>_xll.mirGetDate($B1493,"3M","FOLLOWING","TkB:LnB")</f>
        <v>44993</v>
      </c>
      <c r="F1493" s="69">
        <f>_xll.mirGetDate($B1493,"6M","FOLLOWING","TkB:LnB")</f>
        <v>45085</v>
      </c>
      <c r="G1493" s="68"/>
      <c r="H1493" s="102"/>
      <c r="I1493" s="58"/>
      <c r="J1493" s="75">
        <f ca="1"/>
        <v>-3.554118128634709E-5</v>
      </c>
      <c r="K1493" s="78">
        <f ca="1"/>
        <v>1.176282796440516E-3</v>
      </c>
      <c r="L1493" s="78">
        <f ca="1"/>
        <v>1.4069813229722456E-3</v>
      </c>
      <c r="M1493" s="78">
        <f ca="1"/>
        <v>1.7988094255154562E-3</v>
      </c>
      <c r="O1493" s="75">
        <f ca="1"/>
        <v>2.4942338350709661E-3</v>
      </c>
      <c r="P1493" s="78">
        <f ca="1"/>
        <v>2.4748818679914582E-3</v>
      </c>
      <c r="Q1493" s="78">
        <f ca="1"/>
        <v>2.7950982795279722E-3</v>
      </c>
      <c r="R1493" s="68"/>
      <c r="S1493" s="102"/>
      <c r="T1493" s="58"/>
      <c r="U1493" s="75">
        <f ca="1"/>
        <v>9.7020957519733386E-5</v>
      </c>
      <c r="V1493" s="78" t="str">
        <f ca="1"/>
        <v>[2016/10/18 11:07] Attribute [Terms_LIBOR1ML] does not exist</v>
      </c>
      <c r="W1493" s="78" t="str">
        <f ca="1"/>
        <v>[2016/10/18 11:07] Attribute [Terms_LIBOR3ML] does not exist</v>
      </c>
      <c r="X1493" s="78">
        <f ca="1"/>
        <v>2.0446603466004595E-3</v>
      </c>
    </row>
    <row r="1494" spans="2:24">
      <c r="B1494" s="72">
        <f>_xll.mirGetDate(B1493,"1D","FOLLOWING","TkB:LnB")</f>
        <v>44904</v>
      </c>
      <c r="C1494" s="72">
        <f t="shared" ca="1" si="23"/>
        <v>44907</v>
      </c>
      <c r="D1494" s="72">
        <f>_xll.mirGetDate($B1494,"1M","FOLLOWING","TkB:LnB")</f>
        <v>44936</v>
      </c>
      <c r="E1494" s="72">
        <f>_xll.mirGetDate($B1494,"3M","FOLLOWING","TkB:LnB")</f>
        <v>44994</v>
      </c>
      <c r="F1494" s="69">
        <f>_xll.mirGetDate($B1494,"6M","FOLLOWING","TkB:LnB")</f>
        <v>45086</v>
      </c>
      <c r="G1494" s="68"/>
      <c r="H1494" s="102"/>
      <c r="I1494" s="58"/>
      <c r="J1494" s="75">
        <f ca="1"/>
        <v>-3.1235434297394171E-5</v>
      </c>
      <c r="K1494" s="78">
        <f ca="1"/>
        <v>1.1772765985026668E-3</v>
      </c>
      <c r="L1494" s="78">
        <f ca="1"/>
        <v>1.4090606057977314E-3</v>
      </c>
      <c r="M1494" s="78">
        <f ca="1"/>
        <v>1.8009944235687454E-3</v>
      </c>
      <c r="O1494" s="75">
        <f ca="1"/>
        <v>2.4958821777895067E-3</v>
      </c>
      <c r="P1494" s="78">
        <f ca="1"/>
        <v>2.477838948629209E-3</v>
      </c>
      <c r="Q1494" s="78">
        <f ca="1"/>
        <v>2.7975927103023922E-3</v>
      </c>
      <c r="R1494" s="68"/>
      <c r="S1494" s="102"/>
      <c r="T1494" s="58"/>
      <c r="U1494" s="75">
        <f ca="1"/>
        <v>1.0133047264671013E-4</v>
      </c>
      <c r="V1494" s="78" t="str">
        <f ca="1"/>
        <v>[2016/10/18 11:07] Attribute [Terms_LIBOR1ML] does not exist</v>
      </c>
      <c r="W1494" s="78" t="str">
        <f ca="1"/>
        <v>[2016/10/18 11:07] Attribute [Terms_LIBOR3ML] does not exist</v>
      </c>
      <c r="X1494" s="78">
        <f ca="1"/>
        <v>2.0464894834587256E-3</v>
      </c>
    </row>
    <row r="1495" spans="2:24">
      <c r="B1495" s="72">
        <f>_xll.mirGetDate(B1494,"1D","FOLLOWING","TkB:LnB")</f>
        <v>44907</v>
      </c>
      <c r="C1495" s="72">
        <f t="shared" ca="1" si="23"/>
        <v>44908</v>
      </c>
      <c r="D1495" s="72">
        <f>_xll.mirGetDate($B1495,"1M","FOLLOWING","TkB:LnB")</f>
        <v>44938</v>
      </c>
      <c r="E1495" s="72">
        <f>_xll.mirGetDate($B1495,"3M","FOLLOWING","TkB:LnB")</f>
        <v>44998</v>
      </c>
      <c r="F1495" s="69">
        <f>_xll.mirGetDate($B1495,"6M","FOLLOWING","TkB:LnB")</f>
        <v>45089</v>
      </c>
      <c r="G1495" s="68"/>
      <c r="H1495" s="102"/>
      <c r="I1495" s="58"/>
      <c r="J1495" s="75">
        <f ca="1"/>
        <v>-2.6930167432381857E-5</v>
      </c>
      <c r="K1495" s="78">
        <f ca="1"/>
        <v>1.1822740548546248E-3</v>
      </c>
      <c r="L1495" s="78">
        <f ca="1"/>
        <v>1.4163400333546332E-3</v>
      </c>
      <c r="M1495" s="78">
        <f ca="1"/>
        <v>1.807541321638896E-3</v>
      </c>
      <c r="O1495" s="75">
        <f ca="1"/>
        <v>2.5040484253753548E-3</v>
      </c>
      <c r="P1495" s="78">
        <f ca="1"/>
        <v>2.4881105002615626E-3</v>
      </c>
      <c r="Q1495" s="78">
        <f ca="1"/>
        <v>2.8050535159333824E-3</v>
      </c>
      <c r="R1495" s="68"/>
      <c r="S1495" s="102"/>
      <c r="T1495" s="58"/>
      <c r="U1495" s="75">
        <f ca="1"/>
        <v>1.0563290649545642E-4</v>
      </c>
      <c r="V1495" s="78" t="str">
        <f ca="1"/>
        <v>[2016/10/18 11:07] Attribute [Terms_LIBOR1ML] does not exist</v>
      </c>
      <c r="W1495" s="78" t="str">
        <f ca="1"/>
        <v>[2016/10/18 11:07] Attribute [Terms_LIBOR3ML] does not exist</v>
      </c>
      <c r="X1495" s="78">
        <f ca="1"/>
        <v>2.0519448628485092E-3</v>
      </c>
    </row>
    <row r="1496" spans="2:24">
      <c r="B1496" s="72">
        <f>_xll.mirGetDate(B1495,"1D","FOLLOWING","TkB:LnB")</f>
        <v>44908</v>
      </c>
      <c r="C1496" s="72">
        <f t="shared" ca="1" si="23"/>
        <v>44909</v>
      </c>
      <c r="D1496" s="72">
        <f>_xll.mirGetDate($B1496,"1M","FOLLOWING","TkB:LnB")</f>
        <v>44939</v>
      </c>
      <c r="E1496" s="72">
        <f>_xll.mirGetDate($B1496,"3M","FOLLOWING","TkB:LnB")</f>
        <v>44998</v>
      </c>
      <c r="F1496" s="69">
        <f>_xll.mirGetDate($B1496,"6M","FOLLOWING","TkB:LnB")</f>
        <v>45090</v>
      </c>
      <c r="G1496" s="68"/>
      <c r="H1496" s="102"/>
      <c r="I1496" s="58"/>
      <c r="J1496" s="75">
        <f ca="1"/>
        <v>-2.4777776636342175E-5</v>
      </c>
      <c r="K1496" s="78">
        <f ca="1"/>
        <v>1.1842777842980671E-3</v>
      </c>
      <c r="L1496" s="78">
        <f ca="1"/>
        <v>1.4173772168536976E-3</v>
      </c>
      <c r="M1496" s="78">
        <f ca="1"/>
        <v>1.809720922302007E-3</v>
      </c>
      <c r="O1496" s="75">
        <f ca="1"/>
        <v>2.5072974364683874E-3</v>
      </c>
      <c r="P1496" s="78">
        <f ca="1"/>
        <v>2.4896110380386569E-3</v>
      </c>
      <c r="Q1496" s="78">
        <f ca="1"/>
        <v>2.8075329556182123E-3</v>
      </c>
      <c r="R1496" s="68"/>
      <c r="S1496" s="102"/>
      <c r="T1496" s="58"/>
      <c r="U1496" s="75">
        <f ca="1"/>
        <v>1.0778058054938811E-4</v>
      </c>
      <c r="V1496" s="78" t="str">
        <f ca="1"/>
        <v>[2016/10/18 11:07] Attribute [Terms_LIBOR1ML] does not exist</v>
      </c>
      <c r="W1496" s="78" t="str">
        <f ca="1"/>
        <v>[2016/10/18 11:07] Attribute [Terms_LIBOR3ML] does not exist</v>
      </c>
      <c r="X1496" s="78">
        <f ca="1"/>
        <v>2.0537526456295935E-3</v>
      </c>
    </row>
    <row r="1497" spans="2:24">
      <c r="B1497" s="72">
        <f>_xll.mirGetDate(B1496,"1D","FOLLOWING","TkB:LnB")</f>
        <v>44909</v>
      </c>
      <c r="C1497" s="72">
        <f t="shared" ca="1" si="23"/>
        <v>44910</v>
      </c>
      <c r="D1497" s="72">
        <f>_xll.mirGetDate($B1497,"1M","FOLLOWING","TkB:LnB")</f>
        <v>44942</v>
      </c>
      <c r="E1497" s="72">
        <f>_xll.mirGetDate($B1497,"3M","FOLLOWING","TkB:LnB")</f>
        <v>44999</v>
      </c>
      <c r="F1497" s="69">
        <f>_xll.mirGetDate($B1497,"6M","FOLLOWING","TkB:LnB")</f>
        <v>45091</v>
      </c>
      <c r="G1497" s="68"/>
      <c r="H1497" s="102"/>
      <c r="I1497" s="58"/>
      <c r="J1497" s="75">
        <f ca="1"/>
        <v>-2.2625530422870632E-5</v>
      </c>
      <c r="K1497" s="78">
        <f ca="1"/>
        <v>1.1883009794708471E-3</v>
      </c>
      <c r="L1497" s="78">
        <f ca="1"/>
        <v>1.4194562396412857E-3</v>
      </c>
      <c r="M1497" s="78">
        <f ca="1"/>
        <v>1.8118991736233592E-3</v>
      </c>
      <c r="O1497" s="75">
        <f ca="1"/>
        <v>2.5137505594002847E-3</v>
      </c>
      <c r="P1497" s="78">
        <f ca="1"/>
        <v>2.4925400017647725E-3</v>
      </c>
      <c r="Q1497" s="78">
        <f ca="1"/>
        <v>2.8100086475595842E-3</v>
      </c>
      <c r="R1497" s="68"/>
      <c r="S1497" s="102"/>
      <c r="T1497" s="58"/>
      <c r="U1497" s="75">
        <f ca="1"/>
        <v>1.0992612939708657E-4</v>
      </c>
      <c r="V1497" s="78" t="str">
        <f ca="1"/>
        <v>[2016/10/18 11:07] Attribute [Terms_LIBOR1ML] does not exist</v>
      </c>
      <c r="W1497" s="78" t="str">
        <f ca="1"/>
        <v>[2016/10/18 11:07] Attribute [Terms_LIBOR3ML] does not exist</v>
      </c>
      <c r="X1497" s="78">
        <f ca="1"/>
        <v>2.0555550899268925E-3</v>
      </c>
    </row>
    <row r="1498" spans="2:24">
      <c r="B1498" s="72">
        <f>_xll.mirGetDate(B1497,"1D","FOLLOWING","TkB:LnB")</f>
        <v>44910</v>
      </c>
      <c r="C1498" s="72">
        <f t="shared" ca="1" si="23"/>
        <v>44911</v>
      </c>
      <c r="D1498" s="72">
        <f>_xll.mirGetDate($B1498,"1M","FOLLOWING","TkB:LnB")</f>
        <v>44942</v>
      </c>
      <c r="E1498" s="72">
        <f>_xll.mirGetDate($B1498,"3M","FOLLOWING","TkB:LnB")</f>
        <v>45000</v>
      </c>
      <c r="F1498" s="69">
        <f>_xll.mirGetDate($B1498,"6M","FOLLOWING","TkB:LnB")</f>
        <v>45092</v>
      </c>
      <c r="G1498" s="68"/>
      <c r="H1498" s="102"/>
      <c r="I1498" s="58"/>
      <c r="J1498" s="75">
        <f ca="1"/>
        <v>-2.0473429319767256E-5</v>
      </c>
      <c r="K1498" s="78">
        <f ca="1"/>
        <v>1.189299014955236E-3</v>
      </c>
      <c r="L1498" s="78">
        <f ca="1"/>
        <v>1.4215352104656059E-3</v>
      </c>
      <c r="M1498" s="78">
        <f ca="1"/>
        <v>1.8140760756011781E-3</v>
      </c>
      <c r="O1498" s="75">
        <f ca="1"/>
        <v>2.5153763761030291E-3</v>
      </c>
      <c r="P1498" s="78">
        <f ca="1"/>
        <v>2.4954633419335117E-3</v>
      </c>
      <c r="Q1498" s="78">
        <f ca="1"/>
        <v>2.8124805917681961E-3</v>
      </c>
      <c r="R1498" s="68"/>
      <c r="S1498" s="102"/>
      <c r="T1498" s="58"/>
      <c r="U1498" s="75">
        <f ca="1"/>
        <v>1.1206955310583133E-4</v>
      </c>
      <c r="V1498" s="78" t="str">
        <f ca="1"/>
        <v>[2016/10/18 11:07] Attribute [Terms_LIBOR1ML] does not exist</v>
      </c>
      <c r="W1498" s="78" t="str">
        <f ca="1"/>
        <v>[2016/10/18 11:07] Attribute [Terms_LIBOR3ML] does not exist</v>
      </c>
      <c r="X1498" s="78">
        <f ca="1"/>
        <v>2.0573521957519907E-3</v>
      </c>
    </row>
    <row r="1499" spans="2:24">
      <c r="B1499" s="72">
        <f>_xll.mirGetDate(B1498,"1D","FOLLOWING","TkB:LnB")</f>
        <v>44911</v>
      </c>
      <c r="C1499" s="72">
        <f t="shared" ca="1" si="23"/>
        <v>44914</v>
      </c>
      <c r="D1499" s="72">
        <f>_xll.mirGetDate($B1499,"1M","FOLLOWING","TkB:LnB")</f>
        <v>44942</v>
      </c>
      <c r="E1499" s="72">
        <f>_xll.mirGetDate($B1499,"3M","FOLLOWING","TkB:LnB")</f>
        <v>45001</v>
      </c>
      <c r="F1499" s="69">
        <f>_xll.mirGetDate($B1499,"6M","FOLLOWING","TkB:LnB")</f>
        <v>45093</v>
      </c>
      <c r="G1499" s="68"/>
      <c r="H1499" s="102"/>
      <c r="I1499" s="58"/>
      <c r="J1499" s="75">
        <f ca="1"/>
        <v>-1.6169711238078754E-5</v>
      </c>
      <c r="K1499" s="78">
        <f ca="1"/>
        <v>1.1902975185691471E-3</v>
      </c>
      <c r="L1499" s="78">
        <f ca="1"/>
        <v>1.4236141293338569E-3</v>
      </c>
      <c r="M1499" s="78">
        <f ca="1"/>
        <v>1.8162516282381317E-3</v>
      </c>
      <c r="O1499" s="75">
        <f ca="1"/>
        <v>2.5169996823230082E-3</v>
      </c>
      <c r="P1499" s="78">
        <f ca="1"/>
        <v>2.4983810586322154E-3</v>
      </c>
      <c r="Q1499" s="78">
        <f ca="1"/>
        <v>2.8149487882542855E-3</v>
      </c>
      <c r="R1499" s="68"/>
      <c r="S1499" s="102"/>
      <c r="T1499" s="58"/>
      <c r="U1499" s="75">
        <f ca="1"/>
        <v>1.163493150675432E-4</v>
      </c>
      <c r="V1499" s="78" t="str">
        <f ca="1"/>
        <v>[2016/10/18 11:07] Attribute [Terms_LIBOR1ML] does not exist</v>
      </c>
      <c r="W1499" s="78" t="str">
        <f ca="1"/>
        <v>[2016/10/18 11:07] Attribute [Terms_LIBOR3ML] does not exist</v>
      </c>
      <c r="X1499" s="78">
        <f ca="1"/>
        <v>2.0591439631177989E-3</v>
      </c>
    </row>
    <row r="1500" spans="2:24">
      <c r="B1500" s="72">
        <f>_xll.mirGetDate(B1499,"1D","FOLLOWING","TkB:LnB")</f>
        <v>44914</v>
      </c>
      <c r="C1500" s="72">
        <f t="shared" ca="1" si="23"/>
        <v>44915</v>
      </c>
      <c r="D1500" s="72">
        <f>_xll.mirGetDate($B1500,"1M","FOLLOWING","TkB:LnB")</f>
        <v>44945</v>
      </c>
      <c r="E1500" s="72">
        <f>_xll.mirGetDate($B1500,"3M","FOLLOWING","TkB:LnB")</f>
        <v>45005</v>
      </c>
      <c r="F1500" s="69">
        <f>_xll.mirGetDate($B1500,"6M","FOLLOWING","TkB:LnB")</f>
        <v>45096</v>
      </c>
      <c r="G1500" s="68"/>
      <c r="H1500" s="102"/>
      <c r="I1500" s="58"/>
      <c r="J1500" s="75">
        <f ca="1"/>
        <v>-1.1866472545252194E-5</v>
      </c>
      <c r="K1500" s="78">
        <f ca="1"/>
        <v>1.1963300725396401E-3</v>
      </c>
      <c r="L1500" s="78">
        <f ca="1"/>
        <v>1.4308923418856626E-3</v>
      </c>
      <c r="M1500" s="78">
        <f ca="1"/>
        <v>1.8227701901095956E-3</v>
      </c>
      <c r="O1500" s="75">
        <f ca="1"/>
        <v>2.526634745072366E-3</v>
      </c>
      <c r="P1500" s="78">
        <f ca="1"/>
        <v>2.5085149735566076E-3</v>
      </c>
      <c r="Q1500" s="78">
        <f ca="1"/>
        <v>2.8223308914811758E-3</v>
      </c>
      <c r="R1500" s="68"/>
      <c r="S1500" s="102"/>
      <c r="T1500" s="58"/>
      <c r="U1500" s="75">
        <f ca="1"/>
        <v>1.2062199636231341E-4</v>
      </c>
      <c r="V1500" s="78" t="str">
        <f ca="1"/>
        <v>[2016/10/18 11:07] Attribute [Terms_LIBOR1ML] does not exist</v>
      </c>
      <c r="W1500" s="78" t="str">
        <f ca="1"/>
        <v>[2016/10/18 11:07] Attribute [Terms_LIBOR3ML] does not exist</v>
      </c>
      <c r="X1500" s="78">
        <f ca="1"/>
        <v>2.0644872345868459E-3</v>
      </c>
    </row>
    <row r="1501" spans="2:24">
      <c r="B1501" s="72">
        <f>_xll.mirGetDate(B1500,"1D","FOLLOWING","TkB:LnB")</f>
        <v>44915</v>
      </c>
      <c r="C1501" s="72">
        <f t="shared" ca="1" si="23"/>
        <v>44916</v>
      </c>
      <c r="D1501" s="72">
        <f>_xll.mirGetDate($B1501,"1M","FOLLOWING","TkB:LnB")</f>
        <v>44946</v>
      </c>
      <c r="E1501" s="72">
        <f>_xll.mirGetDate($B1501,"3M","FOLLOWING","TkB:LnB")</f>
        <v>45005</v>
      </c>
      <c r="F1501" s="69">
        <f>_xll.mirGetDate($B1501,"6M","FOLLOWING","TkB:LnB")</f>
        <v>45097</v>
      </c>
      <c r="G1501" s="68"/>
      <c r="H1501" s="102"/>
      <c r="I1501" s="58"/>
      <c r="J1501" s="75">
        <f ca="1"/>
        <v>-9.7150952252933465E-6</v>
      </c>
      <c r="K1501" s="78">
        <f ca="1"/>
        <v>1.1983437727985104E-3</v>
      </c>
      <c r="L1501" s="78">
        <f ca="1"/>
        <v>1.4319292852425683E-3</v>
      </c>
      <c r="M1501" s="78">
        <f ca="1"/>
        <v>1.8249403453902148E-3</v>
      </c>
      <c r="O1501" s="75">
        <f ca="1"/>
        <v>2.5298315027863193E-3</v>
      </c>
      <c r="P1501" s="78">
        <f ca="1"/>
        <v>2.509995693143658E-3</v>
      </c>
      <c r="Q1501" s="78">
        <f ca="1"/>
        <v>2.8247840971787033E-3</v>
      </c>
      <c r="R1501" s="68"/>
      <c r="S1501" s="102"/>
      <c r="T1501" s="58"/>
      <c r="U1501" s="75">
        <f ca="1"/>
        <v>1.2275479449730398E-4</v>
      </c>
      <c r="V1501" s="78" t="str">
        <f ca="1"/>
        <v>[2016/10/18 11:07] Attribute [Terms_LIBOR1ML] does not exist</v>
      </c>
      <c r="W1501" s="78" t="str">
        <f ca="1"/>
        <v>[2016/10/18 11:07] Attribute [Terms_LIBOR3ML] does not exist</v>
      </c>
      <c r="X1501" s="78">
        <f ca="1"/>
        <v>2.0662576482401809E-3</v>
      </c>
    </row>
    <row r="1502" spans="2:24">
      <c r="B1502" s="72">
        <f>_xll.mirGetDate(B1501,"1D","FOLLOWING","TkB:LnB")</f>
        <v>44916</v>
      </c>
      <c r="C1502" s="72">
        <f t="shared" ca="1" si="23"/>
        <v>44917</v>
      </c>
      <c r="D1502" s="72">
        <f>_xll.mirGetDate($B1502,"1M","FOLLOWING","TkB:LnB")</f>
        <v>44949</v>
      </c>
      <c r="E1502" s="72">
        <f>_xll.mirGetDate($B1502,"3M","FOLLOWING","TkB:LnB")</f>
        <v>45007</v>
      </c>
      <c r="F1502" s="69">
        <f>_xll.mirGetDate($B1502,"6M","FOLLOWING","TkB:LnB")</f>
        <v>45098</v>
      </c>
      <c r="G1502" s="68"/>
      <c r="H1502" s="102"/>
      <c r="I1502" s="58"/>
      <c r="J1502" s="75">
        <f ca="1"/>
        <v>-7.5638625757212807E-6</v>
      </c>
      <c r="K1502" s="78">
        <f ca="1"/>
        <v>1.2023870037060002E-3</v>
      </c>
      <c r="L1502" s="78">
        <f ca="1"/>
        <v>1.4350496766936999E-3</v>
      </c>
      <c r="M1502" s="78">
        <f ca="1"/>
        <v>1.8271091513344219E-3</v>
      </c>
      <c r="O1502" s="75">
        <f ca="1"/>
        <v>2.5361804245431444E-3</v>
      </c>
      <c r="P1502" s="78">
        <f ca="1"/>
        <v>2.514294215616717E-3</v>
      </c>
      <c r="Q1502" s="78">
        <f ca="1"/>
        <v>2.8272335552044729E-3</v>
      </c>
      <c r="R1502" s="68"/>
      <c r="S1502" s="102"/>
      <c r="T1502" s="58"/>
      <c r="U1502" s="75">
        <f ca="1"/>
        <v>1.2488546741185047E-4</v>
      </c>
      <c r="V1502" s="78" t="str">
        <f ca="1"/>
        <v>[2016/10/18 11:07] Attribute [Terms_LIBOR1ML] does not exist</v>
      </c>
      <c r="W1502" s="78" t="str">
        <f ca="1"/>
        <v>[2016/10/18 11:07] Attribute [Terms_LIBOR3ML] does not exist</v>
      </c>
      <c r="X1502" s="78">
        <f ca="1"/>
        <v>2.0680227234965692E-3</v>
      </c>
    </row>
    <row r="1503" spans="2:24">
      <c r="B1503" s="72">
        <f>_xll.mirGetDate(B1502,"1D","FOLLOWING","TkB:LnB")</f>
        <v>44917</v>
      </c>
      <c r="C1503" s="72">
        <f t="shared" ca="1" si="23"/>
        <v>44923</v>
      </c>
      <c r="D1503" s="72">
        <f>_xll.mirGetDate($B1503,"1M","FOLLOWING","TkB:LnB")</f>
        <v>44949</v>
      </c>
      <c r="E1503" s="72">
        <f>_xll.mirGetDate($B1503,"3M","FOLLOWING","TkB:LnB")</f>
        <v>45007</v>
      </c>
      <c r="F1503" s="69">
        <f>_xll.mirGetDate($B1503,"6M","FOLLOWING","TkB:LnB")</f>
        <v>45099</v>
      </c>
      <c r="G1503" s="68"/>
      <c r="H1503" s="102"/>
      <c r="I1503" s="58"/>
      <c r="J1503" s="75">
        <f ca="1"/>
        <v>-3.5904150097465504E-8</v>
      </c>
      <c r="K1503" s="78">
        <f ca="1"/>
        <v>1.203389978079212E-3</v>
      </c>
      <c r="L1503" s="78">
        <f ca="1"/>
        <v>1.4360865514668182E-3</v>
      </c>
      <c r="M1503" s="78">
        <f ca="1"/>
        <v>1.8292766079417719E-3</v>
      </c>
      <c r="O1503" s="75">
        <f ca="1"/>
        <v>2.5377799603839186E-3</v>
      </c>
      <c r="P1503" s="78">
        <f ca="1"/>
        <v>2.5157692726940554E-3</v>
      </c>
      <c r="Q1503" s="78">
        <f ca="1"/>
        <v>2.8296792655665001E-3</v>
      </c>
      <c r="R1503" s="68"/>
      <c r="S1503" s="102"/>
      <c r="T1503" s="58"/>
      <c r="U1503" s="75">
        <f ca="1"/>
        <v>1.3232298304632906E-4</v>
      </c>
      <c r="V1503" s="78" t="str">
        <f ca="1"/>
        <v>[2016/10/18 11:07] Attribute [Terms_LIBOR1ML] does not exist</v>
      </c>
      <c r="W1503" s="78" t="str">
        <f ca="1"/>
        <v>[2016/10/18 11:07] Attribute [Terms_LIBOR3ML] does not exist</v>
      </c>
      <c r="X1503" s="78">
        <f ca="1"/>
        <v>2.0697824603658072E-3</v>
      </c>
    </row>
    <row r="1504" spans="2:24">
      <c r="B1504" s="72">
        <f>_xll.mirGetDate(B1503,"1D","FOLLOWING","TkB:LnB")</f>
        <v>44923</v>
      </c>
      <c r="C1504" s="72">
        <f t="shared" ca="1" si="23"/>
        <v>44924</v>
      </c>
      <c r="D1504" s="72">
        <f>_xll.mirGetDate($B1504,"1M","FOLLOWING","TkB:LnB")</f>
        <v>44956</v>
      </c>
      <c r="E1504" s="72">
        <f>_xll.mirGetDate($B1504,"3M","FOLLOWING","TkB:LnB")</f>
        <v>45013</v>
      </c>
      <c r="F1504" s="69">
        <f>_xll.mirGetDate($B1504,"6M","FOLLOWING","TkB:LnB")</f>
        <v>45105</v>
      </c>
      <c r="G1504" s="68"/>
      <c r="H1504" s="102"/>
      <c r="I1504" s="58"/>
      <c r="J1504" s="75">
        <f ca="1"/>
        <v>7.4907191347506341E-6</v>
      </c>
      <c r="K1504" s="78">
        <f ca="1"/>
        <v>1.2165428301384638E-3</v>
      </c>
      <c r="L1504" s="78">
        <f ca="1"/>
        <v>1.4485571032965482E-3</v>
      </c>
      <c r="M1504" s="78">
        <f ca="1"/>
        <v>1.8422530115550671E-3</v>
      </c>
      <c r="O1504" s="75">
        <f ca="1"/>
        <v>2.5582444987496842E-3</v>
      </c>
      <c r="P1504" s="78">
        <f ca="1"/>
        <v>2.5329550718253321E-3</v>
      </c>
      <c r="Q1504" s="78">
        <f ca="1"/>
        <v>2.8442748272970429E-3</v>
      </c>
      <c r="R1504" s="68"/>
      <c r="S1504" s="102"/>
      <c r="T1504" s="58"/>
      <c r="U1504" s="75">
        <f ca="1"/>
        <v>1.3974067860944572E-4</v>
      </c>
      <c r="V1504" s="78" t="str">
        <f ca="1"/>
        <v>[2016/10/18 11:07] Attribute [Terms_LIBOR1ML] does not exist</v>
      </c>
      <c r="W1504" s="78" t="str">
        <f ca="1"/>
        <v>[2016/10/18 11:07] Attribute [Terms_LIBOR3ML] does not exist</v>
      </c>
      <c r="X1504" s="78">
        <f ca="1"/>
        <v>2.0802287760909978E-3</v>
      </c>
    </row>
    <row r="1505" spans="2:24">
      <c r="B1505" s="72">
        <f>_xll.mirGetDate(B1504,"1D","FOLLOWING","TkB:LnB")</f>
        <v>44924</v>
      </c>
      <c r="C1505" s="72">
        <f t="shared" ca="1" si="23"/>
        <v>44925</v>
      </c>
      <c r="D1505" s="72">
        <f>_xll.mirGetDate($B1505,"1M","FOLLOWING","TkB:LnB")</f>
        <v>44956</v>
      </c>
      <c r="E1505" s="72">
        <f>_xll.mirGetDate($B1505,"3M","FOLLOWING","TkB:LnB")</f>
        <v>45014</v>
      </c>
      <c r="F1505" s="69">
        <f>_xll.mirGetDate($B1505,"6M","FOLLOWING","TkB:LnB")</f>
        <v>45106</v>
      </c>
      <c r="G1505" s="68"/>
      <c r="H1505" s="102"/>
      <c r="I1505" s="58"/>
      <c r="J1505" s="75">
        <f ca="1"/>
        <v>9.640795967991167E-6</v>
      </c>
      <c r="K1505" s="78">
        <f ca="1"/>
        <v>1.2175507435358052E-3</v>
      </c>
      <c r="L1505" s="78">
        <f ca="1"/>
        <v>1.4506353467782255E-3</v>
      </c>
      <c r="M1505" s="78">
        <f ca="1"/>
        <v>1.8444110228213388E-3</v>
      </c>
      <c r="O1505" s="75">
        <f ca="1"/>
        <v>2.5598177525971398E-3</v>
      </c>
      <c r="P1505" s="78">
        <f ca="1"/>
        <v>2.5357996942242502E-3</v>
      </c>
      <c r="Q1505" s="78">
        <f ca="1"/>
        <v>2.8466943042546773E-3</v>
      </c>
      <c r="R1505" s="68"/>
      <c r="S1505" s="102"/>
      <c r="T1505" s="58"/>
      <c r="U1505" s="75">
        <f ca="1"/>
        <v>1.4185435202951346E-4</v>
      </c>
      <c r="V1505" s="78" t="str">
        <f ca="1"/>
        <v>[2016/10/18 11:07] Attribute [Terms_LIBOR1ML] does not exist</v>
      </c>
      <c r="W1505" s="78" t="str">
        <f ca="1"/>
        <v>[2016/10/18 11:07] Attribute [Terms_LIBOR3ML] does not exist</v>
      </c>
      <c r="X1505" s="78">
        <f ca="1"/>
        <v>2.0819511445632388E-3</v>
      </c>
    </row>
    <row r="1506" spans="2:24">
      <c r="B1506" s="72">
        <f>_xll.mirGetDate(B1505,"1D","FOLLOWING","TkB:LnB")</f>
        <v>44925</v>
      </c>
      <c r="C1506" s="72">
        <f t="shared" ca="1" si="23"/>
        <v>44930</v>
      </c>
      <c r="D1506" s="72">
        <f>_xll.mirGetDate($B1506,"1M","FOLLOWING","TkB:LnB")</f>
        <v>44956</v>
      </c>
      <c r="E1506" s="72">
        <f>_xll.mirGetDate($B1506,"3M","FOLLOWING","TkB:LnB")</f>
        <v>45015</v>
      </c>
      <c r="F1506" s="69">
        <f>_xll.mirGetDate($B1506,"6M","FOLLOWING","TkB:LnB")</f>
        <v>45107</v>
      </c>
      <c r="G1506" s="68"/>
      <c r="H1506" s="102"/>
      <c r="I1506" s="58"/>
      <c r="J1506" s="75">
        <f ca="1"/>
        <v>1.6090011767166956E-5</v>
      </c>
      <c r="K1506" s="78">
        <f ca="1"/>
        <v>1.218559125043868E-3</v>
      </c>
      <c r="L1506" s="78">
        <f ca="1"/>
        <v>1.4527135383110377E-3</v>
      </c>
      <c r="M1506" s="78">
        <f ca="1"/>
        <v>1.8465676847547613E-3</v>
      </c>
      <c r="O1506" s="75">
        <f ca="1"/>
        <v>2.5613884957810355E-3</v>
      </c>
      <c r="P1506" s="78">
        <f ca="1"/>
        <v>2.5386386947983727E-3</v>
      </c>
      <c r="Q1506" s="78">
        <f ca="1"/>
        <v>2.8491100336153663E-3</v>
      </c>
      <c r="R1506" s="68"/>
      <c r="S1506" s="102"/>
      <c r="T1506" s="58"/>
      <c r="U1506" s="75">
        <f ca="1"/>
        <v>1.4818049349818452E-4</v>
      </c>
      <c r="V1506" s="78" t="str">
        <f ca="1"/>
        <v>[2016/10/18 11:07] Attribute [Terms_LIBOR1ML] does not exist</v>
      </c>
      <c r="W1506" s="78" t="str">
        <f ca="1"/>
        <v>[2016/10/18 11:07] Attribute [Terms_LIBOR3ML] does not exist</v>
      </c>
      <c r="X1506" s="78">
        <f ca="1"/>
        <v>2.0836681747333843E-3</v>
      </c>
    </row>
    <row r="1507" spans="2:24">
      <c r="B1507" s="72">
        <f>_xll.mirGetDate(B1506,"1D","FOLLOWING","TkB:LnB")</f>
        <v>44930</v>
      </c>
      <c r="C1507" s="72">
        <f t="shared" ca="1" si="23"/>
        <v>44931</v>
      </c>
      <c r="D1507" s="72">
        <f>_xll.mirGetDate($B1507,"1M","FOLLOWING","TkB:LnB")</f>
        <v>44963</v>
      </c>
      <c r="E1507" s="72">
        <f>_xll.mirGetDate($B1507,"3M","FOLLOWING","TkB:LnB")</f>
        <v>45020</v>
      </c>
      <c r="F1507" s="69">
        <f>_xll.mirGetDate($B1507,"6M","FOLLOWING","TkB:LnB")</f>
        <v>45111</v>
      </c>
      <c r="G1507" s="68"/>
      <c r="H1507" s="102"/>
      <c r="I1507" s="58"/>
      <c r="J1507" s="75">
        <f ca="1"/>
        <v>2.2538227268942279E-5</v>
      </c>
      <c r="K1507" s="78">
        <f ca="1"/>
        <v>1.2307684651095066E-3</v>
      </c>
      <c r="L1507" s="78">
        <f ca="1"/>
        <v>1.463103716772742E-3</v>
      </c>
      <c r="M1507" s="78">
        <f ca="1"/>
        <v>1.8562716904953183E-3</v>
      </c>
      <c r="O1507" s="75">
        <f ca="1"/>
        <v>2.5799427624411128E-3</v>
      </c>
      <c r="P1507" s="78">
        <f ca="1"/>
        <v>2.552749374309739E-3</v>
      </c>
      <c r="Q1507" s="78">
        <f ca="1"/>
        <v>2.85997994898633E-3</v>
      </c>
      <c r="R1507" s="68"/>
      <c r="S1507" s="102"/>
      <c r="T1507" s="58"/>
      <c r="U1507" s="75">
        <f ca="1"/>
        <v>1.5449177010995463E-4</v>
      </c>
      <c r="V1507" s="78" t="str">
        <f ca="1"/>
        <v>[2016/10/18 11:07] Attribute [Terms_LIBOR1ML] does not exist</v>
      </c>
      <c r="W1507" s="78" t="str">
        <f ca="1"/>
        <v>[2016/10/18 11:07] Attribute [Terms_LIBOR3ML] does not exist</v>
      </c>
      <c r="X1507" s="78">
        <f ca="1"/>
        <v>2.091403501430261E-3</v>
      </c>
    </row>
    <row r="1508" spans="2:24">
      <c r="B1508" s="72">
        <f>_xll.mirGetDate(B1507,"1D","FOLLOWING","TkB:LnB")</f>
        <v>44931</v>
      </c>
      <c r="C1508" s="72">
        <f t="shared" ca="1" si="23"/>
        <v>44932</v>
      </c>
      <c r="D1508" s="72">
        <f>_xll.mirGetDate($B1508,"1M","FOLLOWING","TkB:LnB")</f>
        <v>44963</v>
      </c>
      <c r="E1508" s="72">
        <f>_xll.mirGetDate($B1508,"3M","FOLLOWING","TkB:LnB")</f>
        <v>45021</v>
      </c>
      <c r="F1508" s="69">
        <f>_xll.mirGetDate($B1508,"6M","FOLLOWING","TkB:LnB")</f>
        <v>45112</v>
      </c>
      <c r="G1508" s="68"/>
      <c r="H1508" s="102"/>
      <c r="I1508" s="58"/>
      <c r="J1508" s="75">
        <f ca="1"/>
        <v>2.468729473403819E-5</v>
      </c>
      <c r="K1508" s="78">
        <f ca="1"/>
        <v>1.2317813172996581E-3</v>
      </c>
      <c r="L1508" s="78">
        <f ca="1"/>
        <v>1.4651815966303747E-3</v>
      </c>
      <c r="M1508" s="78">
        <f ca="1"/>
        <v>1.8584209201627224E-3</v>
      </c>
      <c r="O1508" s="75">
        <f ca="1"/>
        <v>2.5814897339450464E-3</v>
      </c>
      <c r="P1508" s="78">
        <f ca="1"/>
        <v>2.5555546463322553E-3</v>
      </c>
      <c r="Q1508" s="78">
        <f ca="1"/>
        <v>2.8623750471303863E-3</v>
      </c>
      <c r="R1508" s="68"/>
      <c r="S1508" s="102"/>
      <c r="T1508" s="58"/>
      <c r="U1508" s="75">
        <f ca="1"/>
        <v>1.5659056974470786E-4</v>
      </c>
      <c r="V1508" s="78" t="str">
        <f ca="1"/>
        <v>[2016/10/18 11:07] Attribute [Terms_LIBOR1ML] does not exist</v>
      </c>
      <c r="W1508" s="78" t="str">
        <f ca="1"/>
        <v>[2016/10/18 11:07] Attribute [Terms_LIBOR3ML] does not exist</v>
      </c>
      <c r="X1508" s="78">
        <f ca="1"/>
        <v>2.0930911604235217E-3</v>
      </c>
    </row>
    <row r="1509" spans="2:24">
      <c r="B1509" s="72">
        <f>_xll.mirGetDate(B1508,"1D","FOLLOWING","TkB:LnB")</f>
        <v>44932</v>
      </c>
      <c r="C1509" s="72">
        <f t="shared" ca="1" si="23"/>
        <v>44936</v>
      </c>
      <c r="D1509" s="72">
        <f>_xll.mirGetDate($B1509,"1M","FOLLOWING","TkB:LnB")</f>
        <v>44963</v>
      </c>
      <c r="E1509" s="72">
        <f>_xll.mirGetDate($B1509,"3M","FOLLOWING","TkB:LnB")</f>
        <v>45022</v>
      </c>
      <c r="F1509" s="69">
        <f>_xll.mirGetDate($B1509,"6M","FOLLOWING","TkB:LnB")</f>
        <v>45113</v>
      </c>
      <c r="G1509" s="68"/>
      <c r="H1509" s="102"/>
      <c r="I1509" s="58"/>
      <c r="J1509" s="75">
        <f ca="1"/>
        <v>3.0059239899848933E-5</v>
      </c>
      <c r="K1509" s="78">
        <f ca="1"/>
        <v>1.2327946375452772E-3</v>
      </c>
      <c r="L1509" s="78">
        <f ca="1"/>
        <v>1.4672594245436451E-3</v>
      </c>
      <c r="M1509" s="78">
        <f ca="1"/>
        <v>1.8605688004897018E-3</v>
      </c>
      <c r="O1509" s="75">
        <f ca="1"/>
        <v>2.5830341948267855E-3</v>
      </c>
      <c r="P1509" s="78">
        <f ca="1"/>
        <v>2.5583542973242296E-3</v>
      </c>
      <c r="Q1509" s="78">
        <f ca="1"/>
        <v>2.8647663977477036E-3</v>
      </c>
      <c r="R1509" s="68"/>
      <c r="S1509" s="102"/>
      <c r="T1509" s="58"/>
      <c r="U1509" s="75">
        <f ca="1"/>
        <v>1.6182694234423423E-4</v>
      </c>
      <c r="V1509" s="78" t="str">
        <f ca="1"/>
        <v>[2016/10/18 11:07] Attribute [Terms_LIBOR1ML] does not exist</v>
      </c>
      <c r="W1509" s="78" t="str">
        <f ca="1"/>
        <v>[2016/10/18 11:07] Attribute [Terms_LIBOR3ML] does not exist</v>
      </c>
      <c r="X1509" s="78">
        <f ca="1"/>
        <v>2.0947734812157347E-3</v>
      </c>
    </row>
    <row r="1510" spans="2:24">
      <c r="B1510" s="72">
        <f>_xll.mirGetDate(B1509,"1D","FOLLOWING","TkB:LnB")</f>
        <v>44936</v>
      </c>
      <c r="C1510" s="72">
        <f t="shared" ca="1" si="23"/>
        <v>44937</v>
      </c>
      <c r="D1510" s="72">
        <f>_xll.mirGetDate($B1510,"1M","FOLLOWING","TkB:LnB")</f>
        <v>44967</v>
      </c>
      <c r="E1510" s="72">
        <f>_xll.mirGetDate($B1510,"3M","FOLLOWING","TkB:LnB")</f>
        <v>45027</v>
      </c>
      <c r="F1510" s="69">
        <f>_xll.mirGetDate($B1510,"6M","FOLLOWING","TkB:LnB")</f>
        <v>45117</v>
      </c>
      <c r="G1510" s="68"/>
      <c r="H1510" s="102"/>
      <c r="I1510" s="58"/>
      <c r="J1510" s="75">
        <f ca="1"/>
        <v>3.54304712413267E-5</v>
      </c>
      <c r="K1510" s="78">
        <f ca="1"/>
        <v>1.2409605607128147E-3</v>
      </c>
      <c r="L1510" s="78">
        <f ca="1"/>
        <v>1.4766115959454482E-3</v>
      </c>
      <c r="M1510" s="78">
        <f ca="1"/>
        <v>1.8691468283790456E-3</v>
      </c>
      <c r="O1510" s="75">
        <f ca="1"/>
        <v>2.5952389165524816E-3</v>
      </c>
      <c r="P1510" s="78">
        <f ca="1"/>
        <v>2.5708498081940985E-3</v>
      </c>
      <c r="Q1510" s="78">
        <f ca="1"/>
        <v>2.8742943250758472E-3</v>
      </c>
      <c r="R1510" s="68"/>
      <c r="S1510" s="102"/>
      <c r="T1510" s="58"/>
      <c r="U1510" s="75">
        <f ca="1"/>
        <v>1.6705269697681047E-4</v>
      </c>
      <c r="V1510" s="78" t="str">
        <f ca="1"/>
        <v>[2016/10/18 11:07] Attribute [Terms_LIBOR1ML] does not exist</v>
      </c>
      <c r="W1510" s="78" t="str">
        <f ca="1"/>
        <v>[2016/10/18 11:07] Attribute [Terms_LIBOR3ML] does not exist</v>
      </c>
      <c r="X1510" s="78">
        <f ca="1"/>
        <v>2.1014493825550098E-3</v>
      </c>
    </row>
    <row r="1511" spans="2:24">
      <c r="B1511" s="72">
        <f>_xll.mirGetDate(B1510,"1D","FOLLOWING","TkB:LnB")</f>
        <v>44937</v>
      </c>
      <c r="C1511" s="72">
        <f t="shared" ca="1" si="23"/>
        <v>44938</v>
      </c>
      <c r="D1511" s="72">
        <f>_xll.mirGetDate($B1511,"1M","FOLLOWING","TkB:LnB")</f>
        <v>44970</v>
      </c>
      <c r="E1511" s="72">
        <f>_xll.mirGetDate($B1511,"3M","FOLLOWING","TkB:LnB")</f>
        <v>45027</v>
      </c>
      <c r="F1511" s="69">
        <f>_xll.mirGetDate($B1511,"6M","FOLLOWING","TkB:LnB")</f>
        <v>45118</v>
      </c>
      <c r="G1511" s="68"/>
      <c r="H1511" s="102"/>
      <c r="I1511" s="58"/>
      <c r="J1511" s="75">
        <f ca="1"/>
        <v>3.7578674550564628E-5</v>
      </c>
      <c r="K1511" s="78">
        <f ca="1"/>
        <v>1.245063915151938E-3</v>
      </c>
      <c r="L1511" s="78">
        <f ca="1"/>
        <v>1.4776477849805817E-3</v>
      </c>
      <c r="M1511" s="78">
        <f ca="1"/>
        <v>1.8712879619944992E-3</v>
      </c>
      <c r="O1511" s="75">
        <f ca="1"/>
        <v>2.6012751945330911E-3</v>
      </c>
      <c r="P1511" s="78">
        <f ca="1"/>
        <v>2.5722682407107846E-3</v>
      </c>
      <c r="Q1511" s="78">
        <f ca="1"/>
        <v>2.8766669381517069E-3</v>
      </c>
      <c r="R1511" s="68"/>
      <c r="S1511" s="102"/>
      <c r="T1511" s="58"/>
      <c r="U1511" s="75">
        <f ca="1"/>
        <v>1.6913874849833199E-4</v>
      </c>
      <c r="V1511" s="78" t="str">
        <f ca="1"/>
        <v>[2016/10/18 11:07] Attribute [Terms_LIBOR1ML] does not exist</v>
      </c>
      <c r="W1511" s="78" t="str">
        <f ca="1"/>
        <v>[2016/10/18 11:07] Attribute [Terms_LIBOR3ML] does not exist</v>
      </c>
      <c r="X1511" s="78">
        <f ca="1"/>
        <v>2.1031050124754205E-3</v>
      </c>
    </row>
    <row r="1512" spans="2:24">
      <c r="B1512" s="72">
        <f>_xll.mirGetDate(B1511,"1D","FOLLOWING","TkB:LnB")</f>
        <v>44938</v>
      </c>
      <c r="C1512" s="72">
        <f t="shared" ca="1" si="23"/>
        <v>44939</v>
      </c>
      <c r="D1512" s="72">
        <f>_xll.mirGetDate($B1512,"1M","FOLLOWING","TkB:LnB")</f>
        <v>44970</v>
      </c>
      <c r="E1512" s="72">
        <f>_xll.mirGetDate($B1512,"3M","FOLLOWING","TkB:LnB")</f>
        <v>45028</v>
      </c>
      <c r="F1512" s="69">
        <f>_xll.mirGetDate($B1512,"6M","FOLLOWING","TkB:LnB")</f>
        <v>45119</v>
      </c>
      <c r="G1512" s="68"/>
      <c r="H1512" s="102"/>
      <c r="I1512" s="58"/>
      <c r="J1512" s="75">
        <f ca="1"/>
        <v>3.9726734303302536E-5</v>
      </c>
      <c r="K1512" s="78">
        <f ca="1"/>
        <v>1.2460817055454717E-3</v>
      </c>
      <c r="L1512" s="78">
        <f ca="1"/>
        <v>1.479725301245688E-3</v>
      </c>
      <c r="M1512" s="78">
        <f ca="1"/>
        <v>1.8734277462641548E-3</v>
      </c>
      <c r="O1512" s="75">
        <f ca="1"/>
        <v>2.602795884117921E-3</v>
      </c>
      <c r="P1512" s="78">
        <f ca="1"/>
        <v>2.5750341678455334E-3</v>
      </c>
      <c r="Q1512" s="78">
        <f ca="1"/>
        <v>2.879035803734858E-3</v>
      </c>
      <c r="R1512" s="68"/>
      <c r="S1512" s="102"/>
      <c r="T1512" s="58"/>
      <c r="U1512" s="75">
        <f ca="1"/>
        <v>1.7122267523372869E-4</v>
      </c>
      <c r="V1512" s="78" t="str">
        <f ca="1"/>
        <v>[2016/10/18 11:07] Attribute [Terms_LIBOR1ML] does not exist</v>
      </c>
      <c r="W1512" s="78" t="str">
        <f ca="1"/>
        <v>[2016/10/18 11:07] Attribute [Terms_LIBOR3ML] does not exist</v>
      </c>
      <c r="X1512" s="78">
        <f ca="1"/>
        <v>2.1047553042462769E-3</v>
      </c>
    </row>
    <row r="1513" spans="2:24">
      <c r="B1513" s="72">
        <f>_xll.mirGetDate(B1512,"1D","FOLLOWING","TkB:LnB")</f>
        <v>44939</v>
      </c>
      <c r="C1513" s="72">
        <f t="shared" ca="1" si="23"/>
        <v>44942</v>
      </c>
      <c r="D1513" s="72">
        <f>_xll.mirGetDate($B1513,"1M","FOLLOWING","TkB:LnB")</f>
        <v>44970</v>
      </c>
      <c r="E1513" s="72">
        <f>_xll.mirGetDate($B1513,"3M","FOLLOWING","TkB:LnB")</f>
        <v>45029</v>
      </c>
      <c r="F1513" s="69">
        <f>_xll.mirGetDate($B1513,"6M","FOLLOWING","TkB:LnB")</f>
        <v>45120</v>
      </c>
      <c r="G1513" s="68"/>
      <c r="H1513" s="102"/>
      <c r="I1513" s="58"/>
      <c r="J1513" s="75">
        <f ca="1"/>
        <v>4.402237281664334E-5</v>
      </c>
      <c r="K1513" s="78">
        <f ca="1"/>
        <v>1.2470999638515179E-3</v>
      </c>
      <c r="L1513" s="78">
        <f ca="1"/>
        <v>1.481802765571835E-3</v>
      </c>
      <c r="M1513" s="78">
        <f ca="1"/>
        <v>1.8755661811880129E-3</v>
      </c>
      <c r="O1513" s="75">
        <f ca="1"/>
        <v>2.6043140632878653E-3</v>
      </c>
      <c r="P1513" s="78">
        <f ca="1"/>
        <v>2.5777944747223812E-3</v>
      </c>
      <c r="Q1513" s="78">
        <f ca="1"/>
        <v>2.8814009218315687E-3</v>
      </c>
      <c r="R1513" s="68"/>
      <c r="S1513" s="102"/>
      <c r="T1513" s="58"/>
      <c r="U1513" s="75">
        <f ca="1"/>
        <v>1.7538344544987261E-4</v>
      </c>
      <c r="V1513" s="78" t="str">
        <f ca="1"/>
        <v>[2016/10/18 11:07] Attribute [Terms_LIBOR1ML] does not exist</v>
      </c>
      <c r="W1513" s="78" t="str">
        <f ca="1"/>
        <v>[2016/10/18 11:07] Attribute [Terms_LIBOR3ML] does not exist</v>
      </c>
      <c r="X1513" s="78">
        <f ca="1"/>
        <v>2.1064002578756393E-3</v>
      </c>
    </row>
    <row r="1514" spans="2:24">
      <c r="B1514" s="72">
        <f>_xll.mirGetDate(B1513,"1D","FOLLOWING","TkB:LnB")</f>
        <v>44942</v>
      </c>
      <c r="C1514" s="72">
        <f t="shared" ca="1" si="23"/>
        <v>44943</v>
      </c>
      <c r="D1514" s="72">
        <f>_xll.mirGetDate($B1514,"1M","FOLLOWING","TkB:LnB")</f>
        <v>44973</v>
      </c>
      <c r="E1514" s="72">
        <f>_xll.mirGetDate($B1514,"3M","FOLLOWING","TkB:LnB")</f>
        <v>45033</v>
      </c>
      <c r="F1514" s="69">
        <f>_xll.mirGetDate($B1514,"6M","FOLLOWING","TkB:LnB")</f>
        <v>45125</v>
      </c>
      <c r="G1514" s="68"/>
      <c r="H1514" s="102"/>
      <c r="I1514" s="58"/>
      <c r="J1514" s="75">
        <f ca="1"/>
        <v>4.8317535299435832E-5</v>
      </c>
      <c r="K1514" s="78">
        <f ca="1"/>
        <v>1.2532521909772323E-3</v>
      </c>
      <c r="L1514" s="78">
        <f ca="1"/>
        <v>1.4890761204239317E-3</v>
      </c>
      <c r="M1514" s="78">
        <f ca="1"/>
        <v>1.8840751494790264E-3</v>
      </c>
      <c r="O1514" s="75">
        <f ca="1"/>
        <v>2.6133220129283272E-3</v>
      </c>
      <c r="P1514" s="78">
        <f ca="1"/>
        <v>2.5873780548011987E-3</v>
      </c>
      <c r="Q1514" s="78">
        <f ca="1"/>
        <v>2.8907330902602666E-3</v>
      </c>
      <c r="R1514" s="68"/>
      <c r="S1514" s="102"/>
      <c r="T1514" s="58"/>
      <c r="U1514" s="75">
        <f ca="1"/>
        <v>1.7953713672347327E-4</v>
      </c>
      <c r="V1514" s="78" t="str">
        <f ca="1"/>
        <v>[2016/10/18 11:07] Attribute [Terms_LIBOR1ML] does not exist</v>
      </c>
      <c r="W1514" s="78" t="str">
        <f ca="1"/>
        <v>[2016/10/18 11:07] Attribute [Terms_LIBOR3ML] does not exist</v>
      </c>
      <c r="X1514" s="78">
        <f ca="1"/>
        <v>2.1127770116270549E-3</v>
      </c>
    </row>
    <row r="1515" spans="2:24">
      <c r="B1515" s="72">
        <f>_xll.mirGetDate(B1514,"1D","FOLLOWING","TkB:LnB")</f>
        <v>44943</v>
      </c>
      <c r="C1515" s="72">
        <f t="shared" ca="1" si="23"/>
        <v>44944</v>
      </c>
      <c r="D1515" s="72">
        <f>_xll.mirGetDate($B1515,"1M","FOLLOWING","TkB:LnB")</f>
        <v>44974</v>
      </c>
      <c r="E1515" s="72">
        <f>_xll.mirGetDate($B1515,"3M","FOLLOWING","TkB:LnB")</f>
        <v>45033</v>
      </c>
      <c r="F1515" s="69">
        <f>_xll.mirGetDate($B1515,"6M","FOLLOWING","TkB:LnB")</f>
        <v>45125</v>
      </c>
      <c r="G1515" s="68"/>
      <c r="H1515" s="102"/>
      <c r="I1515" s="58"/>
      <c r="J1515" s="75">
        <f ca="1"/>
        <v>5.0464876282907412E-5</v>
      </c>
      <c r="K1515" s="78">
        <f ca="1"/>
        <v>1.2553057831305497E-3</v>
      </c>
      <c r="L1515" s="78">
        <f ca="1"/>
        <v>1.4901121034967355E-3</v>
      </c>
      <c r="M1515" s="78">
        <f ca="1"/>
        <v>1.8851568631087605E-3</v>
      </c>
      <c r="O1515" s="75">
        <f ca="1"/>
        <v>2.6163097300042197E-3</v>
      </c>
      <c r="P1515" s="78">
        <f ca="1"/>
        <v>2.5887795018146977E-3</v>
      </c>
      <c r="Q1515" s="78">
        <f ca="1"/>
        <v>2.8919523300227194E-3</v>
      </c>
      <c r="R1515" s="68"/>
      <c r="S1515" s="102"/>
      <c r="T1515" s="58"/>
      <c r="U1515" s="75">
        <f ca="1"/>
        <v>1.8161044070752475E-4</v>
      </c>
      <c r="V1515" s="78" t="str">
        <f ca="1"/>
        <v>[2016/10/18 11:07] Attribute [Terms_LIBOR1ML] does not exist</v>
      </c>
      <c r="W1515" s="78" t="str">
        <f ca="1"/>
        <v>[2016/10/18 11:07] Attribute [Terms_LIBOR3ML] does not exist</v>
      </c>
      <c r="X1515" s="78">
        <f ca="1"/>
        <v>2.1136618783017935E-3</v>
      </c>
    </row>
    <row r="1516" spans="2:24">
      <c r="B1516" s="72">
        <f>_xll.mirGetDate(B1515,"1D","FOLLOWING","TkB:LnB")</f>
        <v>44944</v>
      </c>
      <c r="C1516" s="72">
        <f t="shared" ca="1" si="23"/>
        <v>44945</v>
      </c>
      <c r="D1516" s="72">
        <f>_xll.mirGetDate($B1516,"1M","FOLLOWING","TkB:LnB")</f>
        <v>44977</v>
      </c>
      <c r="E1516" s="72">
        <f>_xll.mirGetDate($B1516,"3M","FOLLOWING","TkB:LnB")</f>
        <v>45034</v>
      </c>
      <c r="F1516" s="69">
        <f>_xll.mirGetDate($B1516,"6M","FOLLOWING","TkB:LnB")</f>
        <v>45125</v>
      </c>
      <c r="G1516" s="68"/>
      <c r="H1516" s="102"/>
      <c r="I1516" s="58"/>
      <c r="J1516" s="75">
        <f ca="1"/>
        <v>5.26120737045499E-5</v>
      </c>
      <c r="K1516" s="78">
        <f ca="1"/>
        <v>1.2594291858039571E-3</v>
      </c>
      <c r="L1516" s="78">
        <f ca="1"/>
        <v>1.4921893081370965E-3</v>
      </c>
      <c r="M1516" s="78">
        <f ca="1"/>
        <v>1.886238115581384E-3</v>
      </c>
      <c r="O1516" s="75">
        <f ca="1"/>
        <v>2.6222417750588396E-3</v>
      </c>
      <c r="P1516" s="78">
        <f ca="1"/>
        <v>2.5915117090229752E-3</v>
      </c>
      <c r="Q1516" s="78">
        <f ca="1"/>
        <v>2.893170300169421E-3</v>
      </c>
      <c r="R1516" s="68"/>
      <c r="S1516" s="102"/>
      <c r="T1516" s="58"/>
      <c r="U1516" s="75">
        <f ca="1"/>
        <v>1.8368162006932032E-4</v>
      </c>
      <c r="V1516" s="78" t="str">
        <f ca="1"/>
        <v>[2016/10/18 11:07] Attribute [Terms_LIBOR1ML] does not exist</v>
      </c>
      <c r="W1516" s="78" t="str">
        <f ca="1"/>
        <v>[2016/10/18 11:07] Attribute [Terms_LIBOR3ML] does not exist</v>
      </c>
      <c r="X1516" s="78">
        <f ca="1"/>
        <v>2.1145449541624338E-3</v>
      </c>
    </row>
    <row r="1517" spans="2:24">
      <c r="B1517" s="72">
        <f>_xll.mirGetDate(B1516,"1D","FOLLOWING","TkB:LnB")</f>
        <v>44945</v>
      </c>
      <c r="C1517" s="72">
        <f t="shared" ca="1" si="23"/>
        <v>44946</v>
      </c>
      <c r="D1517" s="72">
        <f>_xll.mirGetDate($B1517,"1M","FOLLOWING","TkB:LnB")</f>
        <v>44977</v>
      </c>
      <c r="E1517" s="72">
        <f>_xll.mirGetDate($B1517,"3M","FOLLOWING","TkB:LnB")</f>
        <v>45035</v>
      </c>
      <c r="F1517" s="69">
        <f>_xll.mirGetDate($B1517,"6M","FOLLOWING","TkB:LnB")</f>
        <v>45126</v>
      </c>
      <c r="G1517" s="68"/>
      <c r="H1517" s="102"/>
      <c r="I1517" s="58"/>
      <c r="J1517" s="75">
        <f ca="1"/>
        <v>5.4759127643855265E-5</v>
      </c>
      <c r="K1517" s="78">
        <f ca="1"/>
        <v>1.2604519135134197E-3</v>
      </c>
      <c r="L1517" s="78">
        <f ca="1"/>
        <v>1.4942664608411889E-3</v>
      </c>
      <c r="M1517" s="78">
        <f ca="1"/>
        <v>1.8883684544058247E-3</v>
      </c>
      <c r="O1517" s="75">
        <f ca="1"/>
        <v>2.6237361837761469E-3</v>
      </c>
      <c r="P1517" s="78">
        <f ca="1"/>
        <v>2.5942382966190019E-3</v>
      </c>
      <c r="Q1517" s="78">
        <f ca="1"/>
        <v>2.8955129334370389E-3</v>
      </c>
      <c r="R1517" s="68"/>
      <c r="S1517" s="102"/>
      <c r="T1517" s="58"/>
      <c r="U1517" s="75">
        <f ca="1"/>
        <v>1.857506750384541E-4</v>
      </c>
      <c r="V1517" s="78" t="str">
        <f ca="1"/>
        <v>[2016/10/18 11:07] Attribute [Terms_LIBOR1ML] does not exist</v>
      </c>
      <c r="W1517" s="78" t="str">
        <f ca="1"/>
        <v>[2016/10/18 11:07] Attribute [Terms_LIBOR3ML] does not exist</v>
      </c>
      <c r="X1517" s="78">
        <f ca="1"/>
        <v>2.1161578790977551E-3</v>
      </c>
    </row>
    <row r="1518" spans="2:24">
      <c r="B1518" s="72">
        <f>_xll.mirGetDate(B1517,"1D","FOLLOWING","TkB:LnB")</f>
        <v>44946</v>
      </c>
      <c r="C1518" s="72">
        <f t="shared" ca="1" si="23"/>
        <v>44949</v>
      </c>
      <c r="D1518" s="72">
        <f>_xll.mirGetDate($B1518,"1M","FOLLOWING","TkB:LnB")</f>
        <v>44977</v>
      </c>
      <c r="E1518" s="72">
        <f>_xll.mirGetDate($B1518,"3M","FOLLOWING","TkB:LnB")</f>
        <v>45036</v>
      </c>
      <c r="F1518" s="69">
        <f>_xll.mirGetDate($B1518,"6M","FOLLOWING","TkB:LnB")</f>
        <v>45127</v>
      </c>
      <c r="G1518" s="68"/>
      <c r="H1518" s="102"/>
      <c r="I1518" s="58"/>
      <c r="J1518" s="75">
        <f ca="1"/>
        <v>5.9052755209343388E-5</v>
      </c>
      <c r="K1518" s="78">
        <f ca="1"/>
        <v>1.2614751090162441E-3</v>
      </c>
      <c r="L1518" s="78">
        <f ca="1"/>
        <v>1.4963435616090291E-3</v>
      </c>
      <c r="M1518" s="78">
        <f ca="1"/>
        <v>1.8904974438750677E-3</v>
      </c>
      <c r="O1518" s="75">
        <f ca="1"/>
        <v>2.625228082230873E-3</v>
      </c>
      <c r="P1518" s="78">
        <f ca="1"/>
        <v>2.5969592647108668E-3</v>
      </c>
      <c r="Q1518" s="78">
        <f ca="1"/>
        <v>2.8978518192455355E-3</v>
      </c>
      <c r="R1518" s="68"/>
      <c r="S1518" s="102"/>
      <c r="T1518" s="58"/>
      <c r="U1518" s="75">
        <f ca="1"/>
        <v>1.8988170197808962E-4</v>
      </c>
      <c r="V1518" s="78" t="str">
        <f ca="1"/>
        <v>[2016/10/18 11:07] Attribute [Terms_LIBOR1ML] does not exist</v>
      </c>
      <c r="W1518" s="78" t="str">
        <f ca="1"/>
        <v>[2016/10/18 11:07] Attribute [Terms_LIBOR3ML] does not exist</v>
      </c>
      <c r="X1518" s="78">
        <f ca="1"/>
        <v>2.1177654659399452E-3</v>
      </c>
    </row>
    <row r="1519" spans="2:24">
      <c r="B1519" s="72">
        <f>_xll.mirGetDate(B1518,"1D","FOLLOWING","TkB:LnB")</f>
        <v>44949</v>
      </c>
      <c r="C1519" s="72">
        <f t="shared" ca="1" si="23"/>
        <v>44950</v>
      </c>
      <c r="D1519" s="72">
        <f>_xll.mirGetDate($B1519,"1M","FOLLOWING","TkB:LnB")</f>
        <v>44980</v>
      </c>
      <c r="E1519" s="72">
        <f>_xll.mirGetDate($B1519,"3M","FOLLOWING","TkB:LnB")</f>
        <v>45040</v>
      </c>
      <c r="F1519" s="69">
        <f>_xll.mirGetDate($B1519,"6M","FOLLOWING","TkB:LnB")</f>
        <v>45131</v>
      </c>
      <c r="G1519" s="68"/>
      <c r="H1519" s="102"/>
      <c r="I1519" s="58"/>
      <c r="J1519" s="75">
        <f ca="1"/>
        <v>6.3345907751699571E-5</v>
      </c>
      <c r="K1519" s="78">
        <f ca="1"/>
        <v>1.267657259437986E-3</v>
      </c>
      <c r="L1519" s="78">
        <f ca="1"/>
        <v>1.5036157028844878E-3</v>
      </c>
      <c r="M1519" s="78">
        <f ca="1"/>
        <v>1.8979227698637383E-3</v>
      </c>
      <c r="O1519" s="75">
        <f ca="1"/>
        <v>2.6340792345155547E-3</v>
      </c>
      <c r="P1519" s="78">
        <f ca="1"/>
        <v>2.6064053112980295E-3</v>
      </c>
      <c r="Q1519" s="78">
        <f ca="1"/>
        <v>2.9059632743340018E-3</v>
      </c>
      <c r="R1519" s="68"/>
      <c r="S1519" s="102"/>
      <c r="T1519" s="58"/>
      <c r="U1519" s="75">
        <f ca="1"/>
        <v>1.9400565024296768E-4</v>
      </c>
      <c r="V1519" s="78" t="str">
        <f ca="1"/>
        <v>[2016/10/18 11:07] Attribute [Terms_LIBOR1ML] does not exist</v>
      </c>
      <c r="W1519" s="78" t="str">
        <f ca="1"/>
        <v>[2016/10/18 11:07] Attribute [Terms_LIBOR3ML] does not exist</v>
      </c>
      <c r="X1519" s="78">
        <f ca="1"/>
        <v>2.1232754305252704E-3</v>
      </c>
    </row>
    <row r="1520" spans="2:24">
      <c r="B1520" s="72">
        <f>_xll.mirGetDate(B1519,"1D","FOLLOWING","TkB:LnB")</f>
        <v>44950</v>
      </c>
      <c r="C1520" s="72">
        <f t="shared" ca="1" si="23"/>
        <v>44951</v>
      </c>
      <c r="D1520" s="72">
        <f>_xll.mirGetDate($B1520,"1M","FOLLOWING","TkB:LnB")</f>
        <v>44981</v>
      </c>
      <c r="E1520" s="72">
        <f>_xll.mirGetDate($B1520,"3M","FOLLOWING","TkB:LnB")</f>
        <v>45040</v>
      </c>
      <c r="F1520" s="69">
        <f>_xll.mirGetDate($B1520,"6M","FOLLOWING","TkB:LnB")</f>
        <v>45131</v>
      </c>
      <c r="G1520" s="68"/>
      <c r="H1520" s="102"/>
      <c r="I1520" s="58"/>
      <c r="J1520" s="75">
        <f ca="1"/>
        <v>6.549224426666278E-5</v>
      </c>
      <c r="K1520" s="78">
        <f ca="1"/>
        <v>1.2697208262315929E-3</v>
      </c>
      <c r="L1520" s="78">
        <f ca="1"/>
        <v>1.5046514453457276E-3</v>
      </c>
      <c r="M1520" s="78">
        <f ca="1"/>
        <v>1.8989999081677916E-3</v>
      </c>
      <c r="O1520" s="75">
        <f ca="1"/>
        <v>2.6370146849678372E-3</v>
      </c>
      <c r="P1520" s="78">
        <f ca="1"/>
        <v>2.607786944133919E-3</v>
      </c>
      <c r="Q1520" s="78">
        <f ca="1"/>
        <v>2.9071698879576634E-3</v>
      </c>
      <c r="R1520" s="68"/>
      <c r="S1520" s="102"/>
      <c r="T1520" s="58"/>
      <c r="U1520" s="75">
        <f ca="1"/>
        <v>1.9606408297256905E-4</v>
      </c>
      <c r="V1520" s="78" t="str">
        <f ca="1"/>
        <v>[2016/10/18 11:07] Attribute [Terms_LIBOR1ML] does not exist</v>
      </c>
      <c r="W1520" s="78" t="str">
        <f ca="1"/>
        <v>[2016/10/18 11:07] Attribute [Terms_LIBOR3ML] does not exist</v>
      </c>
      <c r="X1520" s="78">
        <f ca="1"/>
        <v>2.1241424325166109E-3</v>
      </c>
    </row>
    <row r="1521" spans="2:24">
      <c r="B1521" s="72">
        <f>_xll.mirGetDate(B1520,"1D","FOLLOWING","TkB:LnB")</f>
        <v>44951</v>
      </c>
      <c r="C1521" s="72">
        <f t="shared" ca="1" si="23"/>
        <v>44952</v>
      </c>
      <c r="D1521" s="72">
        <f>_xll.mirGetDate($B1521,"1M","FOLLOWING","TkB:LnB")</f>
        <v>44984</v>
      </c>
      <c r="E1521" s="72">
        <f>_xll.mirGetDate($B1521,"3M","FOLLOWING","TkB:LnB")</f>
        <v>45041</v>
      </c>
      <c r="F1521" s="69">
        <f>_xll.mirGetDate($B1521,"6M","FOLLOWING","TkB:LnB")</f>
        <v>45132</v>
      </c>
      <c r="G1521" s="68"/>
      <c r="H1521" s="102"/>
      <c r="I1521" s="58"/>
      <c r="J1521" s="75">
        <f ca="1"/>
        <v>6.7638437293959797E-5</v>
      </c>
      <c r="K1521" s="78">
        <f ca="1"/>
        <v>1.2738642792586889E-3</v>
      </c>
      <c r="L1521" s="78">
        <f ca="1"/>
        <v>1.5067282864475876E-3</v>
      </c>
      <c r="M1521" s="78">
        <f ca="1"/>
        <v>1.9011221508364062E-3</v>
      </c>
      <c r="O1521" s="75">
        <f ca="1"/>
        <v>2.6428424903902265E-3</v>
      </c>
      <c r="P1521" s="78">
        <f ca="1"/>
        <v>2.6104798162808309E-3</v>
      </c>
      <c r="Q1521" s="78">
        <f ca="1"/>
        <v>2.9094900365184452E-3</v>
      </c>
      <c r="R1521" s="68"/>
      <c r="S1521" s="102"/>
      <c r="T1521" s="58"/>
      <c r="U1521" s="75">
        <f ca="1"/>
        <v>1.9812039131172909E-4</v>
      </c>
      <c r="V1521" s="78" t="str">
        <f ca="1"/>
        <v>[2016/10/18 11:07] Attribute [Terms_LIBOR1ML] does not exist</v>
      </c>
      <c r="W1521" s="78" t="str">
        <f ca="1"/>
        <v>[2016/10/18 11:07] Attribute [Terms_LIBOR3ML] does not exist</v>
      </c>
      <c r="X1521" s="78">
        <f ca="1"/>
        <v>2.125723328991191E-3</v>
      </c>
    </row>
    <row r="1522" spans="2:24">
      <c r="B1522" s="72">
        <f>_xll.mirGetDate(B1521,"1D","FOLLOWING","TkB:LnB")</f>
        <v>44952</v>
      </c>
      <c r="C1522" s="72">
        <f t="shared" ca="1" si="23"/>
        <v>44953</v>
      </c>
      <c r="D1522" s="72">
        <f>_xll.mirGetDate($B1522,"1M","FOLLOWING","TkB:LnB")</f>
        <v>44984</v>
      </c>
      <c r="E1522" s="72">
        <f>_xll.mirGetDate($B1522,"3M","FOLLOWING","TkB:LnB")</f>
        <v>45042</v>
      </c>
      <c r="F1522" s="69">
        <f>_xll.mirGetDate($B1522,"6M","FOLLOWING","TkB:LnB")</f>
        <v>45133</v>
      </c>
      <c r="G1522" s="68"/>
      <c r="H1522" s="102"/>
      <c r="I1522" s="58"/>
      <c r="J1522" s="75">
        <f ca="1"/>
        <v>6.9784487075841284E-5</v>
      </c>
      <c r="K1522" s="78">
        <f ca="1"/>
        <v>1.2748919441566264E-3</v>
      </c>
      <c r="L1522" s="78">
        <f ca="1"/>
        <v>1.508805075618593E-3</v>
      </c>
      <c r="M1522" s="78">
        <f ca="1"/>
        <v>1.9032430441399653E-3</v>
      </c>
      <c r="O1522" s="75">
        <f ca="1"/>
        <v>2.6443106175538561E-3</v>
      </c>
      <c r="P1522" s="78">
        <f ca="1"/>
        <v>2.6131670695512307E-3</v>
      </c>
      <c r="Q1522" s="78">
        <f ca="1"/>
        <v>2.9118064376366624E-3</v>
      </c>
      <c r="R1522" s="68"/>
      <c r="S1522" s="102"/>
      <c r="T1522" s="58"/>
      <c r="U1522" s="75">
        <f ca="1"/>
        <v>2.0017457532905958E-4</v>
      </c>
      <c r="V1522" s="78" t="str">
        <f ca="1"/>
        <v>[2016/10/18 11:07] Attribute [Terms_LIBOR1ML] does not exist</v>
      </c>
      <c r="W1522" s="78" t="str">
        <f ca="1"/>
        <v>[2016/10/18 11:07] Attribute [Terms_LIBOR3ML] does not exist</v>
      </c>
      <c r="X1522" s="78">
        <f ca="1"/>
        <v>2.1272988874089013E-3</v>
      </c>
    </row>
    <row r="1523" spans="2:24">
      <c r="B1523" s="72">
        <f>_xll.mirGetDate(B1522,"1D","FOLLOWING","TkB:LnB")</f>
        <v>44953</v>
      </c>
      <c r="C1523" s="72">
        <f t="shared" ca="1" si="23"/>
        <v>44956</v>
      </c>
      <c r="D1523" s="72">
        <f>_xll.mirGetDate($B1523,"1M","FOLLOWING","TkB:LnB")</f>
        <v>44984</v>
      </c>
      <c r="E1523" s="72">
        <f>_xll.mirGetDate($B1523,"3M","FOLLOWING","TkB:LnB")</f>
        <v>45043</v>
      </c>
      <c r="F1523" s="69">
        <f>_xll.mirGetDate($B1523,"6M","FOLLOWING","TkB:LnB")</f>
        <v>45134</v>
      </c>
      <c r="G1523" s="68"/>
      <c r="H1523" s="102"/>
      <c r="I1523" s="58"/>
      <c r="J1523" s="75">
        <f ca="1"/>
        <v>7.407610752663274E-5</v>
      </c>
      <c r="K1523" s="78">
        <f ca="1"/>
        <v>1.2759200768433893E-3</v>
      </c>
      <c r="L1523" s="78">
        <f ca="1"/>
        <v>1.510881812857843E-3</v>
      </c>
      <c r="M1523" s="78">
        <f ca="1"/>
        <v>1.9053625880735439E-3</v>
      </c>
      <c r="O1523" s="75">
        <f ca="1"/>
        <v>2.6457762343850798E-3</v>
      </c>
      <c r="P1523" s="78">
        <f ca="1"/>
        <v>2.6158487040504781E-3</v>
      </c>
      <c r="Q1523" s="78">
        <f ca="1"/>
        <v>2.9141190913150026E-3</v>
      </c>
      <c r="R1523" s="68"/>
      <c r="S1523" s="102"/>
      <c r="T1523" s="58"/>
      <c r="U1523" s="75">
        <f ca="1"/>
        <v>2.0427586058691105E-4</v>
      </c>
      <c r="V1523" s="78" t="str">
        <f ca="1"/>
        <v>[2016/10/18 11:07] Attribute [Terms_LIBOR1ML] does not exist</v>
      </c>
      <c r="W1523" s="78" t="str">
        <f ca="1"/>
        <v>[2016/10/18 11:07] Attribute [Terms_LIBOR3ML] does not exist</v>
      </c>
      <c r="X1523" s="78">
        <f ca="1"/>
        <v>2.128869107775115E-3</v>
      </c>
    </row>
    <row r="1524" spans="2:24">
      <c r="B1524" s="72">
        <f>_xll.mirGetDate(B1523,"1D","FOLLOWING","TkB:LnB")</f>
        <v>44956</v>
      </c>
      <c r="C1524" s="72">
        <f t="shared" ca="1" si="23"/>
        <v>44957</v>
      </c>
      <c r="D1524" s="72">
        <f>_xll.mirGetDate($B1524,"1M","FOLLOWING","TkB:LnB")</f>
        <v>44985</v>
      </c>
      <c r="E1524" s="72">
        <f>_xll.mirGetDate($B1524,"3M","FOLLOWING","TkB:LnB")</f>
        <v>45048</v>
      </c>
      <c r="F1524" s="69">
        <f>_xll.mirGetDate($B1524,"6M","FOLLOWING","TkB:LnB")</f>
        <v>45138</v>
      </c>
      <c r="G1524" s="68"/>
      <c r="H1524" s="102"/>
      <c r="I1524" s="58"/>
      <c r="J1524" s="75">
        <f ca="1"/>
        <v>7.8367253810718296E-5</v>
      </c>
      <c r="K1524" s="78">
        <f ca="1"/>
        <v>1.280048423165682E-3</v>
      </c>
      <c r="L1524" s="78">
        <f ca="1"/>
        <v>1.5191937604167021E-3</v>
      </c>
      <c r="M1524" s="78">
        <f ca="1"/>
        <v>1.9127549319491507E-3</v>
      </c>
      <c r="O1524" s="75">
        <f ca="1"/>
        <v>2.6515980101237393E-3</v>
      </c>
      <c r="P1524" s="78">
        <f ca="1"/>
        <v>2.6264527203683934E-3</v>
      </c>
      <c r="Q1524" s="78">
        <f ca="1"/>
        <v>2.9221388654707085E-3</v>
      </c>
      <c r="R1524" s="68"/>
      <c r="S1524" s="102"/>
      <c r="T1524" s="58"/>
      <c r="U1524" s="75">
        <f ca="1"/>
        <v>2.0837006775420441E-4</v>
      </c>
      <c r="V1524" s="78" t="str">
        <f ca="1"/>
        <v>[2016/10/18 11:07] Attribute [Terms_LIBOR1ML] does not exist</v>
      </c>
      <c r="W1524" s="78" t="str">
        <f ca="1"/>
        <v>[2016/10/18 11:07] Attribute [Terms_LIBOR3ML] does not exist</v>
      </c>
      <c r="X1524" s="78">
        <f ca="1"/>
        <v>2.1342483570492808E-3</v>
      </c>
    </row>
    <row r="1525" spans="2:24">
      <c r="B1525" s="72">
        <f>_xll.mirGetDate(B1524,"1D","FOLLOWING","TkB:LnB")</f>
        <v>44957</v>
      </c>
      <c r="C1525" s="72">
        <f t="shared" ca="1" si="23"/>
        <v>44958</v>
      </c>
      <c r="D1525" s="72">
        <f>_xll.mirGetDate($B1525,"1M","FOLLOWING","TkB:LnB")</f>
        <v>44985</v>
      </c>
      <c r="E1525" s="72">
        <f>_xll.mirGetDate($B1525,"3M","FOLLOWING","TkB:LnB")</f>
        <v>45048</v>
      </c>
      <c r="F1525" s="69">
        <f>_xll.mirGetDate($B1525,"6M","FOLLOWING","TkB:LnB")</f>
        <v>45138</v>
      </c>
      <c r="G1525" s="68"/>
      <c r="H1525" s="102"/>
      <c r="I1525" s="58"/>
      <c r="J1525" s="75">
        <f ca="1"/>
        <v>8.0512587432135518E-5</v>
      </c>
      <c r="K1525" s="78">
        <f ca="1"/>
        <v>1.2810786644849243E-3</v>
      </c>
      <c r="L1525" s="78">
        <f ca="1"/>
        <v>1.5202292532181247E-3</v>
      </c>
      <c r="M1525" s="78">
        <f ca="1"/>
        <v>1.9138272700910833E-3</v>
      </c>
      <c r="O1525" s="75">
        <f ca="1"/>
        <v>2.653052341383882E-3</v>
      </c>
      <c r="P1525" s="78">
        <f ca="1"/>
        <v>2.627813606588232E-3</v>
      </c>
      <c r="Q1525" s="78">
        <f ca="1"/>
        <v>2.9233322316507071E-3</v>
      </c>
      <c r="R1525" s="68"/>
      <c r="S1525" s="102"/>
      <c r="T1525" s="58"/>
      <c r="U1525" s="75">
        <f ca="1"/>
        <v>2.1041363004625779E-4</v>
      </c>
      <c r="V1525" s="78" t="str">
        <f ca="1"/>
        <v>[2016/10/18 11:07] Attribute [Terms_LIBOR1ML] does not exist</v>
      </c>
      <c r="W1525" s="78" t="str">
        <f ca="1"/>
        <v>[2016/10/18 11:07] Attribute [Terms_LIBOR3ML] does not exist</v>
      </c>
      <c r="X1525" s="78">
        <f ca="1"/>
        <v>2.1350966088208834E-3</v>
      </c>
    </row>
    <row r="1526" spans="2:24">
      <c r="B1526" s="72">
        <f>_xll.mirGetDate(B1525,"1D","FOLLOWING","TkB:LnB")</f>
        <v>44958</v>
      </c>
      <c r="C1526" s="72">
        <f t="shared" ca="1" si="23"/>
        <v>44959</v>
      </c>
      <c r="D1526" s="72">
        <f>_xll.mirGetDate($B1526,"1M","FOLLOWING","TkB:LnB")</f>
        <v>44986</v>
      </c>
      <c r="E1526" s="72">
        <f>_xll.mirGetDate($B1526,"3M","FOLLOWING","TkB:LnB")</f>
        <v>45048</v>
      </c>
      <c r="F1526" s="69">
        <f>_xll.mirGetDate($B1526,"6M","FOLLOWING","TkB:LnB")</f>
        <v>45139</v>
      </c>
      <c r="G1526" s="68"/>
      <c r="H1526" s="102"/>
      <c r="I1526" s="58"/>
      <c r="J1526" s="75">
        <f ca="1"/>
        <v>8.2657778045724939E-5</v>
      </c>
      <c r="K1526" s="78">
        <f ca="1"/>
        <v>1.2831514724532473E-3</v>
      </c>
      <c r="L1526" s="78">
        <f ca="1"/>
        <v>1.5212647201110849E-3</v>
      </c>
      <c r="M1526" s="78">
        <f ca="1"/>
        <v>1.9159400671537334E-3</v>
      </c>
      <c r="O1526" s="75">
        <f ca="1"/>
        <v>2.6559391926256688E-3</v>
      </c>
      <c r="P1526" s="78">
        <f ca="1"/>
        <v>2.6291725985742886E-3</v>
      </c>
      <c r="Q1526" s="78">
        <f ca="1"/>
        <v>2.9256261481471544E-3</v>
      </c>
      <c r="R1526" s="68"/>
      <c r="S1526" s="102"/>
      <c r="T1526" s="58"/>
      <c r="U1526" s="75">
        <f ca="1"/>
        <v>2.1245506793809987E-4</v>
      </c>
      <c r="V1526" s="78" t="str">
        <f ca="1"/>
        <v>[2016/10/18 11:07] Attribute [Terms_LIBOR1ML] does not exist</v>
      </c>
      <c r="W1526" s="78" t="str">
        <f ca="1"/>
        <v>[2016/10/18 11:07] Attribute [Terms_LIBOR3ML] does not exist</v>
      </c>
      <c r="X1526" s="78">
        <f ca="1"/>
        <v>2.1366401389999383E-3</v>
      </c>
    </row>
    <row r="1527" spans="2:24">
      <c r="B1527" s="72">
        <f>_xll.mirGetDate(B1526,"1D","FOLLOWING","TkB:LnB")</f>
        <v>44959</v>
      </c>
      <c r="C1527" s="72">
        <f t="shared" ca="1" si="23"/>
        <v>44960</v>
      </c>
      <c r="D1527" s="72">
        <f>_xll.mirGetDate($B1527,"1M","FOLLOWING","TkB:LnB")</f>
        <v>44987</v>
      </c>
      <c r="E1527" s="72">
        <f>_xll.mirGetDate($B1527,"3M","FOLLOWING","TkB:LnB")</f>
        <v>45048</v>
      </c>
      <c r="F1527" s="69">
        <f>_xll.mirGetDate($B1527,"6M","FOLLOWING","TkB:LnB")</f>
        <v>45140</v>
      </c>
      <c r="G1527" s="68"/>
      <c r="H1527" s="102"/>
      <c r="I1527" s="58"/>
      <c r="J1527" s="75">
        <f ca="1"/>
        <v>8.4802825488061728E-5</v>
      </c>
      <c r="K1527" s="78">
        <f ca="1"/>
        <v>1.2852257055248992E-3</v>
      </c>
      <c r="L1527" s="78">
        <f ca="1"/>
        <v>1.5223001610900964E-3</v>
      </c>
      <c r="M1527" s="78">
        <f ca="1"/>
        <v>1.9180515148329766E-3</v>
      </c>
      <c r="O1527" s="75">
        <f ca="1"/>
        <v>2.6588185765554885E-3</v>
      </c>
      <c r="P1527" s="78">
        <f ca="1"/>
        <v>2.6305296963586682E-3</v>
      </c>
      <c r="Q1527" s="78">
        <f ca="1"/>
        <v>2.9279163172095555E-3</v>
      </c>
      <c r="R1527" s="68"/>
      <c r="S1527" s="102"/>
      <c r="T1527" s="58"/>
      <c r="U1527" s="75">
        <f ca="1"/>
        <v>2.1449438190312975E-4</v>
      </c>
      <c r="V1527" s="78" t="str">
        <f ca="1"/>
        <v>[2016/10/18 11:07] Attribute [Terms_LIBOR1ML] does not exist</v>
      </c>
      <c r="W1527" s="78" t="str">
        <f ca="1"/>
        <v>[2016/10/18 11:07] Attribute [Terms_LIBOR3ML] does not exist</v>
      </c>
      <c r="X1527" s="78">
        <f ca="1"/>
        <v>2.1381783311552661E-3</v>
      </c>
    </row>
    <row r="1528" spans="2:24">
      <c r="B1528" s="72">
        <f>_xll.mirGetDate(B1527,"1D","FOLLOWING","TkB:LnB")</f>
        <v>44960</v>
      </c>
      <c r="C1528" s="72">
        <f t="shared" ca="1" si="23"/>
        <v>44963</v>
      </c>
      <c r="D1528" s="72">
        <f>_xll.mirGetDate($B1528,"1M","FOLLOWING","TkB:LnB")</f>
        <v>44988</v>
      </c>
      <c r="E1528" s="72">
        <f>_xll.mirGetDate($B1528,"3M","FOLLOWING","TkB:LnB")</f>
        <v>45054</v>
      </c>
      <c r="F1528" s="69">
        <f>_xll.mirGetDate($B1528,"6M","FOLLOWING","TkB:LnB")</f>
        <v>45141</v>
      </c>
      <c r="G1528" s="68"/>
      <c r="H1528" s="102"/>
      <c r="I1528" s="58"/>
      <c r="J1528" s="75">
        <f ca="1"/>
        <v>8.9092442389082649E-5</v>
      </c>
      <c r="K1528" s="78">
        <f ca="1"/>
        <v>1.2873013637027747E-3</v>
      </c>
      <c r="L1528" s="78">
        <f ca="1"/>
        <v>1.529581300592234E-3</v>
      </c>
      <c r="M1528" s="78">
        <f ca="1"/>
        <v>1.9201616131292538E-3</v>
      </c>
      <c r="O1528" s="75">
        <f ca="1"/>
        <v>2.661690493109662E-3</v>
      </c>
      <c r="P1528" s="78">
        <f ca="1"/>
        <v>2.6395964512070822E-3</v>
      </c>
      <c r="Q1528" s="78">
        <f ca="1"/>
        <v>2.9302027388392435E-3</v>
      </c>
      <c r="R1528" s="68"/>
      <c r="S1528" s="102"/>
      <c r="T1528" s="58"/>
      <c r="U1528" s="75">
        <f ca="1"/>
        <v>2.1856592721647417E-4</v>
      </c>
      <c r="V1528" s="78" t="str">
        <f ca="1"/>
        <v>[2016/10/18 11:07] Attribute [Terms_LIBOR1ML] does not exist</v>
      </c>
      <c r="W1528" s="78" t="str">
        <f ca="1"/>
        <v>[2016/10/18 11:07] Attribute [Terms_LIBOR3ML] does not exist</v>
      </c>
      <c r="X1528" s="78">
        <f ca="1"/>
        <v>2.1397111852895457E-3</v>
      </c>
    </row>
    <row r="1529" spans="2:24">
      <c r="B1529" s="72">
        <f>_xll.mirGetDate(B1528,"1D","FOLLOWING","TkB:LnB")</f>
        <v>44963</v>
      </c>
      <c r="C1529" s="72">
        <f t="shared" ca="1" si="23"/>
        <v>44964</v>
      </c>
      <c r="D1529" s="72">
        <f>_xll.mirGetDate($B1529,"1M","FOLLOWING","TkB:LnB")</f>
        <v>44991</v>
      </c>
      <c r="E1529" s="72">
        <f>_xll.mirGetDate($B1529,"3M","FOLLOWING","TkB:LnB")</f>
        <v>45054</v>
      </c>
      <c r="F1529" s="69">
        <f>_xll.mirGetDate($B1529,"6M","FOLLOWING","TkB:LnB")</f>
        <v>45145</v>
      </c>
      <c r="G1529" s="68"/>
      <c r="H1529" s="102"/>
      <c r="I1529" s="58"/>
      <c r="J1529" s="75">
        <f ca="1"/>
        <v>9.3381585798635314E-5</v>
      </c>
      <c r="K1529" s="78">
        <f ca="1"/>
        <v>1.2935368890792524E-3</v>
      </c>
      <c r="L1529" s="78">
        <f ca="1"/>
        <v>1.5326872355099011E-3</v>
      </c>
      <c r="M1529" s="78">
        <f ca="1"/>
        <v>1.9275209747695915E-3</v>
      </c>
      <c r="O1529" s="75">
        <f ca="1"/>
        <v>2.6702614378236213E-3</v>
      </c>
      <c r="P1529" s="78">
        <f ca="1"/>
        <v>2.6436338591069824E-3</v>
      </c>
      <c r="Q1529" s="78">
        <f ca="1"/>
        <v>2.9381308301656829E-3</v>
      </c>
      <c r="R1529" s="68"/>
      <c r="S1529" s="102"/>
      <c r="T1529" s="58"/>
      <c r="U1529" s="75">
        <f ca="1"/>
        <v>2.2263039466796641E-4</v>
      </c>
      <c r="V1529" s="78" t="str">
        <f ca="1"/>
        <v>[2016/10/18 11:07] Attribute [Terms_LIBOR1ML] does not exist</v>
      </c>
      <c r="W1529" s="78" t="str">
        <f ca="1"/>
        <v>[2016/10/18 11:07] Attribute [Terms_LIBOR3ML] does not exist</v>
      </c>
      <c r="X1529" s="78">
        <f ca="1"/>
        <v>2.1449597171080033E-3</v>
      </c>
    </row>
    <row r="1530" spans="2:24">
      <c r="B1530" s="72">
        <f>_xll.mirGetDate(B1529,"1D","FOLLOWING","TkB:LnB")</f>
        <v>44964</v>
      </c>
      <c r="C1530" s="72">
        <f t="shared" ca="1" si="23"/>
        <v>44965</v>
      </c>
      <c r="D1530" s="72">
        <f>_xll.mirGetDate($B1530,"1M","FOLLOWING","TkB:LnB")</f>
        <v>44992</v>
      </c>
      <c r="E1530" s="72">
        <f>_xll.mirGetDate($B1530,"3M","FOLLOWING","TkB:LnB")</f>
        <v>45054</v>
      </c>
      <c r="F1530" s="69">
        <f>_xll.mirGetDate($B1530,"6M","FOLLOWING","TkB:LnB")</f>
        <v>45145</v>
      </c>
      <c r="G1530" s="68"/>
      <c r="H1530" s="102"/>
      <c r="I1530" s="58"/>
      <c r="J1530" s="75">
        <f ca="1"/>
        <v>9.55259184258761E-5</v>
      </c>
      <c r="K1530" s="78">
        <f ca="1"/>
        <v>1.2956182478643761E-3</v>
      </c>
      <c r="L1530" s="78">
        <f ca="1"/>
        <v>1.5337224952071738E-3</v>
      </c>
      <c r="M1530" s="78">
        <f ca="1"/>
        <v>1.9285885124126416E-3</v>
      </c>
      <c r="O1530" s="75">
        <f ca="1"/>
        <v>2.6731034841921044E-3</v>
      </c>
      <c r="P1530" s="78">
        <f ca="1"/>
        <v>2.644975873880461E-3</v>
      </c>
      <c r="Q1530" s="78">
        <f ca="1"/>
        <v>2.9393109510246428E-3</v>
      </c>
      <c r="R1530" s="68"/>
      <c r="S1530" s="102"/>
      <c r="T1530" s="58"/>
      <c r="U1530" s="75">
        <f ca="1"/>
        <v>2.2465908742597129E-4</v>
      </c>
      <c r="V1530" s="78" t="str">
        <f ca="1"/>
        <v>[2016/10/18 11:07] Attribute [Terms_LIBOR1ML] does not exist</v>
      </c>
      <c r="W1530" s="78" t="str">
        <f ca="1"/>
        <v>[2016/10/18 11:07] Attribute [Terms_LIBOR3ML] does not exist</v>
      </c>
      <c r="X1530" s="78">
        <f ca="1"/>
        <v>2.1457892216945789E-3</v>
      </c>
    </row>
    <row r="1531" spans="2:24">
      <c r="B1531" s="72">
        <f>_xll.mirGetDate(B1530,"1D","FOLLOWING","TkB:LnB")</f>
        <v>44965</v>
      </c>
      <c r="C1531" s="72">
        <f t="shared" ca="1" si="23"/>
        <v>44966</v>
      </c>
      <c r="D1531" s="72">
        <f>_xll.mirGetDate($B1531,"1M","FOLLOWING","TkB:LnB")</f>
        <v>44993</v>
      </c>
      <c r="E1531" s="72">
        <f>_xll.mirGetDate($B1531,"3M","FOLLOWING","TkB:LnB")</f>
        <v>45054</v>
      </c>
      <c r="F1531" s="69">
        <f>_xll.mirGetDate($B1531,"6M","FOLLOWING","TkB:LnB")</f>
        <v>45146</v>
      </c>
      <c r="G1531" s="68"/>
      <c r="H1531" s="102"/>
      <c r="I1531" s="58"/>
      <c r="J1531" s="75">
        <f ca="1"/>
        <v>9.7670108443637105E-5</v>
      </c>
      <c r="K1531" s="78">
        <f ca="1"/>
        <v>1.297701031851242E-3</v>
      </c>
      <c r="L1531" s="78">
        <f ca="1"/>
        <v>1.5347577289203593E-3</v>
      </c>
      <c r="M1531" s="78">
        <f ca="1"/>
        <v>1.9306918637439553E-3</v>
      </c>
      <c r="O1531" s="75">
        <f ca="1"/>
        <v>2.6759380628318115E-3</v>
      </c>
      <c r="P1531" s="78">
        <f ca="1"/>
        <v>2.6463159948018917E-3</v>
      </c>
      <c r="Q1531" s="78">
        <f ca="1"/>
        <v>2.9415786354863136E-3</v>
      </c>
      <c r="R1531" s="68"/>
      <c r="S1531" s="102"/>
      <c r="T1531" s="58"/>
      <c r="U1531" s="75">
        <f ca="1"/>
        <v>2.2668565593630952E-4</v>
      </c>
      <c r="V1531" s="78" t="str">
        <f ca="1"/>
        <v>[2016/10/18 11:07] Attribute [Terms_LIBOR1ML] does not exist</v>
      </c>
      <c r="W1531" s="78" t="str">
        <f ca="1"/>
        <v>[2016/10/18 11:07] Attribute [Terms_LIBOR3ML] does not exist</v>
      </c>
      <c r="X1531" s="78">
        <f ca="1"/>
        <v>2.1472953857782653E-3</v>
      </c>
    </row>
    <row r="1532" spans="2:24">
      <c r="B1532" s="72">
        <f>_xll.mirGetDate(B1531,"1D","FOLLOWING","TkB:LnB")</f>
        <v>44966</v>
      </c>
      <c r="C1532" s="72">
        <f t="shared" ca="1" si="23"/>
        <v>44967</v>
      </c>
      <c r="D1532" s="72">
        <f>_xll.mirGetDate($B1532,"1M","FOLLOWING","TkB:LnB")</f>
        <v>44994</v>
      </c>
      <c r="E1532" s="72">
        <f>_xll.mirGetDate($B1532,"3M","FOLLOWING","TkB:LnB")</f>
        <v>45055</v>
      </c>
      <c r="F1532" s="69">
        <f>_xll.mirGetDate($B1532,"6M","FOLLOWING","TkB:LnB")</f>
        <v>45147</v>
      </c>
      <c r="G1532" s="68"/>
      <c r="H1532" s="102"/>
      <c r="I1532" s="58"/>
      <c r="J1532" s="75">
        <f ca="1"/>
        <v>9.9814155608113353E-5</v>
      </c>
      <c r="K1532" s="78">
        <f ca="1"/>
        <v>1.2997852410427447E-3</v>
      </c>
      <c r="L1532" s="78">
        <f ca="1"/>
        <v>1.5368338084367742E-3</v>
      </c>
      <c r="M1532" s="78">
        <f ca="1"/>
        <v>1.9327938656739478E-3</v>
      </c>
      <c r="O1532" s="75">
        <f ca="1"/>
        <v>2.6787651736935349E-3</v>
      </c>
      <c r="P1532" s="78">
        <f ca="1"/>
        <v>2.6489273828475077E-3</v>
      </c>
      <c r="Q1532" s="78">
        <f ca="1"/>
        <v>2.9438425725125902E-3</v>
      </c>
      <c r="R1532" s="68"/>
      <c r="S1532" s="102"/>
      <c r="T1532" s="58"/>
      <c r="U1532" s="75">
        <f ca="1"/>
        <v>2.2871010034819506E-4</v>
      </c>
      <c r="V1532" s="78" t="str">
        <f ca="1"/>
        <v>[2016/10/18 11:07] Attribute [Terms_LIBOR1ML] does not exist</v>
      </c>
      <c r="W1532" s="78" t="str">
        <f ca="1"/>
        <v>[2016/10/18 11:07] Attribute [Terms_LIBOR3ML] does not exist</v>
      </c>
      <c r="X1532" s="78">
        <f ca="1"/>
        <v>2.148796211861505E-3</v>
      </c>
    </row>
    <row r="1533" spans="2:24">
      <c r="B1533" s="72">
        <f>_xll.mirGetDate(B1532,"1D","FOLLOWING","TkB:LnB")</f>
        <v>44967</v>
      </c>
      <c r="C1533" s="72">
        <f t="shared" ca="1" si="23"/>
        <v>44970</v>
      </c>
      <c r="D1533" s="72">
        <f>_xll.mirGetDate($B1533,"1M","FOLLOWING","TkB:LnB")</f>
        <v>44995</v>
      </c>
      <c r="E1533" s="72">
        <f>_xll.mirGetDate($B1533,"3M","FOLLOWING","TkB:LnB")</f>
        <v>45056</v>
      </c>
      <c r="F1533" s="69">
        <f>_xll.mirGetDate($B1533,"6M","FOLLOWING","TkB:LnB")</f>
        <v>45148</v>
      </c>
      <c r="G1533" s="68"/>
      <c r="H1533" s="102"/>
      <c r="I1533" s="58"/>
      <c r="J1533" s="75">
        <f ca="1"/>
        <v>1.0410177231046092E-4</v>
      </c>
      <c r="K1533" s="78">
        <f ca="1"/>
        <v>1.301870875459146E-3</v>
      </c>
      <c r="L1533" s="78">
        <f ca="1"/>
        <v>1.5389098360125398E-3</v>
      </c>
      <c r="M1533" s="78">
        <f ca="1"/>
        <v>1.934894518199037E-3</v>
      </c>
      <c r="O1533" s="75">
        <f ca="1"/>
        <v>2.6815848166904395E-3</v>
      </c>
      <c r="P1533" s="78">
        <f ca="1"/>
        <v>2.6515331535353344E-3</v>
      </c>
      <c r="Q1533" s="78">
        <f ca="1"/>
        <v>2.9461027621025763E-3</v>
      </c>
      <c r="R1533" s="68"/>
      <c r="S1533" s="102"/>
      <c r="T1533" s="58"/>
      <c r="U1533" s="75">
        <f ca="1"/>
        <v>2.327519074338813E-4</v>
      </c>
      <c r="V1533" s="78" t="str">
        <f ca="1"/>
        <v>[2016/10/18 11:07] Attribute [Terms_LIBOR1ML] does not exist</v>
      </c>
      <c r="W1533" s="78" t="str">
        <f ca="1"/>
        <v>[2016/10/18 11:07] Attribute [Terms_LIBOR3ML] does not exist</v>
      </c>
      <c r="X1533" s="78">
        <f ca="1"/>
        <v>2.1502916999460889E-3</v>
      </c>
    </row>
    <row r="1534" spans="2:24">
      <c r="B1534" s="72">
        <f>_xll.mirGetDate(B1533,"1D","FOLLOWING","TkB:LnB")</f>
        <v>44970</v>
      </c>
      <c r="C1534" s="72">
        <f t="shared" ca="1" si="23"/>
        <v>44971</v>
      </c>
      <c r="D1534" s="72">
        <f>_xll.mirGetDate($B1534,"1M","FOLLOWING","TkB:LnB")</f>
        <v>44998</v>
      </c>
      <c r="E1534" s="72">
        <f>_xll.mirGetDate($B1534,"3M","FOLLOWING","TkB:LnB")</f>
        <v>45061</v>
      </c>
      <c r="F1534" s="69">
        <f>_xll.mirGetDate($B1534,"6M","FOLLOWING","TkB:LnB")</f>
        <v>45152</v>
      </c>
      <c r="G1534" s="68"/>
      <c r="H1534" s="102"/>
      <c r="I1534" s="58"/>
      <c r="J1534" s="75">
        <f ca="1"/>
        <v>1.0838891644371351E-4</v>
      </c>
      <c r="K1534" s="78">
        <f ca="1"/>
        <v>1.3081363302227425E-3</v>
      </c>
      <c r="L1534" s="78">
        <f ca="1"/>
        <v>1.5472191863071031E-3</v>
      </c>
      <c r="M1534" s="78">
        <f ca="1"/>
        <v>1.9422208973970396E-3</v>
      </c>
      <c r="O1534" s="75">
        <f ca="1"/>
        <v>2.6899989378062748E-3</v>
      </c>
      <c r="P1534" s="78">
        <f ca="1"/>
        <v>2.6618352185024427E-3</v>
      </c>
      <c r="Q1534" s="78">
        <f ca="1"/>
        <v>2.9539391682501578E-3</v>
      </c>
      <c r="R1534" s="68"/>
      <c r="S1534" s="102"/>
      <c r="T1534" s="58"/>
      <c r="U1534" s="75">
        <f ca="1"/>
        <v>2.3678663683401879E-4</v>
      </c>
      <c r="V1534" s="78" t="str">
        <f ca="1"/>
        <v>[2016/10/18 11:07] Attribute [Terms_LIBOR1ML] does not exist</v>
      </c>
      <c r="W1534" s="78" t="str">
        <f ca="1"/>
        <v>[2016/10/18 11:07] Attribute [Terms_LIBOR3ML] does not exist</v>
      </c>
      <c r="X1534" s="78">
        <f ca="1"/>
        <v>2.155409511697598E-3</v>
      </c>
    </row>
    <row r="1535" spans="2:24">
      <c r="B1535" s="72">
        <f>_xll.mirGetDate(B1534,"1D","FOLLOWING","TkB:LnB")</f>
        <v>44971</v>
      </c>
      <c r="C1535" s="72">
        <f t="shared" ca="1" si="23"/>
        <v>44972</v>
      </c>
      <c r="D1535" s="72">
        <f>_xll.mirGetDate($B1535,"1M","FOLLOWING","TkB:LnB")</f>
        <v>44999</v>
      </c>
      <c r="E1535" s="72">
        <f>_xll.mirGetDate($B1535,"3M","FOLLOWING","TkB:LnB")</f>
        <v>45061</v>
      </c>
      <c r="F1535" s="69">
        <f>_xll.mirGetDate($B1535,"6M","FOLLOWING","TkB:LnB")</f>
        <v>45152</v>
      </c>
      <c r="G1535" s="68"/>
      <c r="H1535" s="102"/>
      <c r="I1535" s="58"/>
      <c r="J1535" s="75">
        <f ca="1"/>
        <v>1.1053225030011049E-4</v>
      </c>
      <c r="K1535" s="78">
        <f ca="1"/>
        <v>1.3102276657037094E-3</v>
      </c>
      <c r="L1535" s="78">
        <f ca="1"/>
        <v>1.5482542035969431E-3</v>
      </c>
      <c r="M1535" s="78">
        <f ca="1"/>
        <v>1.9432836341872247E-3</v>
      </c>
      <c r="O1535" s="75">
        <f ca="1"/>
        <v>2.6927887086462972E-3</v>
      </c>
      <c r="P1535" s="78">
        <f ca="1"/>
        <v>2.6631574309751642E-3</v>
      </c>
      <c r="Q1535" s="78">
        <f ca="1"/>
        <v>2.9551060460691722E-3</v>
      </c>
      <c r="R1535" s="68"/>
      <c r="S1535" s="102"/>
      <c r="T1535" s="58"/>
      <c r="U1535" s="75">
        <f ca="1"/>
        <v>2.3880046072255467E-4</v>
      </c>
      <c r="V1535" s="78" t="str">
        <f ca="1"/>
        <v>[2016/10/18 11:07] Attribute [Terms_LIBOR1ML] does not exist</v>
      </c>
      <c r="W1535" s="78" t="str">
        <f ca="1"/>
        <v>[2016/10/18 11:07] Attribute [Terms_LIBOR3ML] does not exist</v>
      </c>
      <c r="X1535" s="78">
        <f ca="1"/>
        <v>2.1562202723502569E-3</v>
      </c>
    </row>
    <row r="1536" spans="2:24">
      <c r="B1536" s="72">
        <f>_xll.mirGetDate(B1535,"1D","FOLLOWING","TkB:LnB")</f>
        <v>44972</v>
      </c>
      <c r="C1536" s="72">
        <f t="shared" ca="1" si="23"/>
        <v>44973</v>
      </c>
      <c r="D1536" s="72">
        <f>_xll.mirGetDate($B1536,"1M","FOLLOWING","TkB:LnB")</f>
        <v>45000</v>
      </c>
      <c r="E1536" s="72">
        <f>_xll.mirGetDate($B1536,"3M","FOLLOWING","TkB:LnB")</f>
        <v>45061</v>
      </c>
      <c r="F1536" s="69">
        <f>_xll.mirGetDate($B1536,"6M","FOLLOWING","TkB:LnB")</f>
        <v>45153</v>
      </c>
      <c r="G1536" s="68"/>
      <c r="H1536" s="102"/>
      <c r="I1536" s="58"/>
      <c r="J1536" s="75">
        <f ca="1"/>
        <v>1.1267544105431071E-4</v>
      </c>
      <c r="K1536" s="78">
        <f ca="1"/>
        <v>1.3123204264848471E-3</v>
      </c>
      <c r="L1536" s="78">
        <f ca="1"/>
        <v>1.5492891948016667E-3</v>
      </c>
      <c r="M1536" s="78">
        <f ca="1"/>
        <v>1.9453775396380947E-3</v>
      </c>
      <c r="O1536" s="75">
        <f ca="1"/>
        <v>2.6955710113697098E-3</v>
      </c>
      <c r="P1536" s="78">
        <f ca="1"/>
        <v>2.66447775013905E-3</v>
      </c>
      <c r="Q1536" s="78">
        <f ca="1"/>
        <v>2.9573474984530804E-3</v>
      </c>
      <c r="R1536" s="68"/>
      <c r="S1536" s="102"/>
      <c r="T1536" s="58"/>
      <c r="U1536" s="75">
        <f ca="1"/>
        <v>2.4081216051663468E-4</v>
      </c>
      <c r="V1536" s="78" t="str">
        <f ca="1"/>
        <v>[2016/10/18 11:07] Attribute [Terms_LIBOR1ML] does not exist</v>
      </c>
      <c r="W1536" s="78" t="str">
        <f ca="1"/>
        <v>[2016/10/18 11:07] Attribute [Terms_LIBOR3ML] does not exist</v>
      </c>
      <c r="X1536" s="78">
        <f ca="1"/>
        <v>2.1576890704769359E-3</v>
      </c>
    </row>
    <row r="1537" spans="2:24">
      <c r="B1537" s="72">
        <f>_xll.mirGetDate(B1536,"1D","FOLLOWING","TkB:LnB")</f>
        <v>44973</v>
      </c>
      <c r="C1537" s="72">
        <f t="shared" ca="1" si="23"/>
        <v>44974</v>
      </c>
      <c r="D1537" s="72">
        <f>_xll.mirGetDate($B1537,"1M","FOLLOWING","TkB:LnB")</f>
        <v>45001</v>
      </c>
      <c r="E1537" s="72">
        <f>_xll.mirGetDate($B1537,"3M","FOLLOWING","TkB:LnB")</f>
        <v>45062</v>
      </c>
      <c r="F1537" s="69">
        <f>_xll.mirGetDate($B1537,"6M","FOLLOWING","TkB:LnB")</f>
        <v>45154</v>
      </c>
      <c r="G1537" s="68"/>
      <c r="H1537" s="102"/>
      <c r="I1537" s="58"/>
      <c r="J1537" s="75">
        <f ca="1"/>
        <v>1.1481848959715713E-4</v>
      </c>
      <c r="K1537" s="78">
        <f ca="1"/>
        <v>1.3144146125429843E-3</v>
      </c>
      <c r="L1537" s="78">
        <f ca="1"/>
        <v>1.5513649107408232E-3</v>
      </c>
      <c r="M1537" s="78">
        <f ca="1"/>
        <v>1.9474700956657028E-3</v>
      </c>
      <c r="O1537" s="75">
        <f ca="1"/>
        <v>2.6983458463961853E-3</v>
      </c>
      <c r="P1537" s="78">
        <f ca="1"/>
        <v>2.6670498187900721E-3</v>
      </c>
      <c r="Q1537" s="78">
        <f ca="1"/>
        <v>2.9595852033899527E-3</v>
      </c>
      <c r="R1537" s="68"/>
      <c r="S1537" s="102"/>
      <c r="T1537" s="58"/>
      <c r="U1537" s="75">
        <f ca="1"/>
        <v>2.4282173628442649E-4</v>
      </c>
      <c r="V1537" s="78" t="str">
        <f ca="1"/>
        <v>[2016/10/18 11:07] Attribute [Terms_LIBOR1ML] does not exist</v>
      </c>
      <c r="W1537" s="78" t="str">
        <f ca="1"/>
        <v>[2016/10/18 11:07] Attribute [Terms_LIBOR3ML] does not exist</v>
      </c>
      <c r="X1537" s="78">
        <f ca="1"/>
        <v>2.1591525306188402E-3</v>
      </c>
    </row>
    <row r="1538" spans="2:24">
      <c r="B1538" s="72">
        <f>_xll.mirGetDate(B1537,"1D","FOLLOWING","TkB:LnB")</f>
        <v>44974</v>
      </c>
      <c r="C1538" s="72">
        <f t="shared" ca="1" si="23"/>
        <v>44977</v>
      </c>
      <c r="D1538" s="72">
        <f>_xll.mirGetDate($B1538,"1M","FOLLOWING","TkB:LnB")</f>
        <v>45002</v>
      </c>
      <c r="E1538" s="72">
        <f>_xll.mirGetDate($B1538,"3M","FOLLOWING","TkB:LnB")</f>
        <v>45063</v>
      </c>
      <c r="F1538" s="69">
        <f>_xll.mirGetDate($B1538,"6M","FOLLOWING","TkB:LnB")</f>
        <v>45155</v>
      </c>
      <c r="G1538" s="68"/>
      <c r="H1538" s="102"/>
      <c r="I1538" s="58"/>
      <c r="J1538" s="75">
        <f ca="1"/>
        <v>1.1910410996707199E-4</v>
      </c>
      <c r="K1538" s="78">
        <f ca="1"/>
        <v>1.3165102238462815E-3</v>
      </c>
      <c r="L1538" s="78">
        <f ca="1"/>
        <v>1.5534405747411519E-3</v>
      </c>
      <c r="M1538" s="78">
        <f ca="1"/>
        <v>1.9495613022628847E-3</v>
      </c>
      <c r="O1538" s="75">
        <f ca="1"/>
        <v>2.7011132142612084E-3</v>
      </c>
      <c r="P1538" s="78">
        <f ca="1"/>
        <v>2.6696162707808488E-3</v>
      </c>
      <c r="Q1538" s="78">
        <f ca="1"/>
        <v>2.9618191608766537E-3</v>
      </c>
      <c r="R1538" s="68"/>
      <c r="S1538" s="102"/>
      <c r="T1538" s="58"/>
      <c r="U1538" s="75">
        <f ca="1"/>
        <v>2.4683380648804487E-4</v>
      </c>
      <c r="V1538" s="78" t="str">
        <f ca="1"/>
        <v>[2016/10/18 11:07] Attribute [Terms_LIBOR1ML] does not exist</v>
      </c>
      <c r="W1538" s="78" t="str">
        <f ca="1"/>
        <v>[2016/10/18 11:07] Attribute [Terms_LIBOR3ML] does not exist</v>
      </c>
      <c r="X1538" s="78">
        <f ca="1"/>
        <v>2.1606106527746259E-3</v>
      </c>
    </row>
    <row r="1539" spans="2:24">
      <c r="B1539" s="72">
        <f>_xll.mirGetDate(B1538,"1D","FOLLOWING","TkB:LnB")</f>
        <v>44977</v>
      </c>
      <c r="C1539" s="72">
        <f t="shared" ca="1" si="23"/>
        <v>44978</v>
      </c>
      <c r="D1539" s="72">
        <f>_xll.mirGetDate($B1539,"1M","FOLLOWING","TkB:LnB")</f>
        <v>45005</v>
      </c>
      <c r="E1539" s="72">
        <f>_xll.mirGetDate($B1539,"3M","FOLLOWING","TkB:LnB")</f>
        <v>45068</v>
      </c>
      <c r="F1539" s="69">
        <f>_xll.mirGetDate($B1539,"6M","FOLLOWING","TkB:LnB")</f>
        <v>45159</v>
      </c>
      <c r="G1539" s="68"/>
      <c r="H1539" s="102"/>
      <c r="I1539" s="58"/>
      <c r="J1539" s="75">
        <f ca="1"/>
        <v>1.2338925863653039E-4</v>
      </c>
      <c r="K1539" s="78">
        <f ca="1"/>
        <v>1.322805608914526E-3</v>
      </c>
      <c r="L1539" s="78">
        <f ca="1"/>
        <v>1.5617485938274715E-3</v>
      </c>
      <c r="M1539" s="78">
        <f ca="1"/>
        <v>1.9568546987217775E-3</v>
      </c>
      <c r="O1539" s="75">
        <f ca="1"/>
        <v>2.7093705201497805E-3</v>
      </c>
      <c r="P1539" s="78">
        <f ca="1"/>
        <v>2.6797613454372276E-3</v>
      </c>
      <c r="Q1539" s="78">
        <f ca="1"/>
        <v>2.9695638790494801E-3</v>
      </c>
      <c r="R1539" s="68"/>
      <c r="S1539" s="102"/>
      <c r="T1539" s="58"/>
      <c r="U1539" s="75">
        <f ca="1"/>
        <v>2.5083879940512865E-4</v>
      </c>
      <c r="V1539" s="78" t="str">
        <f ca="1"/>
        <v>[2016/10/18 11:07] Attribute [Terms_LIBOR1ML] does not exist</v>
      </c>
      <c r="W1539" s="78" t="str">
        <f ca="1"/>
        <v>[2016/10/18 11:07] Attribute [Terms_LIBOR3ML] does not exist</v>
      </c>
      <c r="X1539" s="78">
        <f ca="1"/>
        <v>2.1655977413884988E-3</v>
      </c>
    </row>
    <row r="1540" spans="2:24">
      <c r="B1540" s="72">
        <f>_xll.mirGetDate(B1539,"1D","FOLLOWING","TkB:LnB")</f>
        <v>44978</v>
      </c>
      <c r="C1540" s="72">
        <f t="shared" ca="1" si="23"/>
        <v>44979</v>
      </c>
      <c r="D1540" s="72">
        <f>_xll.mirGetDate($B1540,"1M","FOLLOWING","TkB:LnB")</f>
        <v>45007</v>
      </c>
      <c r="E1540" s="72">
        <f>_xll.mirGetDate($B1540,"3M","FOLLOWING","TkB:LnB")</f>
        <v>45068</v>
      </c>
      <c r="F1540" s="69">
        <f>_xll.mirGetDate($B1540,"6M","FOLLOWING","TkB:LnB")</f>
        <v>45159</v>
      </c>
      <c r="G1540" s="68"/>
      <c r="H1540" s="102"/>
      <c r="I1540" s="58"/>
      <c r="J1540" s="75">
        <f ca="1"/>
        <v>1.2553159489225862E-4</v>
      </c>
      <c r="K1540" s="78">
        <f ca="1"/>
        <v>1.3259639039068464E-3</v>
      </c>
      <c r="L1540" s="78">
        <f ca="1"/>
        <v>1.5627833678539069E-3</v>
      </c>
      <c r="M1540" s="78">
        <f ca="1"/>
        <v>1.9579126342882482E-3</v>
      </c>
      <c r="O1540" s="75">
        <f ca="1"/>
        <v>2.7134663301155528E-3</v>
      </c>
      <c r="P1540" s="78">
        <f ca="1"/>
        <v>2.6810637611534498E-3</v>
      </c>
      <c r="Q1540" s="78">
        <f ca="1"/>
        <v>2.9707175162662306E-3</v>
      </c>
      <c r="R1540" s="68"/>
      <c r="S1540" s="102"/>
      <c r="T1540" s="58"/>
      <c r="U1540" s="75">
        <f ca="1"/>
        <v>2.5283775509366002E-4</v>
      </c>
      <c r="V1540" s="78" t="str">
        <f ca="1"/>
        <v>[2016/10/18 11:07] Attribute [Terms_LIBOR1ML] does not exist</v>
      </c>
      <c r="W1540" s="78" t="str">
        <f ca="1"/>
        <v>[2016/10/18 11:07] Attribute [Terms_LIBOR3ML] does not exist</v>
      </c>
      <c r="X1540" s="78">
        <f ca="1"/>
        <v>2.1663897615764437E-3</v>
      </c>
    </row>
    <row r="1541" spans="2:24">
      <c r="B1541" s="72">
        <f>_xll.mirGetDate(B1540,"1D","FOLLOWING","TkB:LnB")</f>
        <v>44979</v>
      </c>
      <c r="C1541" s="72">
        <f t="shared" ca="1" si="23"/>
        <v>44980</v>
      </c>
      <c r="D1541" s="72">
        <f>_xll.mirGetDate($B1541,"1M","FOLLOWING","TkB:LnB")</f>
        <v>45007</v>
      </c>
      <c r="E1541" s="72">
        <f>_xll.mirGetDate($B1541,"3M","FOLLOWING","TkB:LnB")</f>
        <v>45068</v>
      </c>
      <c r="F1541" s="69">
        <f>_xll.mirGetDate($B1541,"6M","FOLLOWING","TkB:LnB")</f>
        <v>45160</v>
      </c>
      <c r="G1541" s="68"/>
      <c r="H1541" s="102"/>
      <c r="I1541" s="58"/>
      <c r="J1541" s="75">
        <f ca="1"/>
        <v>1.276737886879431E-4</v>
      </c>
      <c r="K1541" s="78">
        <f ca="1"/>
        <v>1.327009657940269E-3</v>
      </c>
      <c r="L1541" s="78">
        <f ca="1"/>
        <v>1.5638181156722173E-3</v>
      </c>
      <c r="M1541" s="78">
        <f ca="1"/>
        <v>1.9599970936835967E-3</v>
      </c>
      <c r="O1541" s="75">
        <f ca="1"/>
        <v>2.7148380645881207E-3</v>
      </c>
      <c r="P1541" s="78">
        <f ca="1"/>
        <v>2.6823642842650438E-3</v>
      </c>
      <c r="Q1541" s="78">
        <f ca="1"/>
        <v>2.9729327364568523E-3</v>
      </c>
      <c r="R1541" s="68"/>
      <c r="S1541" s="102"/>
      <c r="T1541" s="58"/>
      <c r="U1541" s="75">
        <f ca="1"/>
        <v>2.5483458692243666E-4</v>
      </c>
      <c r="V1541" s="78" t="str">
        <f ca="1"/>
        <v>[2016/10/18 11:07] Attribute [Terms_LIBOR1ML] does not exist</v>
      </c>
      <c r="W1541" s="78" t="str">
        <f ca="1"/>
        <v>[2016/10/18 11:07] Attribute [Terms_LIBOR3ML] does not exist</v>
      </c>
      <c r="X1541" s="78">
        <f ca="1"/>
        <v>2.1678211938249226E-3</v>
      </c>
    </row>
    <row r="1542" spans="2:24">
      <c r="B1542" s="72">
        <f>_xll.mirGetDate(B1541,"1D","FOLLOWING","TkB:LnB")</f>
        <v>44980</v>
      </c>
      <c r="C1542" s="72">
        <f t="shared" ref="C1542:C1605" ca="1" si="24">B1543</f>
        <v>44981</v>
      </c>
      <c r="D1542" s="72">
        <f>_xll.mirGetDate($B1542,"1M","FOLLOWING","TkB:LnB")</f>
        <v>45008</v>
      </c>
      <c r="E1542" s="72">
        <f>_xll.mirGetDate($B1542,"3M","FOLLOWING","TkB:LnB")</f>
        <v>45069</v>
      </c>
      <c r="F1542" s="69">
        <f>_xll.mirGetDate($B1542,"6M","FOLLOWING","TkB:LnB")</f>
        <v>45161</v>
      </c>
      <c r="G1542" s="68"/>
      <c r="H1542" s="102"/>
      <c r="I1542" s="58"/>
      <c r="J1542" s="75">
        <f ca="1"/>
        <v>1.2981584034665872E-4</v>
      </c>
      <c r="K1542" s="78">
        <f ca="1"/>
        <v>1.3291138200516681E-3</v>
      </c>
      <c r="L1542" s="78">
        <f ca="1"/>
        <v>1.5658934680441326E-3</v>
      </c>
      <c r="M1542" s="78">
        <f ca="1"/>
        <v>1.9620802036270225E-3</v>
      </c>
      <c r="O1542" s="75">
        <f ca="1"/>
        <v>2.7175606405356358E-3</v>
      </c>
      <c r="P1542" s="78">
        <f ca="1"/>
        <v>2.684897038346002E-3</v>
      </c>
      <c r="Q1542" s="78">
        <f ca="1"/>
        <v>2.9751442091784917E-3</v>
      </c>
      <c r="R1542" s="68"/>
      <c r="S1542" s="102"/>
      <c r="T1542" s="58"/>
      <c r="U1542" s="75">
        <f ca="1"/>
        <v>2.5682929487902406E-4</v>
      </c>
      <c r="V1542" s="78" t="str">
        <f ca="1"/>
        <v>[2016/10/18 11:07] Attribute [Terms_LIBOR1ML] does not exist</v>
      </c>
      <c r="W1542" s="78" t="str">
        <f ca="1"/>
        <v>[2016/10/18 11:07] Attribute [Terms_LIBOR3ML] does not exist</v>
      </c>
      <c r="X1542" s="78">
        <f ca="1"/>
        <v>2.1692472880939962E-3</v>
      </c>
    </row>
    <row r="1543" spans="2:24">
      <c r="B1543" s="72">
        <f>_xll.mirGetDate(B1542,"1D","FOLLOWING","TkB:LnB")</f>
        <v>44981</v>
      </c>
      <c r="C1543" s="72">
        <f t="shared" ca="1" si="24"/>
        <v>44984</v>
      </c>
      <c r="D1543" s="72">
        <f>_xll.mirGetDate($B1543,"1M","FOLLOWING","TkB:LnB")</f>
        <v>45009</v>
      </c>
      <c r="E1543" s="72">
        <f>_xll.mirGetDate($B1543,"3M","FOLLOWING","TkB:LnB")</f>
        <v>45070</v>
      </c>
      <c r="F1543" s="69">
        <f>_xll.mirGetDate($B1543,"6M","FOLLOWING","TkB:LnB")</f>
        <v>45162</v>
      </c>
      <c r="G1543" s="68"/>
      <c r="H1543" s="102"/>
      <c r="I1543" s="58"/>
      <c r="J1543" s="75">
        <f ca="1"/>
        <v>1.3409946790088334E-4</v>
      </c>
      <c r="K1543" s="78">
        <f ca="1"/>
        <v>1.3312194071882597E-3</v>
      </c>
      <c r="L1543" s="78">
        <f ca="1"/>
        <v>1.5679687684772201E-3</v>
      </c>
      <c r="M1543" s="78">
        <f ca="1"/>
        <v>1.9641619641145025E-3</v>
      </c>
      <c r="O1543" s="75">
        <f ca="1"/>
        <v>2.7202757530064405E-3</v>
      </c>
      <c r="P1543" s="78">
        <f ca="1"/>
        <v>2.6874241764478675E-3</v>
      </c>
      <c r="Q1543" s="78">
        <f ca="1"/>
        <v>2.977351934427129E-3</v>
      </c>
      <c r="R1543" s="68"/>
      <c r="S1543" s="102"/>
      <c r="T1543" s="58"/>
      <c r="U1543" s="75">
        <f ca="1"/>
        <v>2.6081162957947157E-4</v>
      </c>
      <c r="V1543" s="78" t="str">
        <f ca="1"/>
        <v>[2016/10/18 11:07] Attribute [Terms_LIBOR1ML] does not exist</v>
      </c>
      <c r="W1543" s="78" t="str">
        <f ca="1"/>
        <v>[2016/10/18 11:07] Attribute [Terms_LIBOR3ML] does not exist</v>
      </c>
      <c r="X1543" s="78">
        <f ca="1"/>
        <v>2.1706680443841198E-3</v>
      </c>
    </row>
    <row r="1544" spans="2:24">
      <c r="B1544" s="72">
        <f>_xll.mirGetDate(B1543,"1D","FOLLOWING","TkB:LnB")</f>
        <v>44984</v>
      </c>
      <c r="C1544" s="72">
        <f t="shared" ca="1" si="24"/>
        <v>44985</v>
      </c>
      <c r="D1544" s="72">
        <f>_xll.mirGetDate($B1544,"1M","FOLLOWING","TkB:LnB")</f>
        <v>45012</v>
      </c>
      <c r="E1544" s="72">
        <f>_xll.mirGetDate($B1544,"3M","FOLLOWING","TkB:LnB")</f>
        <v>45076</v>
      </c>
      <c r="F1544" s="69">
        <f>_xll.mirGetDate($B1544,"6M","FOLLOWING","TkB:LnB")</f>
        <v>45167</v>
      </c>
      <c r="G1544" s="68"/>
      <c r="H1544" s="102"/>
      <c r="I1544" s="58"/>
      <c r="J1544" s="75">
        <f ca="1"/>
        <v>1.3838262454002326E-4</v>
      </c>
      <c r="K1544" s="78">
        <f ca="1"/>
        <v>1.3375447184422796E-3</v>
      </c>
      <c r="L1544" s="78">
        <f ca="1"/>
        <v>1.5773159959798131E-3</v>
      </c>
      <c r="M1544" s="78">
        <f ca="1"/>
        <v>1.9724451671547069E-3</v>
      </c>
      <c r="O1544" s="75">
        <f ca="1"/>
        <v>2.7283763147743136E-3</v>
      </c>
      <c r="P1544" s="78">
        <f ca="1"/>
        <v>2.6986296786811258E-3</v>
      </c>
      <c r="Q1544" s="78">
        <f ca="1"/>
        <v>2.9860560642539168E-3</v>
      </c>
      <c r="R1544" s="68"/>
      <c r="S1544" s="102"/>
      <c r="T1544" s="58"/>
      <c r="U1544" s="75">
        <f ca="1"/>
        <v>2.6478688732423095E-4</v>
      </c>
      <c r="V1544" s="78" t="str">
        <f ca="1"/>
        <v>[2016/10/18 11:07] Attribute [Terms_LIBOR1ML] does not exist</v>
      </c>
      <c r="W1544" s="78" t="str">
        <f ca="1"/>
        <v>[2016/10/18 11:07] Attribute [Terms_LIBOR3ML] does not exist</v>
      </c>
      <c r="X1544" s="78">
        <f ca="1"/>
        <v>2.1761487541044756E-3</v>
      </c>
    </row>
    <row r="1545" spans="2:24">
      <c r="B1545" s="72">
        <f>_xll.mirGetDate(B1544,"1D","FOLLOWING","TkB:LnB")</f>
        <v>44985</v>
      </c>
      <c r="C1545" s="72">
        <f t="shared" ca="1" si="24"/>
        <v>44986</v>
      </c>
      <c r="D1545" s="72">
        <f>_xll.mirGetDate($B1545,"1M","FOLLOWING","TkB:LnB")</f>
        <v>45013</v>
      </c>
      <c r="E1545" s="72">
        <f>_xll.mirGetDate($B1545,"3M","FOLLOWING","TkB:LnB")</f>
        <v>45076</v>
      </c>
      <c r="F1545" s="69">
        <f>_xll.mirGetDate($B1545,"6M","FOLLOWING","TkB:LnB")</f>
        <v>45167</v>
      </c>
      <c r="G1545" s="68"/>
      <c r="H1545" s="102"/>
      <c r="I1545" s="58"/>
      <c r="J1545" s="75">
        <f ca="1"/>
        <v>1.4052396525698896E-4</v>
      </c>
      <c r="K1545" s="78">
        <f ca="1"/>
        <v>1.339656005372762E-3</v>
      </c>
      <c r="L1545" s="78">
        <f ca="1"/>
        <v>1.5783505171539003E-3</v>
      </c>
      <c r="M1545" s="78">
        <f ca="1"/>
        <v>1.9734980765715735E-3</v>
      </c>
      <c r="O1545" s="75">
        <f ca="1"/>
        <v>2.7310615785598492E-3</v>
      </c>
      <c r="P1545" s="78">
        <f ca="1"/>
        <v>2.6999113690495658E-3</v>
      </c>
      <c r="Q1545" s="78">
        <f ca="1"/>
        <v>2.9871958401207202E-3</v>
      </c>
      <c r="R1545" s="68"/>
      <c r="S1545" s="102"/>
      <c r="T1545" s="58"/>
      <c r="U1545" s="75">
        <f ca="1"/>
        <v>2.6677097548644113E-4</v>
      </c>
      <c r="V1545" s="78" t="str">
        <f ca="1"/>
        <v>[2016/10/18 11:07] Attribute [Terms_LIBOR1ML] does not exist</v>
      </c>
      <c r="W1545" s="78" t="str">
        <f ca="1"/>
        <v>[2016/10/18 11:07] Attribute [Terms_LIBOR3ML] does not exist</v>
      </c>
      <c r="X1545" s="78">
        <f ca="1"/>
        <v>2.1769211490986645E-3</v>
      </c>
    </row>
    <row r="1546" spans="2:24">
      <c r="B1546" s="72">
        <f>_xll.mirGetDate(B1545,"1D","FOLLOWING","TkB:LnB")</f>
        <v>44986</v>
      </c>
      <c r="C1546" s="72">
        <f t="shared" ca="1" si="24"/>
        <v>44987</v>
      </c>
      <c r="D1546" s="72">
        <f>_xll.mirGetDate($B1546,"1M","FOLLOWING","TkB:LnB")</f>
        <v>45019</v>
      </c>
      <c r="E1546" s="72">
        <f>_xll.mirGetDate($B1546,"3M","FOLLOWING","TkB:LnB")</f>
        <v>45078</v>
      </c>
      <c r="F1546" s="69">
        <f>_xll.mirGetDate($B1546,"6M","FOLLOWING","TkB:LnB")</f>
        <v>45170</v>
      </c>
      <c r="G1546" s="68"/>
      <c r="H1546" s="102"/>
      <c r="I1546" s="58"/>
      <c r="J1546" s="75">
        <f ca="1"/>
        <v>1.4266516366934212E-4</v>
      </c>
      <c r="K1546" s="78">
        <f ca="1"/>
        <v>1.3470872593647483E-3</v>
      </c>
      <c r="L1546" s="78">
        <f ca="1"/>
        <v>1.5814660278649049E-3</v>
      </c>
      <c r="M1546" s="78">
        <f ca="1"/>
        <v>1.9776149126707583E-3</v>
      </c>
      <c r="O1546" s="75">
        <f ca="1"/>
        <v>2.740357893439739E-3</v>
      </c>
      <c r="P1546" s="78">
        <f ca="1"/>
        <v>2.7036166797268298E-3</v>
      </c>
      <c r="Q1546" s="78">
        <f ca="1"/>
        <v>2.9914765170218054E-3</v>
      </c>
      <c r="R1546" s="68"/>
      <c r="S1546" s="102"/>
      <c r="T1546" s="58"/>
      <c r="U1546" s="75">
        <f ca="1"/>
        <v>2.687529402678468E-4</v>
      </c>
      <c r="V1546" s="78" t="str">
        <f ca="1"/>
        <v>[2016/10/18 11:07] Attribute [Terms_LIBOR1ML] does not exist</v>
      </c>
      <c r="W1546" s="78" t="str">
        <f ca="1"/>
        <v>[2016/10/18 11:07] Attribute [Terms_LIBOR3ML] does not exist</v>
      </c>
      <c r="X1546" s="78">
        <f ca="1"/>
        <v>2.1795488290461454E-3</v>
      </c>
    </row>
    <row r="1547" spans="2:24">
      <c r="B1547" s="72">
        <f>_xll.mirGetDate(B1546,"1D","FOLLOWING","TkB:LnB")</f>
        <v>44987</v>
      </c>
      <c r="C1547" s="72">
        <f t="shared" ca="1" si="24"/>
        <v>44988</v>
      </c>
      <c r="D1547" s="72">
        <f>_xll.mirGetDate($B1547,"1M","FOLLOWING","TkB:LnB")</f>
        <v>45019</v>
      </c>
      <c r="E1547" s="72">
        <f>_xll.mirGetDate($B1547,"3M","FOLLOWING","TkB:LnB")</f>
        <v>45079</v>
      </c>
      <c r="F1547" s="69">
        <f>_xll.mirGetDate($B1547,"6M","FOLLOWING","TkB:LnB")</f>
        <v>45173</v>
      </c>
      <c r="G1547" s="68"/>
      <c r="H1547" s="102"/>
      <c r="I1547" s="58"/>
      <c r="J1547" s="75">
        <f ca="1"/>
        <v>1.4480622042478686E-4</v>
      </c>
      <c r="K1547" s="78">
        <f ca="1"/>
        <v>1.3481396025748272E-3</v>
      </c>
      <c r="L1547" s="78">
        <f ca="1"/>
        <v>1.5835409660069826E-3</v>
      </c>
      <c r="M1547" s="78">
        <f ca="1"/>
        <v>1.9817259895292738E-3</v>
      </c>
      <c r="O1547" s="75">
        <f ca="1"/>
        <v>2.7416946319854087E-3</v>
      </c>
      <c r="P1547" s="78">
        <f ca="1"/>
        <v>2.7061017568198857E-3</v>
      </c>
      <c r="Q1547" s="78">
        <f ca="1"/>
        <v>2.9957410853111385E-3</v>
      </c>
      <c r="R1547" s="68"/>
      <c r="S1547" s="102"/>
      <c r="T1547" s="58"/>
      <c r="U1547" s="75">
        <f ca="1"/>
        <v>2.7073278076450435E-4</v>
      </c>
      <c r="V1547" s="78" t="str">
        <f ca="1"/>
        <v>[2016/10/18 11:07] Attribute [Terms_LIBOR1ML] does not exist</v>
      </c>
      <c r="W1547" s="78" t="str">
        <f ca="1"/>
        <v>[2016/10/18 11:07] Attribute [Terms_LIBOR3ML] does not exist</v>
      </c>
      <c r="X1547" s="78">
        <f ca="1"/>
        <v>2.1821534293099379E-3</v>
      </c>
    </row>
    <row r="1548" spans="2:24">
      <c r="B1548" s="72">
        <f>_xll.mirGetDate(B1547,"1D","FOLLOWING","TkB:LnB")</f>
        <v>44988</v>
      </c>
      <c r="C1548" s="72">
        <f t="shared" ca="1" si="24"/>
        <v>44991</v>
      </c>
      <c r="D1548" s="72">
        <f>_xll.mirGetDate($B1548,"1M","FOLLOWING","TkB:LnB")</f>
        <v>45019</v>
      </c>
      <c r="E1548" s="72">
        <f>_xll.mirGetDate($B1548,"3M","FOLLOWING","TkB:LnB")</f>
        <v>45082</v>
      </c>
      <c r="F1548" s="69">
        <f>_xll.mirGetDate($B1548,"6M","FOLLOWING","TkB:LnB")</f>
        <v>45173</v>
      </c>
      <c r="G1548" s="68"/>
      <c r="H1548" s="102"/>
      <c r="I1548" s="58"/>
      <c r="J1548" s="75">
        <f ca="1"/>
        <v>1.4908785860168194E-4</v>
      </c>
      <c r="K1548" s="78">
        <f ca="1"/>
        <v>1.349192413082451E-3</v>
      </c>
      <c r="L1548" s="78">
        <f ca="1"/>
        <v>1.5876967678588477E-3</v>
      </c>
      <c r="M1548" s="78">
        <f ca="1"/>
        <v>1.9827761673972557E-3</v>
      </c>
      <c r="O1548" s="75">
        <f ca="1"/>
        <v>2.7430288618775236E-3</v>
      </c>
      <c r="P1548" s="78">
        <f ca="1"/>
        <v>2.7109881567405859E-3</v>
      </c>
      <c r="Q1548" s="78">
        <f ca="1"/>
        <v>2.996873318401109E-3</v>
      </c>
      <c r="R1548" s="68"/>
      <c r="S1548" s="102"/>
      <c r="T1548" s="58"/>
      <c r="U1548" s="75">
        <f ca="1"/>
        <v>2.7468538148212041E-4</v>
      </c>
      <c r="V1548" s="78" t="str">
        <f ca="1"/>
        <v>[2016/10/18 11:07] Attribute [Terms_LIBOR1ML] does not exist</v>
      </c>
      <c r="W1548" s="78" t="str">
        <f ca="1"/>
        <v>[2016/10/18 11:07] Attribute [Terms_LIBOR3ML] does not exist</v>
      </c>
      <c r="X1548" s="78">
        <f ca="1"/>
        <v>2.1829151299898801E-3</v>
      </c>
    </row>
    <row r="1549" spans="2:24">
      <c r="B1549" s="72">
        <f>_xll.mirGetDate(B1548,"1D","FOLLOWING","TkB:LnB")</f>
        <v>44991</v>
      </c>
      <c r="C1549" s="72">
        <f t="shared" ca="1" si="24"/>
        <v>44992</v>
      </c>
      <c r="D1549" s="72">
        <f>_xll.mirGetDate($B1549,"1M","FOLLOWING","TkB:LnB")</f>
        <v>45022</v>
      </c>
      <c r="E1549" s="72">
        <f>_xll.mirGetDate($B1549,"3M","FOLLOWING","TkB:LnB")</f>
        <v>45083</v>
      </c>
      <c r="F1549" s="69">
        <f>_xll.mirGetDate($B1549,"6M","FOLLOWING","TkB:LnB")</f>
        <v>45175</v>
      </c>
      <c r="G1549" s="68"/>
      <c r="H1549" s="102"/>
      <c r="I1549" s="58"/>
      <c r="J1549" s="75">
        <f ca="1"/>
        <v>1.5336902680385123E-4</v>
      </c>
      <c r="K1549" s="78">
        <f ca="1"/>
        <v>1.3555541268543399E-3</v>
      </c>
      <c r="L1549" s="78">
        <f ca="1"/>
        <v>1.5918401999363519E-3</v>
      </c>
      <c r="M1549" s="78">
        <f ca="1"/>
        <v>1.9879597837750658E-3</v>
      </c>
      <c r="O1549" s="75">
        <f ca="1"/>
        <v>2.7509393877409158E-3</v>
      </c>
      <c r="P1549" s="78">
        <f ca="1"/>
        <v>2.7159859109841117E-3</v>
      </c>
      <c r="Q1549" s="78">
        <f ca="1"/>
        <v>3.0023373902549866E-3</v>
      </c>
      <c r="R1549" s="68"/>
      <c r="S1549" s="102"/>
      <c r="T1549" s="58"/>
      <c r="U1549" s="75">
        <f ca="1"/>
        <v>2.7863090532331825E-4</v>
      </c>
      <c r="V1549" s="78" t="str">
        <f ca="1"/>
        <v>[2016/10/18 11:07] Attribute [Terms_LIBOR1ML] does not exist</v>
      </c>
      <c r="W1549" s="78" t="str">
        <f ca="1"/>
        <v>[2016/10/18 11:07] Attribute [Terms_LIBOR3ML] does not exist</v>
      </c>
      <c r="X1549" s="78">
        <f ca="1"/>
        <v>2.1863991610901502E-3</v>
      </c>
    </row>
    <row r="1550" spans="2:24">
      <c r="B1550" s="72">
        <f>_xll.mirGetDate(B1549,"1D","FOLLOWING","TkB:LnB")</f>
        <v>44992</v>
      </c>
      <c r="C1550" s="72">
        <f t="shared" ca="1" si="24"/>
        <v>44993</v>
      </c>
      <c r="D1550" s="72">
        <f>_xll.mirGetDate($B1550,"1M","FOLLOWING","TkB:LnB")</f>
        <v>45027</v>
      </c>
      <c r="E1550" s="72">
        <f>_xll.mirGetDate($B1550,"3M","FOLLOWING","TkB:LnB")</f>
        <v>45084</v>
      </c>
      <c r="F1550" s="69">
        <f>_xll.mirGetDate($B1550,"6M","FOLLOWING","TkB:LnB")</f>
        <v>45176</v>
      </c>
      <c r="G1550" s="68"/>
      <c r="H1550" s="102"/>
      <c r="I1550" s="58"/>
      <c r="J1550" s="75">
        <f ca="1"/>
        <v>1.5550937380082175E-4</v>
      </c>
      <c r="K1550" s="78">
        <f ca="1"/>
        <v>1.3619544923287724E-3</v>
      </c>
      <c r="L1550" s="78">
        <f ca="1"/>
        <v>1.593914878762045E-3</v>
      </c>
      <c r="M1550" s="78">
        <f ca="1"/>
        <v>1.9900247095248069E-3</v>
      </c>
      <c r="O1550" s="75">
        <f ca="1"/>
        <v>2.7587424844189713E-3</v>
      </c>
      <c r="P1550" s="78">
        <f ca="1"/>
        <v>2.7184429113947025E-3</v>
      </c>
      <c r="Q1550" s="78">
        <f ca="1"/>
        <v>3.0044983217463708E-3</v>
      </c>
      <c r="R1550" s="68"/>
      <c r="S1550" s="102"/>
      <c r="T1550" s="58"/>
      <c r="U1550" s="75">
        <f ca="1"/>
        <v>2.8060012696240477E-4</v>
      </c>
      <c r="V1550" s="78" t="str">
        <f ca="1"/>
        <v>[2016/10/18 11:07] Attribute [Terms_LIBOR1ML] does not exist</v>
      </c>
      <c r="W1550" s="78" t="str">
        <f ca="1"/>
        <v>[2016/10/18 11:07] Attribute [Terms_LIBOR3ML] does not exist</v>
      </c>
      <c r="X1550" s="78">
        <f ca="1"/>
        <v>2.1877532127785363E-3</v>
      </c>
    </row>
    <row r="1551" spans="2:24">
      <c r="B1551" s="72">
        <f>_xll.mirGetDate(B1550,"1D","FOLLOWING","TkB:LnB")</f>
        <v>44993</v>
      </c>
      <c r="C1551" s="72">
        <f t="shared" ca="1" si="24"/>
        <v>44994</v>
      </c>
      <c r="D1551" s="72">
        <f>_xll.mirGetDate($B1551,"1M","FOLLOWING","TkB:LnB")</f>
        <v>45027</v>
      </c>
      <c r="E1551" s="72">
        <f>_xll.mirGetDate($B1551,"3M","FOLLOWING","TkB:LnB")</f>
        <v>45085</v>
      </c>
      <c r="F1551" s="69">
        <f>_xll.mirGetDate($B1551,"6M","FOLLOWING","TkB:LnB")</f>
        <v>45177</v>
      </c>
      <c r="G1551" s="68"/>
      <c r="H1551" s="102"/>
      <c r="I1551" s="58"/>
      <c r="J1551" s="75">
        <f ca="1"/>
        <v>1.5764957881092556E-4</v>
      </c>
      <c r="K1551" s="78">
        <f ca="1"/>
        <v>1.3630115382359015E-3</v>
      </c>
      <c r="L1551" s="78">
        <f ca="1"/>
        <v>1.5959895057322132E-3</v>
      </c>
      <c r="M1551" s="78">
        <f ca="1"/>
        <v>1.9920882857724824E-3</v>
      </c>
      <c r="O1551" s="75">
        <f ca="1"/>
        <v>2.7600542360846324E-3</v>
      </c>
      <c r="P1551" s="78">
        <f ca="1"/>
        <v>2.7208942967216296E-3</v>
      </c>
      <c r="Q1551" s="78">
        <f ca="1"/>
        <v>3.0066555054995975E-3</v>
      </c>
      <c r="R1551" s="68"/>
      <c r="S1551" s="102"/>
      <c r="T1551" s="58"/>
      <c r="U1551" s="75">
        <f ca="1"/>
        <v>2.8256722488961827E-4</v>
      </c>
      <c r="V1551" s="78" t="str">
        <f ca="1"/>
        <v>[2016/10/18 11:07] Attribute [Terms_LIBOR1ML] does not exist</v>
      </c>
      <c r="W1551" s="78" t="str">
        <f ca="1"/>
        <v>[2016/10/18 11:07] Attribute [Terms_LIBOR3ML] does not exist</v>
      </c>
      <c r="X1551" s="78">
        <f ca="1"/>
        <v>2.1891019262170889E-3</v>
      </c>
    </row>
    <row r="1552" spans="2:24">
      <c r="B1552" s="72">
        <f>_xll.mirGetDate(B1551,"1D","FOLLOWING","TkB:LnB")</f>
        <v>44994</v>
      </c>
      <c r="C1552" s="72">
        <f t="shared" ca="1" si="24"/>
        <v>44995</v>
      </c>
      <c r="D1552" s="72">
        <f>_xll.mirGetDate($B1552,"1M","FOLLOWING","TkB:LnB")</f>
        <v>45027</v>
      </c>
      <c r="E1552" s="72">
        <f>_xll.mirGetDate($B1552,"3M","FOLLOWING","TkB:LnB")</f>
        <v>45086</v>
      </c>
      <c r="F1552" s="69">
        <f>_xll.mirGetDate($B1552,"6M","FOLLOWING","TkB:LnB")</f>
        <v>45180</v>
      </c>
      <c r="G1552" s="68"/>
      <c r="H1552" s="102"/>
      <c r="I1552" s="58"/>
      <c r="J1552" s="75">
        <f ca="1"/>
        <v>1.5978964199536705E-4</v>
      </c>
      <c r="K1552" s="78">
        <f ca="1"/>
        <v>1.3640690511877295E-3</v>
      </c>
      <c r="L1552" s="78">
        <f ca="1"/>
        <v>1.598064080842452E-3</v>
      </c>
      <c r="M1552" s="78">
        <f ca="1"/>
        <v>1.9961806276500588E-3</v>
      </c>
      <c r="O1552" s="75">
        <f ca="1"/>
        <v>2.7613634809779976E-3</v>
      </c>
      <c r="P1552" s="78">
        <f ca="1"/>
        <v>2.7233400670468207E-3</v>
      </c>
      <c r="Q1552" s="78">
        <f ca="1"/>
        <v>3.0108678397300784E-3</v>
      </c>
      <c r="R1552" s="68"/>
      <c r="S1552" s="102"/>
      <c r="T1552" s="58"/>
      <c r="U1552" s="75">
        <f ca="1"/>
        <v>2.8453219893043169E-4</v>
      </c>
      <c r="V1552" s="78" t="str">
        <f ca="1"/>
        <v>[2016/10/18 11:07] Attribute [Terms_LIBOR1ML] does not exist</v>
      </c>
      <c r="W1552" s="78" t="str">
        <f ca="1"/>
        <v>[2016/10/18 11:07] Attribute [Terms_LIBOR3ML] does not exist</v>
      </c>
      <c r="X1552" s="78">
        <f ca="1"/>
        <v>2.191631885778375E-3</v>
      </c>
    </row>
    <row r="1553" spans="2:24">
      <c r="B1553" s="72">
        <f>_xll.mirGetDate(B1552,"1D","FOLLOWING","TkB:LnB")</f>
        <v>44995</v>
      </c>
      <c r="C1553" s="72">
        <f t="shared" ca="1" si="24"/>
        <v>44998</v>
      </c>
      <c r="D1553" s="72">
        <f>_xll.mirGetDate($B1553,"1M","FOLLOWING","TkB:LnB")</f>
        <v>45027</v>
      </c>
      <c r="E1553" s="72">
        <f>_xll.mirGetDate($B1553,"3M","FOLLOWING","TkB:LnB")</f>
        <v>45089</v>
      </c>
      <c r="F1553" s="69">
        <f>_xll.mirGetDate($B1553,"6M","FOLLOWING","TkB:LnB")</f>
        <v>45180</v>
      </c>
      <c r="G1553" s="68"/>
      <c r="H1553" s="102"/>
      <c r="I1553" s="58"/>
      <c r="J1553" s="75">
        <f ca="1"/>
        <v>1.6406929464007902E-4</v>
      </c>
      <c r="K1553" s="78">
        <f ca="1"/>
        <v>1.3651270311489856E-3</v>
      </c>
      <c r="L1553" s="78">
        <f ca="1"/>
        <v>1.6022192857900765E-3</v>
      </c>
      <c r="M1553" s="78">
        <f ca="1"/>
        <v>1.9972260033172774E-3</v>
      </c>
      <c r="O1553" s="75">
        <f ca="1"/>
        <v>2.7626702194374327E-3</v>
      </c>
      <c r="P1553" s="78">
        <f ca="1"/>
        <v>2.7281481070079955E-3</v>
      </c>
      <c r="Q1553" s="78">
        <f ca="1"/>
        <v>3.0119868384388174E-3</v>
      </c>
      <c r="R1553" s="68"/>
      <c r="S1553" s="102"/>
      <c r="T1553" s="58"/>
      <c r="U1553" s="75">
        <f ca="1"/>
        <v>2.8845506681340893E-4</v>
      </c>
      <c r="V1553" s="78" t="str">
        <f ca="1"/>
        <v>[2016/10/18 11:07] Attribute [Terms_LIBOR1ML] does not exist</v>
      </c>
      <c r="W1553" s="78" t="str">
        <f ca="1"/>
        <v>[2016/10/18 11:07] Attribute [Terms_LIBOR3ML] does not exist</v>
      </c>
      <c r="X1553" s="78">
        <f ca="1"/>
        <v>2.1923748548872352E-3</v>
      </c>
    </row>
    <row r="1554" spans="2:24">
      <c r="B1554" s="72">
        <f>_xll.mirGetDate(B1553,"1D","FOLLOWING","TkB:LnB")</f>
        <v>44998</v>
      </c>
      <c r="C1554" s="72">
        <f t="shared" ca="1" si="24"/>
        <v>44999</v>
      </c>
      <c r="D1554" s="72">
        <f>_xll.mirGetDate($B1554,"1M","FOLLOWING","TkB:LnB")</f>
        <v>45029</v>
      </c>
      <c r="E1554" s="72">
        <f>_xll.mirGetDate($B1554,"3M","FOLLOWING","TkB:LnB")</f>
        <v>45090</v>
      </c>
      <c r="F1554" s="69">
        <f>_xll.mirGetDate($B1554,"6M","FOLLOWING","TkB:LnB")</f>
        <v>45182</v>
      </c>
      <c r="G1554" s="68"/>
      <c r="H1554" s="102"/>
      <c r="I1554" s="58"/>
      <c r="J1554" s="75">
        <f ca="1"/>
        <v>1.683484781598299E-4</v>
      </c>
      <c r="K1554" s="78">
        <f ca="1"/>
        <v>1.3704479912829883E-3</v>
      </c>
      <c r="L1554" s="78">
        <f ca="1"/>
        <v>1.6063618627263987E-3</v>
      </c>
      <c r="M1554" s="78">
        <f ca="1"/>
        <v>2.0023859242918451E-3</v>
      </c>
      <c r="O1554" s="75">
        <f ca="1"/>
        <v>2.7691362869904893E-3</v>
      </c>
      <c r="P1554" s="78">
        <f ca="1"/>
        <v>2.7330669999934293E-3</v>
      </c>
      <c r="Q1554" s="78">
        <f ca="1"/>
        <v>3.0173852078899557E-3</v>
      </c>
      <c r="R1554" s="68"/>
      <c r="S1554" s="102"/>
      <c r="T1554" s="58"/>
      <c r="U1554" s="75">
        <f ca="1"/>
        <v>2.9237085808664354E-4</v>
      </c>
      <c r="V1554" s="78" t="str">
        <f ca="1"/>
        <v>[2016/10/18 11:07] Attribute [Terms_LIBOR1ML] does not exist</v>
      </c>
      <c r="W1554" s="78" t="str">
        <f ca="1"/>
        <v>[2016/10/18 11:07] Attribute [Terms_LIBOR3ML] does not exist</v>
      </c>
      <c r="X1554" s="78">
        <f ca="1"/>
        <v>2.1957654195205634E-3</v>
      </c>
    </row>
    <row r="1555" spans="2:24">
      <c r="B1555" s="72">
        <f>_xll.mirGetDate(B1554,"1D","FOLLOWING","TkB:LnB")</f>
        <v>44999</v>
      </c>
      <c r="C1555" s="72">
        <f t="shared" ca="1" si="24"/>
        <v>45000</v>
      </c>
      <c r="D1555" s="72">
        <f>_xll.mirGetDate($B1555,"1M","FOLLOWING","TkB:LnB")</f>
        <v>45030</v>
      </c>
      <c r="E1555" s="72">
        <f>_xll.mirGetDate($B1555,"3M","FOLLOWING","TkB:LnB")</f>
        <v>45091</v>
      </c>
      <c r="F1555" s="69">
        <f>_xll.mirGetDate($B1555,"6M","FOLLOWING","TkB:LnB")</f>
        <v>45183</v>
      </c>
      <c r="G1555" s="68"/>
      <c r="H1555" s="102"/>
      <c r="I1555" s="58"/>
      <c r="J1555" s="75">
        <f ca="1"/>
        <v>1.7048783293138747E-4</v>
      </c>
      <c r="K1555" s="78">
        <f ca="1"/>
        <v>1.3725813848227007E-3</v>
      </c>
      <c r="L1555" s="78">
        <f ca="1"/>
        <v>1.6084361785634188E-3</v>
      </c>
      <c r="M1555" s="78">
        <f ca="1"/>
        <v>2.0044414034130669E-3</v>
      </c>
      <c r="O1555" s="75">
        <f ca="1"/>
        <v>2.7717060226758786E-3</v>
      </c>
      <c r="P1555" s="78">
        <f ca="1"/>
        <v>2.7354846965520598E-3</v>
      </c>
      <c r="Q1555" s="78">
        <f ca="1"/>
        <v>3.0195199050288305E-3</v>
      </c>
      <c r="R1555" s="68"/>
      <c r="S1555" s="102"/>
      <c r="T1555" s="58"/>
      <c r="U1555" s="75">
        <f ca="1"/>
        <v>2.9432521364269881E-4</v>
      </c>
      <c r="V1555" s="78" t="str">
        <f ca="1"/>
        <v>[2016/10/18 11:07] Attribute [Terms_LIBOR1ML] does not exist</v>
      </c>
      <c r="W1555" s="78" t="str">
        <f ca="1"/>
        <v>[2016/10/18 11:07] Attribute [Terms_LIBOR3ML] does not exist</v>
      </c>
      <c r="X1555" s="78">
        <f ca="1"/>
        <v>2.1970821033707199E-3</v>
      </c>
    </row>
    <row r="1556" spans="2:24">
      <c r="B1556" s="72">
        <f>_xll.mirGetDate(B1555,"1D","FOLLOWING","TkB:LnB")</f>
        <v>45000</v>
      </c>
      <c r="C1556" s="72">
        <f t="shared" ca="1" si="24"/>
        <v>45001</v>
      </c>
      <c r="D1556" s="72">
        <f>_xll.mirGetDate($B1556,"1M","FOLLOWING","TkB:LnB")</f>
        <v>45033</v>
      </c>
      <c r="E1556" s="72">
        <f>_xll.mirGetDate($B1556,"3M","FOLLOWING","TkB:LnB")</f>
        <v>45092</v>
      </c>
      <c r="F1556" s="69">
        <f>_xll.mirGetDate($B1556,"6M","FOLLOWING","TkB:LnB")</f>
        <v>45184</v>
      </c>
      <c r="G1556" s="68"/>
      <c r="H1556" s="102"/>
      <c r="I1556" s="58"/>
      <c r="J1556" s="75">
        <f ca="1"/>
        <v>1.7262704627696301E-4</v>
      </c>
      <c r="K1556" s="78">
        <f ca="1"/>
        <v>1.376865235561643E-3</v>
      </c>
      <c r="L1556" s="78">
        <f ca="1"/>
        <v>1.6105104425475569E-3</v>
      </c>
      <c r="M1556" s="78">
        <f ca="1"/>
        <v>2.0064955351187276E-3</v>
      </c>
      <c r="O1556" s="75">
        <f ca="1"/>
        <v>2.7768044958635008E-3</v>
      </c>
      <c r="P1556" s="78">
        <f ca="1"/>
        <v>2.737896778575851E-3</v>
      </c>
      <c r="Q1556" s="78">
        <f ca="1"/>
        <v>3.0216508596728948E-3</v>
      </c>
      <c r="R1556" s="68"/>
      <c r="S1556" s="102"/>
      <c r="T1556" s="58"/>
      <c r="U1556" s="75">
        <f ca="1"/>
        <v>2.9627744539983958E-4</v>
      </c>
      <c r="V1556" s="78" t="str">
        <f ca="1"/>
        <v>[2016/10/18 11:07] Attribute [Terms_LIBOR1ML] does not exist</v>
      </c>
      <c r="W1556" s="78" t="str">
        <f ca="1"/>
        <v>[2016/10/18 11:07] Attribute [Terms_LIBOR3ML] does not exist</v>
      </c>
      <c r="X1556" s="78">
        <f ca="1"/>
        <v>2.1983934613640796E-3</v>
      </c>
    </row>
    <row r="1557" spans="2:24">
      <c r="B1557" s="72">
        <f>_xll.mirGetDate(B1556,"1D","FOLLOWING","TkB:LnB")</f>
        <v>45001</v>
      </c>
      <c r="C1557" s="72">
        <f t="shared" ca="1" si="24"/>
        <v>45002</v>
      </c>
      <c r="D1557" s="72">
        <f>_xll.mirGetDate($B1557,"1M","FOLLOWING","TkB:LnB")</f>
        <v>45033</v>
      </c>
      <c r="E1557" s="72">
        <f>_xll.mirGetDate($B1557,"3M","FOLLOWING","TkB:LnB")</f>
        <v>45093</v>
      </c>
      <c r="F1557" s="69">
        <f>_xll.mirGetDate($B1557,"6M","FOLLOWING","TkB:LnB")</f>
        <v>45188</v>
      </c>
      <c r="G1557" s="68"/>
      <c r="H1557" s="102"/>
      <c r="I1557" s="58"/>
      <c r="J1557" s="75">
        <f ca="1"/>
        <v>1.7476611803357578E-4</v>
      </c>
      <c r="K1557" s="78">
        <f ca="1"/>
        <v>1.3779274409520246E-3</v>
      </c>
      <c r="L1557" s="78">
        <f ca="1"/>
        <v>1.6125846546840988E-3</v>
      </c>
      <c r="M1557" s="78">
        <f ca="1"/>
        <v>2.0115791562250198E-3</v>
      </c>
      <c r="O1557" s="75">
        <f ca="1"/>
        <v>2.7780887525680029E-3</v>
      </c>
      <c r="P1557" s="78">
        <f ca="1"/>
        <v>2.7403032460172317E-3</v>
      </c>
      <c r="Q1557" s="78">
        <f ca="1"/>
        <v>3.0268261962560399E-3</v>
      </c>
      <c r="R1557" s="68"/>
      <c r="S1557" s="102"/>
      <c r="T1557" s="58"/>
      <c r="U1557" s="75">
        <f ca="1"/>
        <v>2.9822755358854813E-4</v>
      </c>
      <c r="V1557" s="78" t="str">
        <f ca="1"/>
        <v>[2016/10/18 11:07] Attribute [Terms_LIBOR1ML] does not exist</v>
      </c>
      <c r="W1557" s="78" t="str">
        <f ca="1"/>
        <v>[2016/10/18 11:07] Attribute [Terms_LIBOR3ML] does not exist</v>
      </c>
      <c r="X1557" s="78">
        <f ca="1"/>
        <v>2.2014222789159877E-3</v>
      </c>
    </row>
    <row r="1558" spans="2:24">
      <c r="B1558" s="72">
        <f>_xll.mirGetDate(B1557,"1D","FOLLOWING","TkB:LnB")</f>
        <v>45002</v>
      </c>
      <c r="C1558" s="72">
        <f t="shared" ca="1" si="24"/>
        <v>45005</v>
      </c>
      <c r="D1558" s="72">
        <f>_xll.mirGetDate($B1558,"1M","FOLLOWING","TkB:LnB")</f>
        <v>45033</v>
      </c>
      <c r="E1558" s="72">
        <f>_xll.mirGetDate($B1558,"3M","FOLLOWING","TkB:LnB")</f>
        <v>45096</v>
      </c>
      <c r="F1558" s="69">
        <f>_xll.mirGetDate($B1558,"6M","FOLLOWING","TkB:LnB")</f>
        <v>45188</v>
      </c>
      <c r="G1558" s="68"/>
      <c r="H1558" s="102"/>
      <c r="I1558" s="58"/>
      <c r="J1558" s="75">
        <f ca="1"/>
        <v>1.7904378853428327E-4</v>
      </c>
      <c r="K1558" s="78">
        <f ca="1"/>
        <v>1.3789901130401305E-3</v>
      </c>
      <c r="L1558" s="78">
        <f ca="1"/>
        <v>1.6167392649086229E-3</v>
      </c>
      <c r="M1558" s="78">
        <f ca="1"/>
        <v>2.0126195061606774E-3</v>
      </c>
      <c r="O1558" s="75">
        <f ca="1"/>
        <v>2.7793705052308838E-3</v>
      </c>
      <c r="P1558" s="78">
        <f ca="1"/>
        <v>2.745032922245102E-3</v>
      </c>
      <c r="Q1558" s="78">
        <f ca="1"/>
        <v>3.0279313431019754E-3</v>
      </c>
      <c r="R1558" s="68"/>
      <c r="S1558" s="102"/>
      <c r="T1558" s="58"/>
      <c r="U1558" s="75">
        <f ca="1"/>
        <v>3.0212068984503127E-4</v>
      </c>
      <c r="V1558" s="78" t="str">
        <f ca="1"/>
        <v>[2016/10/18 11:07] Attribute [Terms_LIBOR1ML] does not exist</v>
      </c>
      <c r="W1558" s="78" t="str">
        <f ca="1"/>
        <v>[2016/10/18 11:07] Attribute [Terms_LIBOR3ML] does not exist</v>
      </c>
      <c r="X1558" s="78">
        <f ca="1"/>
        <v>2.2021456396508726E-3</v>
      </c>
    </row>
    <row r="1559" spans="2:24">
      <c r="B1559" s="72">
        <f>_xll.mirGetDate(B1558,"1D","FOLLOWING","TkB:LnB")</f>
        <v>45005</v>
      </c>
      <c r="C1559" s="72">
        <f t="shared" ca="1" si="24"/>
        <v>45007</v>
      </c>
      <c r="D1559" s="72">
        <f>_xll.mirGetDate($B1559,"1M","FOLLOWING","TkB:LnB")</f>
        <v>45036</v>
      </c>
      <c r="E1559" s="72">
        <f>_xll.mirGetDate($B1559,"3M","FOLLOWING","TkB:LnB")</f>
        <v>45097</v>
      </c>
      <c r="F1559" s="69">
        <f>_xll.mirGetDate($B1559,"6M","FOLLOWING","TkB:LnB")</f>
        <v>45189</v>
      </c>
      <c r="G1559" s="68"/>
      <c r="H1559" s="102"/>
      <c r="I1559" s="58"/>
      <c r="J1559" s="75">
        <f ca="1"/>
        <v>1.8439017242100064E-4</v>
      </c>
      <c r="K1559" s="78">
        <f ca="1"/>
        <v>1.3854116628053408E-3</v>
      </c>
      <c r="L1559" s="78">
        <f ca="1"/>
        <v>1.6208809847278812E-3</v>
      </c>
      <c r="M1559" s="78">
        <f ca="1"/>
        <v>2.0167463964407524E-3</v>
      </c>
      <c r="O1559" s="75">
        <f ca="1"/>
        <v>2.7869678999544274E-3</v>
      </c>
      <c r="P1559" s="78">
        <f ca="1"/>
        <v>2.7498729685130454E-3</v>
      </c>
      <c r="Q1559" s="78">
        <f ca="1"/>
        <v>3.0322505301849673E-3</v>
      </c>
      <c r="R1559" s="68"/>
      <c r="S1559" s="102"/>
      <c r="T1559" s="58"/>
      <c r="U1559" s="75">
        <f ca="1"/>
        <v>3.0697649439304087E-4</v>
      </c>
      <c r="V1559" s="78" t="str">
        <f ca="1"/>
        <v>[2016/10/18 11:07] Attribute [Terms_LIBOR1ML] does not exist</v>
      </c>
      <c r="W1559" s="78" t="str">
        <f ca="1"/>
        <v>[2016/10/18 11:07] Attribute [Terms_LIBOR3ML] does not exist</v>
      </c>
      <c r="X1559" s="78">
        <f ca="1"/>
        <v>2.2048727863508903E-3</v>
      </c>
    </row>
    <row r="1560" spans="2:24">
      <c r="B1560" s="72">
        <f>_xll.mirGetDate(B1559,"1D","FOLLOWING","TkB:LnB")</f>
        <v>45007</v>
      </c>
      <c r="C1560" s="72">
        <f t="shared" ca="1" si="24"/>
        <v>45008</v>
      </c>
      <c r="D1560" s="72">
        <f>_xll.mirGetDate($B1560,"1M","FOLLOWING","TkB:LnB")</f>
        <v>45040</v>
      </c>
      <c r="E1560" s="72">
        <f>_xll.mirGetDate($B1560,"3M","FOLLOWING","TkB:LnB")</f>
        <v>45099</v>
      </c>
      <c r="F1560" s="69">
        <f>_xll.mirGetDate($B1560,"6M","FOLLOWING","TkB:LnB")</f>
        <v>45191</v>
      </c>
      <c r="G1560" s="68"/>
      <c r="H1560" s="102"/>
      <c r="I1560" s="58"/>
      <c r="J1560" s="75">
        <f ca="1"/>
        <v>1.8759757871955607E-4</v>
      </c>
      <c r="K1560" s="78">
        <f ca="1"/>
        <v>1.3918589385051748E-3</v>
      </c>
      <c r="L1560" s="78">
        <f ca="1"/>
        <v>1.6250288386641862E-3</v>
      </c>
      <c r="M1560" s="78">
        <f ca="1"/>
        <v>2.0208377400979648E-3</v>
      </c>
      <c r="O1560" s="75">
        <f ca="1"/>
        <v>2.7944798356176544E-3</v>
      </c>
      <c r="P1560" s="78">
        <f ca="1"/>
        <v>2.7546241403649725E-3</v>
      </c>
      <c r="Q1560" s="78">
        <f ca="1"/>
        <v>3.0364652781445646E-3</v>
      </c>
      <c r="R1560" s="68"/>
      <c r="S1560" s="102"/>
      <c r="T1560" s="58"/>
      <c r="U1560" s="75">
        <f ca="1"/>
        <v>3.0988360628181333E-4</v>
      </c>
      <c r="V1560" s="78" t="str">
        <f ca="1"/>
        <v>[2016/10/18 11:07] Attribute [Terms_LIBOR1ML] does not exist</v>
      </c>
      <c r="W1560" s="78" t="str">
        <f ca="1"/>
        <v>[2016/10/18 11:07] Attribute [Terms_LIBOR3ML] does not exist</v>
      </c>
      <c r="X1560" s="78">
        <f ca="1"/>
        <v>2.2074297576968119E-3</v>
      </c>
    </row>
    <row r="1561" spans="2:24">
      <c r="B1561" s="72">
        <f>_xll.mirGetDate(B1560,"1D","FOLLOWING","TkB:LnB")</f>
        <v>45008</v>
      </c>
      <c r="C1561" s="72">
        <f t="shared" ca="1" si="24"/>
        <v>45009</v>
      </c>
      <c r="D1561" s="72">
        <f>_xll.mirGetDate($B1561,"1M","FOLLOWING","TkB:LnB")</f>
        <v>45040</v>
      </c>
      <c r="E1561" s="72">
        <f>_xll.mirGetDate($B1561,"3M","FOLLOWING","TkB:LnB")</f>
        <v>45100</v>
      </c>
      <c r="F1561" s="69">
        <f>_xll.mirGetDate($B1561,"6M","FOLLOWING","TkB:LnB")</f>
        <v>45194</v>
      </c>
      <c r="G1561" s="68"/>
      <c r="H1561" s="102"/>
      <c r="I1561" s="58"/>
      <c r="J1561" s="75">
        <f ca="1"/>
        <v>1.8973566086755156E-4</v>
      </c>
      <c r="K1561" s="78">
        <f ca="1"/>
        <v>1.3929260730054847E-3</v>
      </c>
      <c r="L1561" s="78">
        <f ca="1"/>
        <v>1.6271026878622687E-3</v>
      </c>
      <c r="M1561" s="78">
        <f ca="1"/>
        <v>2.0248943210590827E-3</v>
      </c>
      <c r="O1561" s="75">
        <f ca="1"/>
        <v>2.7957378685917506E-3</v>
      </c>
      <c r="P1561" s="78">
        <f ca="1"/>
        <v>2.7569913036821834E-3</v>
      </c>
      <c r="Q1561" s="78">
        <f ca="1"/>
        <v>3.0405774029123134E-3</v>
      </c>
      <c r="R1561" s="68"/>
      <c r="S1561" s="102"/>
      <c r="T1561" s="58"/>
      <c r="U1561" s="75">
        <f ca="1"/>
        <v>3.118188489836804E-4</v>
      </c>
      <c r="V1561" s="78" t="str">
        <f ca="1"/>
        <v>[2016/10/18 11:07] Attribute [Terms_LIBOR1ML] does not exist</v>
      </c>
      <c r="W1561" s="78" t="str">
        <f ca="1"/>
        <v>[2016/10/18 11:07] Attribute [Terms_LIBOR3ML] does not exist</v>
      </c>
      <c r="X1561" s="78">
        <f ca="1"/>
        <v>2.2098204200216979E-3</v>
      </c>
    </row>
    <row r="1562" spans="2:24">
      <c r="B1562" s="72">
        <f>_xll.mirGetDate(B1561,"1D","FOLLOWING","TkB:LnB")</f>
        <v>45009</v>
      </c>
      <c r="C1562" s="72">
        <f t="shared" ca="1" si="24"/>
        <v>45012</v>
      </c>
      <c r="D1562" s="72">
        <f>_xll.mirGetDate($B1562,"1M","FOLLOWING","TkB:LnB")</f>
        <v>45040</v>
      </c>
      <c r="E1562" s="72">
        <f>_xll.mirGetDate($B1562,"3M","FOLLOWING","TkB:LnB")</f>
        <v>45103</v>
      </c>
      <c r="F1562" s="69">
        <f>_xll.mirGetDate($B1562,"6M","FOLLOWING","TkB:LnB")</f>
        <v>45194</v>
      </c>
      <c r="G1562" s="68"/>
      <c r="H1562" s="102"/>
      <c r="I1562" s="58"/>
      <c r="J1562" s="75">
        <f ca="1"/>
        <v>1.9401135274921266E-4</v>
      </c>
      <c r="K1562" s="78">
        <f ca="1"/>
        <v>1.3939936741902345E-3</v>
      </c>
      <c r="L1562" s="78">
        <f ca="1"/>
        <v>1.6312567034107704E-3</v>
      </c>
      <c r="M1562" s="78">
        <f ca="1"/>
        <v>2.0259301064097274E-3</v>
      </c>
      <c r="O1562" s="75">
        <f ca="1"/>
        <v>2.796993397422873E-3</v>
      </c>
      <c r="P1562" s="78">
        <f ca="1"/>
        <v>2.7616426097529594E-3</v>
      </c>
      <c r="Q1562" s="78">
        <f ca="1"/>
        <v>3.0416699754123983E-3</v>
      </c>
      <c r="R1562" s="68"/>
      <c r="S1562" s="102"/>
      <c r="T1562" s="58"/>
      <c r="U1562" s="75">
        <f ca="1"/>
        <v>3.1568225480071987E-4</v>
      </c>
      <c r="V1562" s="78" t="str">
        <f ca="1"/>
        <v>[2016/10/18 11:07] Attribute [Terms_LIBOR1ML] does not exist</v>
      </c>
      <c r="W1562" s="78" t="str">
        <f ca="1"/>
        <v>[2016/10/18 11:07] Attribute [Terms_LIBOR3ML] does not exist</v>
      </c>
      <c r="X1562" s="78">
        <f ca="1"/>
        <v>2.2105260215236826E-3</v>
      </c>
    </row>
    <row r="1563" spans="2:24">
      <c r="B1563" s="72">
        <f>_xll.mirGetDate(B1562,"1D","FOLLOWING","TkB:LnB")</f>
        <v>45012</v>
      </c>
      <c r="C1563" s="72">
        <f t="shared" ca="1" si="24"/>
        <v>45013</v>
      </c>
      <c r="D1563" s="72">
        <f>_xll.mirGetDate($B1563,"1M","FOLLOWING","TkB:LnB")</f>
        <v>45043</v>
      </c>
      <c r="E1563" s="72">
        <f>_xll.mirGetDate($B1563,"3M","FOLLOWING","TkB:LnB")</f>
        <v>45104</v>
      </c>
      <c r="F1563" s="69">
        <f>_xll.mirGetDate($B1563,"6M","FOLLOWING","TkB:LnB")</f>
        <v>45196</v>
      </c>
      <c r="G1563" s="68"/>
      <c r="H1563" s="102"/>
      <c r="I1563" s="58"/>
      <c r="J1563" s="75">
        <f ca="1"/>
        <v>1.9828657729603627E-4</v>
      </c>
      <c r="K1563" s="78">
        <f ca="1"/>
        <v>1.4004451418109139E-3</v>
      </c>
      <c r="L1563" s="78">
        <f ca="1"/>
        <v>1.6353975662103495E-3</v>
      </c>
      <c r="M1563" s="78">
        <f ca="1"/>
        <v>2.0310444889697389E-3</v>
      </c>
      <c r="O1563" s="75">
        <f ca="1"/>
        <v>2.8044342463556778E-3</v>
      </c>
      <c r="P1563" s="78">
        <f ca="1"/>
        <v>2.7664038044582255E-3</v>
      </c>
      <c r="Q1563" s="78">
        <f ca="1"/>
        <v>3.046941576486458E-3</v>
      </c>
      <c r="R1563" s="68"/>
      <c r="S1563" s="102"/>
      <c r="T1563" s="58"/>
      <c r="U1563" s="75">
        <f ca="1"/>
        <v>3.1953858453714901E-4</v>
      </c>
      <c r="V1563" s="78" t="str">
        <f ca="1"/>
        <v>[2016/10/18 11:07] Attribute [Terms_LIBOR1ML] does not exist</v>
      </c>
      <c r="W1563" s="78" t="str">
        <f ca="1"/>
        <v>[2016/10/18 11:07] Attribute [Terms_LIBOR3ML] does not exist</v>
      </c>
      <c r="X1563" s="78">
        <f ca="1"/>
        <v>2.2137405086663955E-3</v>
      </c>
    </row>
    <row r="1564" spans="2:24">
      <c r="B1564" s="72">
        <f>_xll.mirGetDate(B1563,"1D","FOLLOWING","TkB:LnB")</f>
        <v>45013</v>
      </c>
      <c r="C1564" s="72">
        <f t="shared" ca="1" si="24"/>
        <v>45014</v>
      </c>
      <c r="D1564" s="72">
        <f>_xll.mirGetDate($B1564,"1M","FOLLOWING","TkB:LnB")</f>
        <v>45044</v>
      </c>
      <c r="E1564" s="72">
        <f>_xll.mirGetDate($B1564,"3M","FOLLOWING","TkB:LnB")</f>
        <v>45105</v>
      </c>
      <c r="F1564" s="69">
        <f>_xll.mirGetDate($B1564,"6M","FOLLOWING","TkB:LnB")</f>
        <v>45197</v>
      </c>
      <c r="G1564" s="68"/>
      <c r="H1564" s="102"/>
      <c r="I1564" s="58"/>
      <c r="J1564" s="75">
        <f ca="1"/>
        <v>2.004239533173191E-4</v>
      </c>
      <c r="K1564" s="78">
        <f ca="1"/>
        <v>1.4025984804089554E-3</v>
      </c>
      <c r="L1564" s="78">
        <f ca="1"/>
        <v>1.6374711561898368E-3</v>
      </c>
      <c r="M1564" s="78">
        <f ca="1"/>
        <v>2.0330822360659219E-3</v>
      </c>
      <c r="O1564" s="75">
        <f ca="1"/>
        <v>2.8068996195740477E-3</v>
      </c>
      <c r="P1564" s="78">
        <f ca="1"/>
        <v>2.7687428911502424E-3</v>
      </c>
      <c r="Q1564" s="78">
        <f ca="1"/>
        <v>3.0490267072369719E-3</v>
      </c>
      <c r="R1564" s="68"/>
      <c r="S1564" s="102"/>
      <c r="T1564" s="58"/>
      <c r="U1564" s="75">
        <f ca="1"/>
        <v>3.2146320967241238E-4</v>
      </c>
      <c r="V1564" s="78" t="str">
        <f ca="1"/>
        <v>[2016/10/18 11:07] Attribute [Terms_LIBOR1ML] does not exist</v>
      </c>
      <c r="W1564" s="78" t="str">
        <f ca="1"/>
        <v>[2016/10/18 11:07] Attribute [Terms_LIBOR3ML] does not exist</v>
      </c>
      <c r="X1564" s="78">
        <f ca="1"/>
        <v>2.2149892535543122E-3</v>
      </c>
    </row>
    <row r="1565" spans="2:24">
      <c r="B1565" s="72">
        <f>_xll.mirGetDate(B1564,"1D","FOLLOWING","TkB:LnB")</f>
        <v>45014</v>
      </c>
      <c r="C1565" s="72">
        <f t="shared" ca="1" si="24"/>
        <v>45015</v>
      </c>
      <c r="D1565" s="72">
        <f>_xll.mirGetDate($B1565,"1M","FOLLOWING","TkB:LnB")</f>
        <v>45048</v>
      </c>
      <c r="E1565" s="72">
        <f>_xll.mirGetDate($B1565,"3M","FOLLOWING","TkB:LnB")</f>
        <v>45106</v>
      </c>
      <c r="F1565" s="69">
        <f>_xll.mirGetDate($B1565,"6M","FOLLOWING","TkB:LnB")</f>
        <v>45198</v>
      </c>
      <c r="G1565" s="68"/>
      <c r="H1565" s="102"/>
      <c r="I1565" s="58"/>
      <c r="J1565" s="75">
        <f ca="1"/>
        <v>2.0256118871020412E-4</v>
      </c>
      <c r="K1565" s="78">
        <f ca="1"/>
        <v>1.4080077794557397E-3</v>
      </c>
      <c r="L1565" s="78">
        <f ca="1"/>
        <v>1.6395446943270079E-3</v>
      </c>
      <c r="M1565" s="78">
        <f ca="1"/>
        <v>2.0351188120045854E-3</v>
      </c>
      <c r="O1565" s="75">
        <f ca="1"/>
        <v>2.8130023756703908E-3</v>
      </c>
      <c r="P1565" s="78">
        <f ca="1"/>
        <v>2.7710763622872843E-3</v>
      </c>
      <c r="Q1565" s="78">
        <f ca="1"/>
        <v>3.0511085359972707E-3</v>
      </c>
      <c r="R1565" s="68"/>
      <c r="S1565" s="102"/>
      <c r="T1565" s="58"/>
      <c r="U1565" s="75">
        <f ca="1"/>
        <v>3.2338571099788105E-4</v>
      </c>
      <c r="V1565" s="78" t="str">
        <f ca="1"/>
        <v>[2016/10/18 11:07] Attribute [Terms_LIBOR1ML] does not exist</v>
      </c>
      <c r="W1565" s="78" t="str">
        <f ca="1"/>
        <v>[2016/10/18 11:07] Attribute [Terms_LIBOR3ML] does not exist</v>
      </c>
      <c r="X1565" s="78">
        <f ca="1"/>
        <v>2.2162337040063894E-3</v>
      </c>
    </row>
    <row r="1566" spans="2:24">
      <c r="B1566" s="72">
        <f>_xll.mirGetDate(B1565,"1D","FOLLOWING","TkB:LnB")</f>
        <v>45015</v>
      </c>
      <c r="C1566" s="72">
        <f t="shared" ca="1" si="24"/>
        <v>45016</v>
      </c>
      <c r="D1566" s="72">
        <f>_xll.mirGetDate($B1566,"1M","FOLLOWING","TkB:LnB")</f>
        <v>45048</v>
      </c>
      <c r="E1566" s="72">
        <f>_xll.mirGetDate($B1566,"3M","FOLLOWING","TkB:LnB")</f>
        <v>45107</v>
      </c>
      <c r="F1566" s="69">
        <f>_xll.mirGetDate($B1566,"6M","FOLLOWING","TkB:LnB")</f>
        <v>45201</v>
      </c>
      <c r="G1566" s="68"/>
      <c r="H1566" s="102"/>
      <c r="I1566" s="58"/>
      <c r="J1566" s="75">
        <f ca="1"/>
        <v>2.0469828282565494E-4</v>
      </c>
      <c r="K1566" s="78">
        <f ca="1"/>
        <v>1.409080080350261E-3</v>
      </c>
      <c r="L1566" s="78">
        <f ca="1"/>
        <v>1.6416181806218684E-3</v>
      </c>
      <c r="M1566" s="78">
        <f ca="1"/>
        <v>2.0391600342796815E-3</v>
      </c>
      <c r="O1566" s="75">
        <f ca="1"/>
        <v>2.8142329417988952E-3</v>
      </c>
      <c r="P1566" s="78">
        <f ca="1"/>
        <v>2.7734042177935997E-3</v>
      </c>
      <c r="Q1566" s="78">
        <f ca="1"/>
        <v>3.0551768602392121E-3</v>
      </c>
      <c r="R1566" s="68"/>
      <c r="S1566" s="102"/>
      <c r="T1566" s="58"/>
      <c r="U1566" s="75">
        <f ca="1"/>
        <v>3.2530608906933267E-4</v>
      </c>
      <c r="V1566" s="78" t="str">
        <f ca="1"/>
        <v>[2016/10/18 11:07] Attribute [Terms_LIBOR1ML] does not exist</v>
      </c>
      <c r="W1566" s="78" t="str">
        <f ca="1"/>
        <v>[2016/10/18 11:07] Attribute [Terms_LIBOR3ML] does not exist</v>
      </c>
      <c r="X1566" s="78">
        <f ca="1"/>
        <v>2.2185694752009646E-3</v>
      </c>
    </row>
    <row r="1567" spans="2:24">
      <c r="B1567" s="72">
        <f>_xll.mirGetDate(B1566,"1D","FOLLOWING","TkB:LnB")</f>
        <v>45016</v>
      </c>
      <c r="C1567" s="72">
        <f t="shared" ca="1" si="24"/>
        <v>45019</v>
      </c>
      <c r="D1567" s="72">
        <f>_xll.mirGetDate($B1567,"1M","FOLLOWING","TkB:LnB")</f>
        <v>45048</v>
      </c>
      <c r="E1567" s="72">
        <f>_xll.mirGetDate($B1567,"3M","FOLLOWING","TkB:LnB")</f>
        <v>45107</v>
      </c>
      <c r="F1567" s="69">
        <f>_xll.mirGetDate($B1567,"6M","FOLLOWING","TkB:LnB")</f>
        <v>45201</v>
      </c>
      <c r="G1567" s="68"/>
      <c r="H1567" s="102"/>
      <c r="I1567" s="58"/>
      <c r="J1567" s="75">
        <f ca="1"/>
        <v>2.0897199975067338E-4</v>
      </c>
      <c r="K1567" s="78">
        <f ca="1"/>
        <v>1.4101528478815877E-3</v>
      </c>
      <c r="L1567" s="78">
        <f ca="1"/>
        <v>1.642651609811896E-3</v>
      </c>
      <c r="M1567" s="78">
        <f ca="1"/>
        <v>2.0401910677412174E-3</v>
      </c>
      <c r="O1567" s="75">
        <f ca="1"/>
        <v>2.8154610037799646E-3</v>
      </c>
      <c r="P1567" s="78">
        <f ca="1"/>
        <v>2.7745983303306787E-3</v>
      </c>
      <c r="Q1567" s="78">
        <f ca="1"/>
        <v>3.0562563270427959E-3</v>
      </c>
      <c r="R1567" s="68"/>
      <c r="S1567" s="102"/>
      <c r="T1567" s="58"/>
      <c r="U1567" s="75">
        <f ca="1"/>
        <v>3.2913976553095026E-4</v>
      </c>
      <c r="V1567" s="78" t="str">
        <f ca="1"/>
        <v>[2016/10/18 11:07] Attribute [Terms_LIBOR1ML] does not exist</v>
      </c>
      <c r="W1567" s="78" t="str">
        <f ca="1"/>
        <v>[2016/10/18 11:07] Attribute [Terms_LIBOR3ML] does not exist</v>
      </c>
      <c r="X1567" s="78">
        <f ca="1"/>
        <v>2.2192566461316241E-3</v>
      </c>
    </row>
    <row r="1568" spans="2:24">
      <c r="B1568" s="72">
        <f>_xll.mirGetDate(B1567,"1D","FOLLOWING","TkB:LnB")</f>
        <v>45019</v>
      </c>
      <c r="C1568" s="72">
        <f t="shared" ca="1" si="24"/>
        <v>45020</v>
      </c>
      <c r="D1568" s="72">
        <f>_xll.mirGetDate($B1568,"1M","FOLLOWING","TkB:LnB")</f>
        <v>45054</v>
      </c>
      <c r="E1568" s="72">
        <f>_xll.mirGetDate($B1568,"3M","FOLLOWING","TkB:LnB")</f>
        <v>45110</v>
      </c>
      <c r="F1568" s="69">
        <f>_xll.mirGetDate($B1568,"6M","FOLLOWING","TkB:LnB")</f>
        <v>45202</v>
      </c>
      <c r="G1568" s="68"/>
      <c r="H1568" s="102"/>
      <c r="I1568" s="58"/>
      <c r="J1568" s="75">
        <f ca="1"/>
        <v>2.1324525013932671E-4</v>
      </c>
      <c r="K1568" s="78">
        <f ca="1"/>
        <v>1.4199031934516763E-3</v>
      </c>
      <c r="L1568" s="78">
        <f ca="1"/>
        <v>1.6488716517989589E-3</v>
      </c>
      <c r="M1568" s="78">
        <f ca="1"/>
        <v>2.044283096479361E-3</v>
      </c>
      <c r="O1568" s="75">
        <f ca="1"/>
        <v>2.8263159698997654E-3</v>
      </c>
      <c r="P1568" s="78">
        <f ca="1"/>
        <v>2.7815397274234144E-3</v>
      </c>
      <c r="Q1568" s="78">
        <f ca="1"/>
        <v>3.0604785442236615E-3</v>
      </c>
      <c r="R1568" s="68"/>
      <c r="S1568" s="102"/>
      <c r="T1568" s="58"/>
      <c r="U1568" s="75">
        <f ca="1"/>
        <v>3.3296636605451013E-4</v>
      </c>
      <c r="V1568" s="78" t="str">
        <f ca="1"/>
        <v>[2016/10/18 11:07] Attribute [Terms_LIBOR1ML] does not exist</v>
      </c>
      <c r="W1568" s="78" t="str">
        <f ca="1"/>
        <v>[2016/10/18 11:07] Attribute [Terms_LIBOR3ML] does not exist</v>
      </c>
      <c r="X1568" s="78">
        <f ca="1"/>
        <v>2.2218510527963432E-3</v>
      </c>
    </row>
    <row r="1569" spans="2:24">
      <c r="B1569" s="72">
        <f>_xll.mirGetDate(B1568,"1D","FOLLOWING","TkB:LnB")</f>
        <v>45020</v>
      </c>
      <c r="C1569" s="72">
        <f t="shared" ca="1" si="24"/>
        <v>45021</v>
      </c>
      <c r="D1569" s="72">
        <f>_xll.mirGetDate($B1569,"1M","FOLLOWING","TkB:LnB")</f>
        <v>45054</v>
      </c>
      <c r="E1569" s="72">
        <f>_xll.mirGetDate($B1569,"3M","FOLLOWING","TkB:LnB")</f>
        <v>45111</v>
      </c>
      <c r="F1569" s="69">
        <f>_xll.mirGetDate($B1569,"6M","FOLLOWING","TkB:LnB")</f>
        <v>45203</v>
      </c>
      <c r="G1569" s="68"/>
      <c r="H1569" s="102"/>
      <c r="I1569" s="58"/>
      <c r="J1569" s="75">
        <f ca="1"/>
        <v>2.1538163963574775E-4</v>
      </c>
      <c r="K1569" s="78">
        <f ca="1"/>
        <v>1.4209792520890436E-3</v>
      </c>
      <c r="L1569" s="78">
        <f ca="1"/>
        <v>1.6509448954451463E-3</v>
      </c>
      <c r="M1569" s="78">
        <f ca="1"/>
        <v>2.0463133348584722E-3</v>
      </c>
      <c r="O1569" s="75">
        <f ca="1"/>
        <v>2.8275265619085751E-3</v>
      </c>
      <c r="P1569" s="78">
        <f ca="1"/>
        <v>2.7838422946195804E-3</v>
      </c>
      <c r="Q1569" s="78">
        <f ca="1"/>
        <v>3.0625424832916139E-3</v>
      </c>
      <c r="R1569" s="68"/>
      <c r="S1569" s="102"/>
      <c r="T1569" s="58"/>
      <c r="U1569" s="75">
        <f ca="1"/>
        <v>3.3487612669880207E-4</v>
      </c>
      <c r="V1569" s="78" t="str">
        <f ca="1"/>
        <v>[2016/10/18 11:07] Attribute [Terms_LIBOR1ML] does not exist</v>
      </c>
      <c r="W1569" s="78" t="str">
        <f ca="1"/>
        <v>[2016/10/18 11:07] Attribute [Terms_LIBOR3ML] does not exist</v>
      </c>
      <c r="X1569" s="78">
        <f ca="1"/>
        <v>2.223072551381293E-3</v>
      </c>
    </row>
    <row r="1570" spans="2:24">
      <c r="B1570" s="72">
        <f>_xll.mirGetDate(B1569,"1D","FOLLOWING","TkB:LnB")</f>
        <v>45021</v>
      </c>
      <c r="C1570" s="72">
        <f t="shared" ca="1" si="24"/>
        <v>45022</v>
      </c>
      <c r="D1570" s="72">
        <f>_xll.mirGetDate($B1570,"1M","FOLLOWING","TkB:LnB")</f>
        <v>45054</v>
      </c>
      <c r="E1570" s="72">
        <f>_xll.mirGetDate($B1570,"3M","FOLLOWING","TkB:LnB")</f>
        <v>45112</v>
      </c>
      <c r="F1570" s="69">
        <f>_xll.mirGetDate($B1570,"6M","FOLLOWING","TkB:LnB")</f>
        <v>45204</v>
      </c>
      <c r="G1570" s="68"/>
      <c r="H1570" s="102"/>
      <c r="I1570" s="58"/>
      <c r="J1570" s="75">
        <f ca="1"/>
        <v>2.1751788849755371E-4</v>
      </c>
      <c r="K1570" s="78">
        <f ca="1"/>
        <v>1.4220557772726841E-3</v>
      </c>
      <c r="L1570" s="78">
        <f ca="1"/>
        <v>1.6530180872511044E-3</v>
      </c>
      <c r="M1570" s="78">
        <f ca="1"/>
        <v>2.0483424799325523E-3</v>
      </c>
      <c r="O1570" s="75">
        <f ca="1"/>
        <v>2.8287346498638856E-3</v>
      </c>
      <c r="P1570" s="78">
        <f ca="1"/>
        <v>2.7861392457680461E-3</v>
      </c>
      <c r="Q1570" s="78">
        <f ca="1"/>
        <v>3.0646033149539231E-3</v>
      </c>
      <c r="R1570" s="68"/>
      <c r="S1570" s="102"/>
      <c r="T1570" s="58"/>
      <c r="U1570" s="75">
        <f ca="1"/>
        <v>3.3678376385348763E-4</v>
      </c>
      <c r="V1570" s="78" t="str">
        <f ca="1"/>
        <v>[2016/10/18 11:07] Attribute [Terms_LIBOR1ML] does not exist</v>
      </c>
      <c r="W1570" s="78" t="str">
        <f ca="1"/>
        <v>[2016/10/18 11:07] Attribute [Terms_LIBOR3ML] does not exist</v>
      </c>
      <c r="X1570" s="78">
        <f ca="1"/>
        <v>2.2242902111298739E-3</v>
      </c>
    </row>
    <row r="1571" spans="2:24">
      <c r="B1571" s="72">
        <f>_xll.mirGetDate(B1570,"1D","FOLLOWING","TkB:LnB")</f>
        <v>45022</v>
      </c>
      <c r="C1571" s="72">
        <f t="shared" ca="1" si="24"/>
        <v>45027</v>
      </c>
      <c r="D1571" s="72">
        <f>_xll.mirGetDate($B1571,"1M","FOLLOWING","TkB:LnB")</f>
        <v>45054</v>
      </c>
      <c r="E1571" s="72">
        <f>_xll.mirGetDate($B1571,"3M","FOLLOWING","TkB:LnB")</f>
        <v>45113</v>
      </c>
      <c r="F1571" s="69">
        <f>_xll.mirGetDate($B1571,"6M","FOLLOWING","TkB:LnB")</f>
        <v>45205</v>
      </c>
      <c r="G1571" s="68"/>
      <c r="H1571" s="102"/>
      <c r="I1571" s="58"/>
      <c r="J1571" s="75">
        <f ca="1"/>
        <v>2.2392564519257974E-4</v>
      </c>
      <c r="K1571" s="78">
        <f ca="1"/>
        <v>1.4231327689864504E-3</v>
      </c>
      <c r="L1571" s="78">
        <f ca="1"/>
        <v>1.6550912272203955E-3</v>
      </c>
      <c r="M1571" s="78">
        <f ca="1"/>
        <v>2.0503705445193178E-3</v>
      </c>
      <c r="O1571" s="75">
        <f ca="1"/>
        <v>2.8299402338042893E-3</v>
      </c>
      <c r="P1571" s="78">
        <f ca="1"/>
        <v>2.7884305807895464E-3</v>
      </c>
      <c r="Q1571" s="78">
        <f ca="1"/>
        <v>3.0666610712429183E-3</v>
      </c>
      <c r="R1571" s="68"/>
      <c r="S1571" s="102"/>
      <c r="T1571" s="58"/>
      <c r="U1571" s="75">
        <f ca="1"/>
        <v>3.4249180755430153E-4</v>
      </c>
      <c r="V1571" s="78" t="str">
        <f ca="1"/>
        <v>[2016/10/18 11:07] Attribute [Terms_LIBOR1ML] does not exist</v>
      </c>
      <c r="W1571" s="78" t="str">
        <f ca="1"/>
        <v>[2016/10/18 11:07] Attribute [Terms_LIBOR3ML] does not exist</v>
      </c>
      <c r="X1571" s="78">
        <f ca="1"/>
        <v>2.225504107036029E-3</v>
      </c>
    </row>
    <row r="1572" spans="2:24">
      <c r="B1572" s="72">
        <f>_xll.mirGetDate(B1571,"1D","FOLLOWING","TkB:LnB")</f>
        <v>45027</v>
      </c>
      <c r="C1572" s="72">
        <f t="shared" ca="1" si="24"/>
        <v>45028</v>
      </c>
      <c r="D1572" s="72">
        <f>_xll.mirGetDate($B1572,"1M","FOLLOWING","TkB:LnB")</f>
        <v>45057</v>
      </c>
      <c r="E1572" s="72">
        <f>_xll.mirGetDate($B1572,"3M","FOLLOWING","TkB:LnB")</f>
        <v>45118</v>
      </c>
      <c r="F1572" s="69">
        <f>_xll.mirGetDate($B1572,"6M","FOLLOWING","TkB:LnB")</f>
        <v>45210</v>
      </c>
      <c r="G1572" s="68"/>
      <c r="H1572" s="102"/>
      <c r="I1572" s="58"/>
      <c r="J1572" s="75">
        <f ca="1"/>
        <v>2.3033242642389595E-4</v>
      </c>
      <c r="K1572" s="78">
        <f ca="1"/>
        <v>1.4318015708896549E-3</v>
      </c>
      <c r="L1572" s="78">
        <f ca="1"/>
        <v>1.6654561494696463E-3</v>
      </c>
      <c r="M1572" s="78">
        <f ca="1"/>
        <v>2.060495108673469E-3</v>
      </c>
      <c r="O1572" s="75">
        <f ca="1"/>
        <v>2.8394603754235484E-3</v>
      </c>
      <c r="P1572" s="78">
        <f ca="1"/>
        <v>2.7998030112218577E-3</v>
      </c>
      <c r="Q1572" s="78">
        <f ca="1"/>
        <v>3.0769048433085633E-3</v>
      </c>
      <c r="R1572" s="68"/>
      <c r="S1572" s="102"/>
      <c r="T1572" s="58"/>
      <c r="U1572" s="75">
        <f ca="1"/>
        <v>3.4818499468980413E-4</v>
      </c>
      <c r="V1572" s="78" t="str">
        <f ca="1"/>
        <v>[2016/10/18 11:07] Attribute [Terms_LIBOR1ML] does not exist</v>
      </c>
      <c r="W1572" s="78" t="str">
        <f ca="1"/>
        <v>[2016/10/18 11:07] Attribute [Terms_LIBOR3ML] does not exist</v>
      </c>
      <c r="X1572" s="78">
        <f ca="1"/>
        <v>2.2315197538834946E-3</v>
      </c>
    </row>
    <row r="1573" spans="2:24">
      <c r="B1573" s="72">
        <f>_xll.mirGetDate(B1572,"1D","FOLLOWING","TkB:LnB")</f>
        <v>45028</v>
      </c>
      <c r="C1573" s="72">
        <f t="shared" ca="1" si="24"/>
        <v>45029</v>
      </c>
      <c r="D1573" s="72">
        <f>_xll.mirGetDate($B1573,"1M","FOLLOWING","TkB:LnB")</f>
        <v>45058</v>
      </c>
      <c r="E1573" s="72">
        <f>_xll.mirGetDate($B1573,"3M","FOLLOWING","TkB:LnB")</f>
        <v>45119</v>
      </c>
      <c r="F1573" s="69">
        <f>_xll.mirGetDate($B1573,"6M","FOLLOWING","TkB:LnB")</f>
        <v>45211</v>
      </c>
      <c r="G1573" s="68"/>
      <c r="H1573" s="102"/>
      <c r="I1573" s="58"/>
      <c r="J1573" s="75">
        <f ca="1"/>
        <v>2.3246769073592688E-4</v>
      </c>
      <c r="K1573" s="78">
        <f ca="1"/>
        <v>1.4339755601511552E-3</v>
      </c>
      <c r="L1573" s="78">
        <f ca="1"/>
        <v>1.6675289784029055E-3</v>
      </c>
      <c r="M1573" s="78">
        <f ca="1"/>
        <v>2.062516959462701E-3</v>
      </c>
      <c r="O1573" s="75">
        <f ca="1"/>
        <v>2.8418176254329588E-3</v>
      </c>
      <c r="P1573" s="78">
        <f ca="1"/>
        <v>2.8020606478143294E-3</v>
      </c>
      <c r="Q1573" s="78">
        <f ca="1"/>
        <v>3.0789448201046961E-3</v>
      </c>
      <c r="R1573" s="68"/>
      <c r="S1573" s="102"/>
      <c r="T1573" s="58"/>
      <c r="U1573" s="75">
        <f ca="1"/>
        <v>3.5007776780915378E-4</v>
      </c>
      <c r="V1573" s="78" t="str">
        <f ca="1"/>
        <v>[2016/10/18 11:07] Attribute [Terms_LIBOR1ML] does not exist</v>
      </c>
      <c r="W1573" s="78" t="str">
        <f ca="1"/>
        <v>[2016/10/18 11:07] Attribute [Terms_LIBOR3ML] does not exist</v>
      </c>
      <c r="X1573" s="78">
        <f ca="1"/>
        <v>2.2327126417318308E-3</v>
      </c>
    </row>
    <row r="1574" spans="2:24">
      <c r="B1574" s="72">
        <f>_xll.mirGetDate(B1573,"1D","FOLLOWING","TkB:LnB")</f>
        <v>45029</v>
      </c>
      <c r="C1574" s="72">
        <f t="shared" ca="1" si="24"/>
        <v>45030</v>
      </c>
      <c r="D1574" s="72">
        <f>_xll.mirGetDate($B1574,"1M","FOLLOWING","TkB:LnB")</f>
        <v>45061</v>
      </c>
      <c r="E1574" s="72">
        <f>_xll.mirGetDate($B1574,"3M","FOLLOWING","TkB:LnB")</f>
        <v>45120</v>
      </c>
      <c r="F1574" s="69">
        <f>_xll.mirGetDate($B1574,"6M","FOLLOWING","TkB:LnB")</f>
        <v>45212</v>
      </c>
      <c r="G1574" s="68"/>
      <c r="H1574" s="102"/>
      <c r="I1574" s="58"/>
      <c r="J1574" s="75">
        <f ca="1"/>
        <v>2.3460281416287643E-4</v>
      </c>
      <c r="K1574" s="78">
        <f ca="1"/>
        <v>1.4383408405069648E-3</v>
      </c>
      <c r="L1574" s="78">
        <f ca="1"/>
        <v>1.6696017554977166E-3</v>
      </c>
      <c r="M1574" s="78">
        <f ca="1"/>
        <v>2.0645378194770973E-3</v>
      </c>
      <c r="O1574" s="75">
        <f ca="1"/>
        <v>2.8464934278157306E-3</v>
      </c>
      <c r="P1574" s="78">
        <f ca="1"/>
        <v>2.8043126677196367E-3</v>
      </c>
      <c r="Q1574" s="78">
        <f ca="1"/>
        <v>3.0809819457852366E-3</v>
      </c>
      <c r="R1574" s="68"/>
      <c r="S1574" s="102"/>
      <c r="T1574" s="58"/>
      <c r="U1574" s="75">
        <f ca="1"/>
        <v>3.5196841774753906E-4</v>
      </c>
      <c r="V1574" s="78" t="str">
        <f ca="1"/>
        <v>[2016/10/18 11:07] Attribute [Terms_LIBOR1ML] does not exist</v>
      </c>
      <c r="W1574" s="78" t="str">
        <f ca="1"/>
        <v>[2016/10/18 11:07] Attribute [Terms_LIBOR3ML] does not exist</v>
      </c>
      <c r="X1574" s="78">
        <f ca="1"/>
        <v>2.2339022907528956E-3</v>
      </c>
    </row>
    <row r="1575" spans="2:24">
      <c r="B1575" s="72">
        <f>_xll.mirGetDate(B1574,"1D","FOLLOWING","TkB:LnB")</f>
        <v>45030</v>
      </c>
      <c r="C1575" s="72">
        <f t="shared" ca="1" si="24"/>
        <v>45033</v>
      </c>
      <c r="D1575" s="72">
        <f>_xll.mirGetDate($B1575,"1M","FOLLOWING","TkB:LnB")</f>
        <v>45061</v>
      </c>
      <c r="E1575" s="72">
        <f>_xll.mirGetDate($B1575,"3M","FOLLOWING","TkB:LnB")</f>
        <v>45121</v>
      </c>
      <c r="F1575" s="69">
        <f>_xll.mirGetDate($B1575,"6M","FOLLOWING","TkB:LnB")</f>
        <v>45215</v>
      </c>
      <c r="G1575" s="68"/>
      <c r="H1575" s="102"/>
      <c r="I1575" s="58"/>
      <c r="J1575" s="75">
        <f ca="1"/>
        <v>2.3887259192623134E-4</v>
      </c>
      <c r="K1575" s="78">
        <f ca="1"/>
        <v>1.4394232255728E-3</v>
      </c>
      <c r="L1575" s="78">
        <f ca="1"/>
        <v>1.6716744807558608E-3</v>
      </c>
      <c r="M1575" s="78">
        <f ca="1"/>
        <v>2.0685524904125443E-3</v>
      </c>
      <c r="O1575" s="75">
        <f ca="1"/>
        <v>2.8476702850242894E-3</v>
      </c>
      <c r="P1575" s="78">
        <f ca="1"/>
        <v>2.8065590708585149E-3</v>
      </c>
      <c r="Q1575" s="78">
        <f ca="1"/>
        <v>3.0849727846633847E-3</v>
      </c>
      <c r="R1575" s="68"/>
      <c r="S1575" s="102"/>
      <c r="T1575" s="58"/>
      <c r="U1575" s="75">
        <f ca="1"/>
        <v>3.5574263842241827E-4</v>
      </c>
      <c r="V1575" s="78" t="str">
        <f ca="1"/>
        <v>[2016/10/18 11:07] Attribute [Terms_LIBOR1ML] does not exist</v>
      </c>
      <c r="W1575" s="78" t="str">
        <f ca="1"/>
        <v>[2016/10/18 11:07] Attribute [Terms_LIBOR3ML] does not exist</v>
      </c>
      <c r="X1575" s="78">
        <f ca="1"/>
        <v>2.2361548492727452E-3</v>
      </c>
    </row>
    <row r="1576" spans="2:24">
      <c r="B1576" s="72">
        <f>_xll.mirGetDate(B1575,"1D","FOLLOWING","TkB:LnB")</f>
        <v>45033</v>
      </c>
      <c r="C1576" s="72">
        <f t="shared" ca="1" si="24"/>
        <v>45034</v>
      </c>
      <c r="D1576" s="72">
        <f>_xll.mirGetDate($B1576,"1M","FOLLOWING","TkB:LnB")</f>
        <v>45063</v>
      </c>
      <c r="E1576" s="72">
        <f>_xll.mirGetDate($B1576,"3M","FOLLOWING","TkB:LnB")</f>
        <v>45125</v>
      </c>
      <c r="F1576" s="69">
        <f>_xll.mirGetDate($B1576,"6M","FOLLOWING","TkB:LnB")</f>
        <v>45216</v>
      </c>
      <c r="G1576" s="68"/>
      <c r="H1576" s="102"/>
      <c r="I1576" s="58"/>
      <c r="J1576" s="75">
        <f ca="1"/>
        <v>2.431419045936245E-4</v>
      </c>
      <c r="K1576" s="78">
        <f ca="1"/>
        <v>1.4448668790112886E-3</v>
      </c>
      <c r="L1576" s="78">
        <f ca="1"/>
        <v>1.6789320697716515E-3</v>
      </c>
      <c r="M1576" s="78">
        <f ca="1"/>
        <v>2.0726116081458482E-3</v>
      </c>
      <c r="O1576" s="75">
        <f ca="1"/>
        <v>2.853492032617515E-3</v>
      </c>
      <c r="P1576" s="78">
        <f ca="1"/>
        <v>2.8143452538662204E-3</v>
      </c>
      <c r="Q1576" s="78">
        <f ca="1"/>
        <v>3.089102578210475E-3</v>
      </c>
      <c r="R1576" s="68"/>
      <c r="S1576" s="102"/>
      <c r="T1576" s="58"/>
      <c r="U1576" s="75">
        <f ca="1"/>
        <v>3.5950978367060848E-4</v>
      </c>
      <c r="V1576" s="78" t="str">
        <f ca="1"/>
        <v>[2016/10/18 11:07] Attribute [Terms_LIBOR1ML] does not exist</v>
      </c>
      <c r="W1576" s="78" t="str">
        <f ca="1"/>
        <v>[2016/10/18 11:07] Attribute [Terms_LIBOR3ML] does not exist</v>
      </c>
      <c r="X1576" s="78">
        <f ca="1"/>
        <v>2.2386299988063291E-3</v>
      </c>
    </row>
    <row r="1577" spans="2:24">
      <c r="B1577" s="72">
        <f>_xll.mirGetDate(B1576,"1D","FOLLOWING","TkB:LnB")</f>
        <v>45034</v>
      </c>
      <c r="C1577" s="72">
        <f t="shared" ca="1" si="24"/>
        <v>45035</v>
      </c>
      <c r="D1577" s="72">
        <f>_xll.mirGetDate($B1577,"1M","FOLLOWING","TkB:LnB")</f>
        <v>45064</v>
      </c>
      <c r="E1577" s="72">
        <f>_xll.mirGetDate($B1577,"3M","FOLLOWING","TkB:LnB")</f>
        <v>45125</v>
      </c>
      <c r="F1577" s="69">
        <f>_xll.mirGetDate($B1577,"6M","FOLLOWING","TkB:LnB")</f>
        <v>45217</v>
      </c>
      <c r="G1577" s="68"/>
      <c r="H1577" s="102"/>
      <c r="I1577" s="58"/>
      <c r="J1577" s="75">
        <f ca="1"/>
        <v>2.4527632625592766E-4</v>
      </c>
      <c r="K1577" s="78">
        <f ca="1"/>
        <v>1.4470494174424048E-3</v>
      </c>
      <c r="L1577" s="78">
        <f ca="1"/>
        <v>1.6799648634101914E-3</v>
      </c>
      <c r="M1577" s="78">
        <f ca="1"/>
        <v>2.0746277065570489E-3</v>
      </c>
      <c r="O1577" s="75">
        <f ca="1"/>
        <v>2.8558045447340972E-3</v>
      </c>
      <c r="P1577" s="78">
        <f ca="1"/>
        <v>2.8154885140976378E-3</v>
      </c>
      <c r="Q1577" s="78">
        <f ca="1"/>
        <v>3.0911259289626361E-3</v>
      </c>
      <c r="R1577" s="68"/>
      <c r="S1577" s="102"/>
      <c r="T1577" s="58"/>
      <c r="U1577" s="75">
        <f ca="1"/>
        <v>3.6138981671474113E-4</v>
      </c>
      <c r="V1577" s="78" t="str">
        <f ca="1"/>
        <v>[2016/10/18 11:07] Attribute [Terms_LIBOR1ML] does not exist</v>
      </c>
      <c r="W1577" s="78" t="str">
        <f ca="1"/>
        <v>[2016/10/18 11:07] Attribute [Terms_LIBOR3ML] does not exist</v>
      </c>
      <c r="X1577" s="78">
        <f ca="1"/>
        <v>2.2398045788870826E-3</v>
      </c>
    </row>
    <row r="1578" spans="2:24">
      <c r="B1578" s="72">
        <f>_xll.mirGetDate(B1577,"1D","FOLLOWING","TkB:LnB")</f>
        <v>45035</v>
      </c>
      <c r="C1578" s="72">
        <f t="shared" ca="1" si="24"/>
        <v>45036</v>
      </c>
      <c r="D1578" s="72">
        <f>_xll.mirGetDate($B1578,"1M","FOLLOWING","TkB:LnB")</f>
        <v>45065</v>
      </c>
      <c r="E1578" s="72">
        <f>_xll.mirGetDate($B1578,"3M","FOLLOWING","TkB:LnB")</f>
        <v>45126</v>
      </c>
      <c r="F1578" s="69">
        <f>_xll.mirGetDate($B1578,"6M","FOLLOWING","TkB:LnB")</f>
        <v>45218</v>
      </c>
      <c r="G1578" s="68"/>
      <c r="H1578" s="102"/>
      <c r="I1578" s="58"/>
      <c r="J1578" s="75">
        <f ca="1"/>
        <v>2.4741060751365396E-4</v>
      </c>
      <c r="K1578" s="78">
        <f ca="1"/>
        <v>1.4492333807860208E-3</v>
      </c>
      <c r="L1578" s="78">
        <f ca="1"/>
        <v>1.682037329481439E-3</v>
      </c>
      <c r="M1578" s="78">
        <f ca="1"/>
        <v>2.0766428911032347E-3</v>
      </c>
      <c r="O1578" s="75">
        <f ca="1"/>
        <v>2.8581096002038542E-3</v>
      </c>
      <c r="P1578" s="78">
        <f ca="1"/>
        <v>2.8177068321673009E-3</v>
      </c>
      <c r="Q1578" s="78">
        <f ca="1"/>
        <v>3.0931466208644559E-3</v>
      </c>
      <c r="R1578" s="68"/>
      <c r="S1578" s="102"/>
      <c r="T1578" s="58"/>
      <c r="U1578" s="75">
        <f ca="1"/>
        <v>3.6326772658723527E-4</v>
      </c>
      <c r="V1578" s="78" t="str">
        <f ca="1"/>
        <v>[2016/10/18 11:07] Attribute [Terms_LIBOR1ML] does not exist</v>
      </c>
      <c r="W1578" s="78" t="str">
        <f ca="1"/>
        <v>[2016/10/18 11:07] Attribute [Terms_LIBOR3ML] does not exist</v>
      </c>
      <c r="X1578" s="78">
        <f ca="1"/>
        <v>2.2409763702299777E-3</v>
      </c>
    </row>
    <row r="1579" spans="2:24">
      <c r="B1579" s="72">
        <f>_xll.mirGetDate(B1578,"1D","FOLLOWING","TkB:LnB")</f>
        <v>45036</v>
      </c>
      <c r="C1579" s="72">
        <f t="shared" ca="1" si="24"/>
        <v>45037</v>
      </c>
      <c r="D1579" s="72">
        <f>_xll.mirGetDate($B1579,"1M","FOLLOWING","TkB:LnB")</f>
        <v>45068</v>
      </c>
      <c r="E1579" s="72">
        <f>_xll.mirGetDate($B1579,"3M","FOLLOWING","TkB:LnB")</f>
        <v>45127</v>
      </c>
      <c r="F1579" s="69">
        <f>_xll.mirGetDate($B1579,"6M","FOLLOWING","TkB:LnB")</f>
        <v>45219</v>
      </c>
      <c r="G1579" s="68"/>
      <c r="H1579" s="102"/>
      <c r="I1579" s="58"/>
      <c r="J1579" s="75">
        <f ca="1"/>
        <v>2.4954474860949816E-4</v>
      </c>
      <c r="K1579" s="78">
        <f ca="1"/>
        <v>1.4536187318914175E-3</v>
      </c>
      <c r="L1579" s="78">
        <f ca="1"/>
        <v>1.6841097437160198E-3</v>
      </c>
      <c r="M1579" s="78">
        <f ca="1"/>
        <v>2.0786571746034426E-3</v>
      </c>
      <c r="O1579" s="75">
        <f ca="1"/>
        <v>2.8626812598315891E-3</v>
      </c>
      <c r="P1579" s="78">
        <f ca="1"/>
        <v>2.8199195329744599E-3</v>
      </c>
      <c r="Q1579" s="78">
        <f ca="1"/>
        <v>3.0951646859650826E-3</v>
      </c>
      <c r="R1579" s="68"/>
      <c r="S1579" s="102"/>
      <c r="T1579" s="58"/>
      <c r="U1579" s="75">
        <f ca="1"/>
        <v>3.6514351303296166E-4</v>
      </c>
      <c r="V1579" s="78" t="str">
        <f ca="1"/>
        <v>[2016/10/18 11:07] Attribute [Terms_LIBOR1ML] does not exist</v>
      </c>
      <c r="W1579" s="78" t="str">
        <f ca="1"/>
        <v>[2016/10/18 11:07] Attribute [Terms_LIBOR3ML] does not exist</v>
      </c>
      <c r="X1579" s="78">
        <f ca="1"/>
        <v>2.2421454478595087E-3</v>
      </c>
    </row>
    <row r="1580" spans="2:24">
      <c r="B1580" s="72">
        <f>_xll.mirGetDate(B1579,"1D","FOLLOWING","TkB:LnB")</f>
        <v>45037</v>
      </c>
      <c r="C1580" s="72">
        <f t="shared" ca="1" si="24"/>
        <v>45040</v>
      </c>
      <c r="D1580" s="72">
        <f>_xll.mirGetDate($B1580,"1M","FOLLOWING","TkB:LnB")</f>
        <v>45068</v>
      </c>
      <c r="E1580" s="72">
        <f>_xll.mirGetDate($B1580,"3M","FOLLOWING","TkB:LnB")</f>
        <v>45128</v>
      </c>
      <c r="F1580" s="69">
        <f>_xll.mirGetDate($B1580,"6M","FOLLOWING","TkB:LnB")</f>
        <v>45222</v>
      </c>
      <c r="G1580" s="68"/>
      <c r="H1580" s="102"/>
      <c r="I1580" s="58"/>
      <c r="J1580" s="75">
        <f ca="1"/>
        <v>2.5381256190137869E-4</v>
      </c>
      <c r="K1580" s="78">
        <f ca="1"/>
        <v>1.4547060430089413E-3</v>
      </c>
      <c r="L1580" s="78">
        <f ca="1"/>
        <v>1.6861821061130431E-3</v>
      </c>
      <c r="M1580" s="78">
        <f ca="1"/>
        <v>2.0826616488887851E-3</v>
      </c>
      <c r="O1580" s="75">
        <f ca="1"/>
        <v>2.8638318946896889E-3</v>
      </c>
      <c r="P1580" s="78">
        <f ca="1"/>
        <v>2.8221266164371785E-3</v>
      </c>
      <c r="Q1580" s="78">
        <f ca="1"/>
        <v>3.0991246304452793E-3</v>
      </c>
      <c r="R1580" s="68"/>
      <c r="S1580" s="102"/>
      <c r="T1580" s="58"/>
      <c r="U1580" s="75">
        <f ca="1"/>
        <v>3.6888800717793657E-4</v>
      </c>
      <c r="V1580" s="78" t="str">
        <f ca="1"/>
        <v>[2016/10/18 11:07] Attribute [Terms_LIBOR1ML] does not exist</v>
      </c>
      <c r="W1580" s="78" t="str">
        <f ca="1"/>
        <v>[2016/10/18 11:07] Attribute [Terms_LIBOR3ML] does not exist</v>
      </c>
      <c r="X1580" s="78">
        <f ca="1"/>
        <v>2.2443733234648721E-3</v>
      </c>
    </row>
    <row r="1581" spans="2:24">
      <c r="B1581" s="72">
        <f>_xll.mirGetDate(B1580,"1D","FOLLOWING","TkB:LnB")</f>
        <v>45040</v>
      </c>
      <c r="C1581" s="72">
        <f t="shared" ca="1" si="24"/>
        <v>45041</v>
      </c>
      <c r="D1581" s="72">
        <f>_xll.mirGetDate($B1581,"1M","FOLLOWING","TkB:LnB")</f>
        <v>45070</v>
      </c>
      <c r="E1581" s="72">
        <f>_xll.mirGetDate($B1581,"3M","FOLLOWING","TkB:LnB")</f>
        <v>45131</v>
      </c>
      <c r="F1581" s="69">
        <f>_xll.mirGetDate($B1581,"6M","FOLLOWING","TkB:LnB")</f>
        <v>45223</v>
      </c>
      <c r="G1581" s="68"/>
      <c r="H1581" s="102"/>
      <c r="I1581" s="58"/>
      <c r="J1581" s="75">
        <f ca="1"/>
        <v>2.5807991094861649E-4</v>
      </c>
      <c r="K1581" s="78">
        <f ca="1"/>
        <v>1.4601745713939969E-3</v>
      </c>
      <c r="L1581" s="78">
        <f ca="1"/>
        <v>1.6923988822903466E-3</v>
      </c>
      <c r="M1581" s="78">
        <f ca="1"/>
        <v>2.0867055545488087E-3</v>
      </c>
      <c r="O1581" s="75">
        <f ca="1"/>
        <v>2.8695230251212797E-3</v>
      </c>
      <c r="P1581" s="78">
        <f ca="1"/>
        <v>2.8287141619090404E-3</v>
      </c>
      <c r="Q1581" s="78">
        <f ca="1"/>
        <v>3.1032113193515841E-3</v>
      </c>
      <c r="R1581" s="68"/>
      <c r="S1581" s="102"/>
      <c r="T1581" s="58"/>
      <c r="U1581" s="75">
        <f ca="1"/>
        <v>3.7262542617488847E-4</v>
      </c>
      <c r="V1581" s="78" t="str">
        <f ca="1"/>
        <v>[2016/10/18 11:07] Attribute [Terms_LIBOR1ML] does not exist</v>
      </c>
      <c r="W1581" s="78" t="str">
        <f ca="1"/>
        <v>[2016/10/18 11:07] Attribute [Terms_LIBOR3ML] does not exist</v>
      </c>
      <c r="X1581" s="78">
        <f ca="1"/>
        <v>2.2467961217392612E-3</v>
      </c>
    </row>
    <row r="1582" spans="2:24">
      <c r="B1582" s="72">
        <f>_xll.mirGetDate(B1581,"1D","FOLLOWING","TkB:LnB")</f>
        <v>45041</v>
      </c>
      <c r="C1582" s="72">
        <f t="shared" ca="1" si="24"/>
        <v>45042</v>
      </c>
      <c r="D1582" s="72">
        <f>_xll.mirGetDate($B1582,"1M","FOLLOWING","TkB:LnB")</f>
        <v>45071</v>
      </c>
      <c r="E1582" s="72">
        <f>_xll.mirGetDate($B1582,"3M","FOLLOWING","TkB:LnB")</f>
        <v>45132</v>
      </c>
      <c r="F1582" s="69">
        <f>_xll.mirGetDate($B1582,"6M","FOLLOWING","TkB:LnB")</f>
        <v>45224</v>
      </c>
      <c r="G1582" s="68"/>
      <c r="H1582" s="102"/>
      <c r="I1582" s="58"/>
      <c r="J1582" s="75">
        <f ca="1"/>
        <v>2.6021335138270985E-4</v>
      </c>
      <c r="K1582" s="78">
        <f ca="1"/>
        <v>1.4623670843421927E-3</v>
      </c>
      <c r="L1582" s="78">
        <f ca="1"/>
        <v>1.6944710373442712E-3</v>
      </c>
      <c r="M1582" s="78">
        <f ca="1"/>
        <v>2.0887155251224677E-3</v>
      </c>
      <c r="O1582" s="75">
        <f ca="1"/>
        <v>2.8717833390619627E-3</v>
      </c>
      <c r="P1582" s="78">
        <f ca="1"/>
        <v>2.8308987751461375E-3</v>
      </c>
      <c r="Q1582" s="78">
        <f ca="1"/>
        <v>3.1052167312034828E-3</v>
      </c>
      <c r="R1582" s="68"/>
      <c r="S1582" s="102"/>
      <c r="T1582" s="58"/>
      <c r="U1582" s="75">
        <f ca="1"/>
        <v>3.7449059603789081E-4</v>
      </c>
      <c r="V1582" s="78" t="str">
        <f ca="1"/>
        <v>[2016/10/18 11:07] Attribute [Terms_LIBOR1ML] does not exist</v>
      </c>
      <c r="W1582" s="78" t="str">
        <f ca="1"/>
        <v>[2016/10/18 11:07] Attribute [Terms_LIBOR3ML] does not exist</v>
      </c>
      <c r="X1582" s="78">
        <f ca="1"/>
        <v>2.2479527561933524E-3</v>
      </c>
    </row>
    <row r="1583" spans="2:24">
      <c r="B1583" s="72">
        <f>_xll.mirGetDate(B1582,"1D","FOLLOWING","TkB:LnB")</f>
        <v>45042</v>
      </c>
      <c r="C1583" s="72">
        <f t="shared" ca="1" si="24"/>
        <v>45043</v>
      </c>
      <c r="D1583" s="72">
        <f>_xll.mirGetDate($B1583,"1M","FOLLOWING","TkB:LnB")</f>
        <v>45072</v>
      </c>
      <c r="E1583" s="72">
        <f>_xll.mirGetDate($B1583,"3M","FOLLOWING","TkB:LnB")</f>
        <v>45133</v>
      </c>
      <c r="F1583" s="69">
        <f>_xll.mirGetDate($B1583,"6M","FOLLOWING","TkB:LnB")</f>
        <v>45225</v>
      </c>
      <c r="G1583" s="68"/>
      <c r="H1583" s="102"/>
      <c r="I1583" s="58"/>
      <c r="J1583" s="75">
        <f ca="1"/>
        <v>2.6234665164914794E-4</v>
      </c>
      <c r="K1583" s="78">
        <f ca="1"/>
        <v>1.4645610222433962E-3</v>
      </c>
      <c r="L1583" s="78">
        <f ca="1"/>
        <v>1.6965431405624135E-3</v>
      </c>
      <c r="M1583" s="78">
        <f ca="1"/>
        <v>2.0907246715732562E-3</v>
      </c>
      <c r="O1583" s="75">
        <f ca="1"/>
        <v>2.8740361957965707E-3</v>
      </c>
      <c r="P1583" s="78">
        <f ca="1"/>
        <v>2.8330777706157403E-3</v>
      </c>
      <c r="Q1583" s="78">
        <f ca="1"/>
        <v>3.1072197085659403E-3</v>
      </c>
      <c r="R1583" s="68"/>
      <c r="S1583" s="102"/>
      <c r="T1583" s="58"/>
      <c r="U1583" s="75">
        <f ca="1"/>
        <v>3.7635364288934881E-4</v>
      </c>
      <c r="V1583" s="78" t="str">
        <f ca="1"/>
        <v>[2016/10/18 11:07] Attribute [Terms_LIBOR1ML] does not exist</v>
      </c>
      <c r="W1583" s="78" t="str">
        <f ca="1"/>
        <v>[2016/10/18 11:07] Attribute [Terms_LIBOR3ML] does not exist</v>
      </c>
      <c r="X1583" s="78">
        <f ca="1"/>
        <v>2.2491071271067524E-3</v>
      </c>
    </row>
    <row r="1584" spans="2:24">
      <c r="B1584" s="72">
        <f>_xll.mirGetDate(B1583,"1D","FOLLOWING","TkB:LnB")</f>
        <v>45043</v>
      </c>
      <c r="C1584" s="72">
        <f t="shared" ca="1" si="24"/>
        <v>45044</v>
      </c>
      <c r="D1584" s="72">
        <f>_xll.mirGetDate($B1584,"1M","FOLLOWING","TkB:LnB")</f>
        <v>45076</v>
      </c>
      <c r="E1584" s="72">
        <f>_xll.mirGetDate($B1584,"3M","FOLLOWING","TkB:LnB")</f>
        <v>45134</v>
      </c>
      <c r="F1584" s="69">
        <f>_xll.mirGetDate($B1584,"6M","FOLLOWING","TkB:LnB")</f>
        <v>45226</v>
      </c>
      <c r="G1584" s="68"/>
      <c r="H1584" s="102"/>
      <c r="I1584" s="58"/>
      <c r="J1584" s="75">
        <f ca="1"/>
        <v>2.6447981174726465E-4</v>
      </c>
      <c r="K1584" s="78">
        <f ca="1"/>
        <v>1.4700722009407528E-3</v>
      </c>
      <c r="L1584" s="78">
        <f ca="1"/>
        <v>1.6986151919447736E-3</v>
      </c>
      <c r="M1584" s="78">
        <f ca="1"/>
        <v>2.0927330067228691E-3</v>
      </c>
      <c r="O1584" s="75">
        <f ca="1"/>
        <v>2.8796110544812119E-3</v>
      </c>
      <c r="P1584" s="78">
        <f ca="1"/>
        <v>2.8352511482314588E-3</v>
      </c>
      <c r="Q1584" s="78">
        <f ca="1"/>
        <v>3.1092202834938636E-3</v>
      </c>
      <c r="R1584" s="68"/>
      <c r="S1584" s="102"/>
      <c r="T1584" s="58"/>
      <c r="U1584" s="75">
        <f ca="1"/>
        <v>3.7821456639286488E-4</v>
      </c>
      <c r="V1584" s="78" t="str">
        <f ca="1"/>
        <v>[2016/10/18 11:07] Attribute [Terms_LIBOR1ML] does not exist</v>
      </c>
      <c r="W1584" s="78" t="str">
        <f ca="1"/>
        <v>[2016/10/18 11:07] Attribute [Terms_LIBOR3ML] does not exist</v>
      </c>
      <c r="X1584" s="78">
        <f ca="1"/>
        <v>2.2502593095136995E-3</v>
      </c>
    </row>
    <row r="1585" spans="2:24">
      <c r="B1585" s="72">
        <f>_xll.mirGetDate(B1584,"1D","FOLLOWING","TkB:LnB")</f>
        <v>45044</v>
      </c>
      <c r="C1585" s="72">
        <f t="shared" ca="1" si="24"/>
        <v>45048</v>
      </c>
      <c r="D1585" s="72">
        <f>_xll.mirGetDate($B1585,"1M","FOLLOWING","TkB:LnB")</f>
        <v>45076</v>
      </c>
      <c r="E1585" s="72">
        <f>_xll.mirGetDate($B1585,"3M","FOLLOWING","TkB:LnB")</f>
        <v>45135</v>
      </c>
      <c r="F1585" s="69">
        <f>_xll.mirGetDate($B1585,"6M","FOLLOWING","TkB:LnB")</f>
        <v>45229</v>
      </c>
      <c r="G1585" s="68"/>
      <c r="H1585" s="102"/>
      <c r="I1585" s="58"/>
      <c r="J1585" s="75">
        <f ca="1"/>
        <v>2.6981200995890298E-4</v>
      </c>
      <c r="K1585" s="78">
        <f ca="1"/>
        <v>1.4711646756248706E-3</v>
      </c>
      <c r="L1585" s="78">
        <f ca="1"/>
        <v>1.7006871914922541E-3</v>
      </c>
      <c r="M1585" s="78">
        <f ca="1"/>
        <v>2.0967289047560335E-3</v>
      </c>
      <c r="O1585" s="75">
        <f ca="1"/>
        <v>2.8807342229761855E-3</v>
      </c>
      <c r="P1585" s="78">
        <f ca="1"/>
        <v>2.8374189079087039E-3</v>
      </c>
      <c r="Q1585" s="78">
        <f ca="1"/>
        <v>3.1131533851068566E-3</v>
      </c>
      <c r="R1585" s="68"/>
      <c r="S1585" s="102"/>
      <c r="T1585" s="58"/>
      <c r="U1585" s="75">
        <f ca="1"/>
        <v>3.8285625688017078E-4</v>
      </c>
      <c r="V1585" s="78" t="str">
        <f ca="1"/>
        <v>[2016/10/18 11:07] Attribute [Terms_LIBOR1ML] does not exist</v>
      </c>
      <c r="W1585" s="78" t="str">
        <f ca="1"/>
        <v>[2016/10/18 11:07] Attribute [Terms_LIBOR3ML] does not exist</v>
      </c>
      <c r="X1585" s="78">
        <f ca="1"/>
        <v>2.2524719843067488E-3</v>
      </c>
    </row>
    <row r="1586" spans="2:24">
      <c r="B1586" s="72">
        <f>_xll.mirGetDate(B1585,"1D","FOLLOWING","TkB:LnB")</f>
        <v>45048</v>
      </c>
      <c r="C1586" s="72">
        <f t="shared" ca="1" si="24"/>
        <v>45054</v>
      </c>
      <c r="D1586" s="72">
        <f>_xll.mirGetDate($B1586,"1M","FOLLOWING","TkB:LnB")</f>
        <v>45079</v>
      </c>
      <c r="E1586" s="72">
        <f>_xll.mirGetDate($B1586,"3M","FOLLOWING","TkB:LnB")</f>
        <v>45140</v>
      </c>
      <c r="F1586" s="69">
        <f>_xll.mirGetDate($B1586,"6M","FOLLOWING","TkB:LnB")</f>
        <v>45232</v>
      </c>
      <c r="G1586" s="68"/>
      <c r="H1586" s="102"/>
      <c r="I1586" s="58"/>
      <c r="J1586" s="75">
        <f ca="1"/>
        <v>2.8047384423524058E-4</v>
      </c>
      <c r="K1586" s="78">
        <f ca="1"/>
        <v>1.4788629688953377E-3</v>
      </c>
      <c r="L1586" s="78">
        <f ca="1"/>
        <v>1.7100141493352065E-3</v>
      </c>
      <c r="M1586" s="78">
        <f ca="1"/>
        <v>2.1037565623610601E-3</v>
      </c>
      <c r="O1586" s="75">
        <f ca="1"/>
        <v>2.8884904619324398E-3</v>
      </c>
      <c r="P1586" s="78">
        <f ca="1"/>
        <v>2.8470725552151885E-3</v>
      </c>
      <c r="Q1586" s="78">
        <f ca="1"/>
        <v>3.1201535151120503E-3</v>
      </c>
      <c r="R1586" s="68"/>
      <c r="S1586" s="102"/>
      <c r="T1586" s="58"/>
      <c r="U1586" s="75">
        <f ca="1"/>
        <v>3.9210071358097842E-4</v>
      </c>
      <c r="V1586" s="78" t="str">
        <f ca="1"/>
        <v>[2016/10/18 11:07] Attribute [Terms_LIBOR1ML] does not exist</v>
      </c>
      <c r="W1586" s="78" t="str">
        <f ca="1"/>
        <v>[2016/10/18 11:07] Attribute [Terms_LIBOR3ML] does not exist</v>
      </c>
      <c r="X1586" s="78">
        <f ca="1"/>
        <v>2.2565224093726555E-3</v>
      </c>
    </row>
    <row r="1587" spans="2:24">
      <c r="B1587" s="72">
        <f>_xll.mirGetDate(B1586,"1D","FOLLOWING","TkB:LnB")</f>
        <v>45054</v>
      </c>
      <c r="C1587" s="72">
        <f t="shared" ca="1" si="24"/>
        <v>45055</v>
      </c>
      <c r="D1587" s="72">
        <f>_xll.mirGetDate($B1587,"1M","FOLLOWING","TkB:LnB")</f>
        <v>45085</v>
      </c>
      <c r="E1587" s="72">
        <f>_xll.mirGetDate($B1587,"3M","FOLLOWING","TkB:LnB")</f>
        <v>45146</v>
      </c>
      <c r="F1587" s="69">
        <f>_xll.mirGetDate($B1587,"6M","FOLLOWING","TkB:LnB")</f>
        <v>45238</v>
      </c>
      <c r="G1587" s="68"/>
      <c r="H1587" s="102"/>
      <c r="I1587" s="58"/>
      <c r="J1587" s="75">
        <f ca="1"/>
        <v>2.8793534438920076E-4</v>
      </c>
      <c r="K1587" s="78">
        <f ca="1"/>
        <v>1.4921121498195657E-3</v>
      </c>
      <c r="L1587" s="78">
        <f ca="1"/>
        <v>1.7224437162908373E-3</v>
      </c>
      <c r="M1587" s="78">
        <f ca="1"/>
        <v>2.1157678310217095E-3</v>
      </c>
      <c r="O1587" s="75">
        <f ca="1"/>
        <v>2.9015602449219374E-3</v>
      </c>
      <c r="P1587" s="78">
        <f ca="1"/>
        <v>2.8598095296981595E-3</v>
      </c>
      <c r="Q1587" s="78">
        <f ca="1"/>
        <v>3.1320398342749582E-3</v>
      </c>
      <c r="R1587" s="68"/>
      <c r="S1587" s="102"/>
      <c r="T1587" s="58"/>
      <c r="U1587" s="75">
        <f ca="1"/>
        <v>3.9854459244303975E-4</v>
      </c>
      <c r="V1587" s="78" t="str">
        <f ca="1"/>
        <v>[2016/10/18 11:07] Attribute [Terms_LIBOR1ML] does not exist</v>
      </c>
      <c r="W1587" s="78" t="str">
        <f ca="1"/>
        <v>[2016/10/18 11:07] Attribute [Terms_LIBOR3ML] does not exist</v>
      </c>
      <c r="X1587" s="78">
        <f ca="1"/>
        <v>2.263346622514146E-3</v>
      </c>
    </row>
    <row r="1588" spans="2:24">
      <c r="B1588" s="72">
        <f>_xll.mirGetDate(B1587,"1D","FOLLOWING","TkB:LnB")</f>
        <v>45055</v>
      </c>
      <c r="C1588" s="72">
        <f t="shared" ca="1" si="24"/>
        <v>45056</v>
      </c>
      <c r="D1588" s="72">
        <f>_xll.mirGetDate($B1588,"1M","FOLLOWING","TkB:LnB")</f>
        <v>45086</v>
      </c>
      <c r="E1588" s="72">
        <f>_xll.mirGetDate($B1588,"3M","FOLLOWING","TkB:LnB")</f>
        <v>45147</v>
      </c>
      <c r="F1588" s="69">
        <f>_xll.mirGetDate($B1588,"6M","FOLLOWING","TkB:LnB")</f>
        <v>45239</v>
      </c>
      <c r="G1588" s="68"/>
      <c r="H1588" s="102"/>
      <c r="I1588" s="58"/>
      <c r="J1588" s="75">
        <f ca="1"/>
        <v>2.9006682734000755E-4</v>
      </c>
      <c r="K1588" s="78">
        <f ca="1"/>
        <v>1.4943253343978932E-3</v>
      </c>
      <c r="L1588" s="78">
        <f ca="1"/>
        <v>1.7245151294156683E-3</v>
      </c>
      <c r="M1588" s="78">
        <f ca="1"/>
        <v>2.1177673652638335E-3</v>
      </c>
      <c r="O1588" s="75">
        <f ca="1"/>
        <v>2.9037124381451804E-3</v>
      </c>
      <c r="P1588" s="78">
        <f ca="1"/>
        <v>2.8619126928470856E-3</v>
      </c>
      <c r="Q1588" s="78">
        <f ca="1"/>
        <v>3.1340137183232656E-3</v>
      </c>
      <c r="R1588" s="68"/>
      <c r="S1588" s="102"/>
      <c r="T1588" s="58"/>
      <c r="U1588" s="75">
        <f ca="1"/>
        <v>4.0038003753006812E-4</v>
      </c>
      <c r="V1588" s="78" t="str">
        <f ca="1"/>
        <v>[2016/10/18 11:07] Attribute [Terms_LIBOR1ML] does not exist</v>
      </c>
      <c r="W1588" s="78" t="str">
        <f ca="1"/>
        <v>[2016/10/18 11:07] Attribute [Terms_LIBOR3ML] does not exist</v>
      </c>
      <c r="X1588" s="78">
        <f ca="1"/>
        <v>2.2644792324956185E-3</v>
      </c>
    </row>
    <row r="1589" spans="2:24">
      <c r="B1589" s="72">
        <f>_xll.mirGetDate(B1588,"1D","FOLLOWING","TkB:LnB")</f>
        <v>45056</v>
      </c>
      <c r="C1589" s="72">
        <f t="shared" ca="1" si="24"/>
        <v>45057</v>
      </c>
      <c r="D1589" s="72">
        <f>_xll.mirGetDate($B1589,"1M","FOLLOWING","TkB:LnB")</f>
        <v>45089</v>
      </c>
      <c r="E1589" s="72">
        <f>_xll.mirGetDate($B1589,"3M","FOLLOWING","TkB:LnB")</f>
        <v>45148</v>
      </c>
      <c r="F1589" s="69">
        <f>_xll.mirGetDate($B1589,"6M","FOLLOWING","TkB:LnB")</f>
        <v>45240</v>
      </c>
      <c r="G1589" s="68"/>
      <c r="H1589" s="102"/>
      <c r="I1589" s="58"/>
      <c r="J1589" s="75">
        <f ca="1"/>
        <v>2.921981706778265E-4</v>
      </c>
      <c r="K1589" s="78">
        <f ca="1"/>
        <v>1.4987697305473651E-3</v>
      </c>
      <c r="L1589" s="78">
        <f ca="1"/>
        <v>1.7265864907210931E-3</v>
      </c>
      <c r="M1589" s="78">
        <f ca="1"/>
        <v>2.1197662638450013E-3</v>
      </c>
      <c r="O1589" s="75">
        <f ca="1"/>
        <v>2.9079778345204401E-3</v>
      </c>
      <c r="P1589" s="78">
        <f ca="1"/>
        <v>2.8640102369181762E-3</v>
      </c>
      <c r="Q1589" s="78">
        <f ca="1"/>
        <v>3.1359856390998598E-3</v>
      </c>
      <c r="R1589" s="68"/>
      <c r="S1589" s="102"/>
      <c r="T1589" s="58"/>
      <c r="U1589" s="75">
        <f ca="1"/>
        <v>4.0221335935974878E-4</v>
      </c>
      <c r="V1589" s="78" t="str">
        <f ca="1"/>
        <v>[2016/10/18 11:07] Attribute [Terms_LIBOR1ML] does not exist</v>
      </c>
      <c r="W1589" s="78" t="str">
        <f ca="1"/>
        <v>[2016/10/18 11:07] Attribute [Terms_LIBOR3ML] does not exist</v>
      </c>
      <c r="X1589" s="78">
        <f ca="1"/>
        <v>2.265610681873208E-3</v>
      </c>
    </row>
    <row r="1590" spans="2:24">
      <c r="B1590" s="72">
        <f>_xll.mirGetDate(B1589,"1D","FOLLOWING","TkB:LnB")</f>
        <v>45057</v>
      </c>
      <c r="C1590" s="72">
        <f t="shared" ca="1" si="24"/>
        <v>45058</v>
      </c>
      <c r="D1590" s="72">
        <f>_xll.mirGetDate($B1590,"1M","FOLLOWING","TkB:LnB")</f>
        <v>45089</v>
      </c>
      <c r="E1590" s="72">
        <f>_xll.mirGetDate($B1590,"3M","FOLLOWING","TkB:LnB")</f>
        <v>45152</v>
      </c>
      <c r="F1590" s="69">
        <f>_xll.mirGetDate($B1590,"6M","FOLLOWING","TkB:LnB")</f>
        <v>45243</v>
      </c>
      <c r="G1590" s="68"/>
      <c r="H1590" s="102"/>
      <c r="I1590" s="58"/>
      <c r="J1590" s="75">
        <f ca="1"/>
        <v>2.9432937464513032E-4</v>
      </c>
      <c r="K1590" s="78">
        <f ca="1"/>
        <v>1.4998713517053583E-3</v>
      </c>
      <c r="L1590" s="78">
        <f ca="1"/>
        <v>1.7317757491798515E-3</v>
      </c>
      <c r="M1590" s="78">
        <f ca="1"/>
        <v>2.1237505137203334E-3</v>
      </c>
      <c r="O1590" s="75">
        <f ca="1"/>
        <v>2.9090523020675173E-3</v>
      </c>
      <c r="P1590" s="78">
        <f ca="1"/>
        <v>2.8691319643778016E-3</v>
      </c>
      <c r="Q1590" s="78">
        <f ca="1"/>
        <v>3.1398791181521664E-3</v>
      </c>
      <c r="R1590" s="68"/>
      <c r="S1590" s="102"/>
      <c r="T1590" s="58"/>
      <c r="U1590" s="75">
        <f ca="1"/>
        <v>4.0404455816367424E-4</v>
      </c>
      <c r="V1590" s="78" t="str">
        <f ca="1"/>
        <v>[2016/10/18 11:07] Attribute [Terms_LIBOR1ML] does not exist</v>
      </c>
      <c r="W1590" s="78" t="str">
        <f ca="1"/>
        <v>[2016/10/18 11:07] Attribute [Terms_LIBOR3ML] does not exist</v>
      </c>
      <c r="X1590" s="78">
        <f ca="1"/>
        <v>2.2678229738386734E-3</v>
      </c>
    </row>
    <row r="1591" spans="2:24">
      <c r="B1591" s="72">
        <f>_xll.mirGetDate(B1590,"1D","FOLLOWING","TkB:LnB")</f>
        <v>45058</v>
      </c>
      <c r="C1591" s="72">
        <f t="shared" ca="1" si="24"/>
        <v>45061</v>
      </c>
      <c r="D1591" s="72">
        <f>_xll.mirGetDate($B1591,"1M","FOLLOWING","TkB:LnB")</f>
        <v>45089</v>
      </c>
      <c r="E1591" s="72">
        <f>_xll.mirGetDate($B1591,"3M","FOLLOWING","TkB:LnB")</f>
        <v>45152</v>
      </c>
      <c r="F1591" s="69">
        <f>_xll.mirGetDate($B1591,"6M","FOLLOWING","TkB:LnB")</f>
        <v>45243</v>
      </c>
      <c r="G1591" s="68"/>
      <c r="H1591" s="102"/>
      <c r="I1591" s="58"/>
      <c r="J1591" s="75">
        <f ca="1"/>
        <v>2.9859131606579936E-4</v>
      </c>
      <c r="K1591" s="78">
        <f ca="1"/>
        <v>1.5009734387455825E-3</v>
      </c>
      <c r="L1591" s="78">
        <f ca="1"/>
        <v>1.7328076657694899E-3</v>
      </c>
      <c r="M1591" s="78">
        <f ca="1"/>
        <v>2.1247551110055172E-3</v>
      </c>
      <c r="O1591" s="75">
        <f ca="1"/>
        <v>2.9101242663776522E-3</v>
      </c>
      <c r="P1591" s="78">
        <f ca="1"/>
        <v>2.8702046062339874E-3</v>
      </c>
      <c r="Q1591" s="78">
        <f ca="1"/>
        <v>3.1408851297235695E-3</v>
      </c>
      <c r="R1591" s="68"/>
      <c r="S1591" s="102"/>
      <c r="T1591" s="58"/>
      <c r="U1591" s="75">
        <f ca="1"/>
        <v>4.0769987731281709E-4</v>
      </c>
      <c r="V1591" s="78" t="str">
        <f ca="1"/>
        <v>[2016/10/18 11:07] Attribute [Terms_LIBOR1ML] does not exist</v>
      </c>
      <c r="W1591" s="78" t="str">
        <f ca="1"/>
        <v>[2016/10/18 11:07] Attribute [Terms_LIBOR3ML] does not exist</v>
      </c>
      <c r="X1591" s="78">
        <f ca="1"/>
        <v>2.2684117089665024E-3</v>
      </c>
    </row>
    <row r="1592" spans="2:24">
      <c r="B1592" s="72">
        <f>_xll.mirGetDate(B1591,"1D","FOLLOWING","TkB:LnB")</f>
        <v>45061</v>
      </c>
      <c r="C1592" s="72">
        <f t="shared" ca="1" si="24"/>
        <v>45062</v>
      </c>
      <c r="D1592" s="72">
        <f>_xll.mirGetDate($B1592,"1M","FOLLOWING","TkB:LnB")</f>
        <v>45092</v>
      </c>
      <c r="E1592" s="72">
        <f>_xll.mirGetDate($B1592,"3M","FOLLOWING","TkB:LnB")</f>
        <v>45153</v>
      </c>
      <c r="F1592" s="69">
        <f>_xll.mirGetDate($B1592,"6M","FOLLOWING","TkB:LnB")</f>
        <v>45245</v>
      </c>
      <c r="G1592" s="68"/>
      <c r="H1592" s="102"/>
      <c r="I1592" s="58"/>
      <c r="J1592" s="75">
        <f ca="1"/>
        <v>3.0285279581865332E-4</v>
      </c>
      <c r="K1592" s="78">
        <f ca="1"/>
        <v>1.5076343692292718E-3</v>
      </c>
      <c r="L1592" s="78">
        <f ca="1"/>
        <v>1.7369425199923608E-3</v>
      </c>
      <c r="M1592" s="78">
        <f ca="1"/>
        <v>2.1297516683327872E-3</v>
      </c>
      <c r="O1592" s="75">
        <f ca="1"/>
        <v>2.916468965536473E-3</v>
      </c>
      <c r="P1592" s="78">
        <f ca="1"/>
        <v>2.8744136679179767E-3</v>
      </c>
      <c r="Q1592" s="78">
        <f ca="1"/>
        <v>3.1458169103813129E-3</v>
      </c>
      <c r="R1592" s="68"/>
      <c r="S1592" s="102"/>
      <c r="T1592" s="58"/>
      <c r="U1592" s="75">
        <f ca="1"/>
        <v>4.1134812159282497E-4</v>
      </c>
      <c r="V1592" s="78" t="str">
        <f ca="1"/>
        <v>[2016/10/18 11:07] Attribute [Terms_LIBOR1ML] does not exist</v>
      </c>
      <c r="W1592" s="78" t="str">
        <f ca="1"/>
        <v>[2016/10/18 11:07] Attribute [Terms_LIBOR3ML] does not exist</v>
      </c>
      <c r="X1592" s="78">
        <f ca="1"/>
        <v>2.2712531327957605E-3</v>
      </c>
    </row>
    <row r="1593" spans="2:24">
      <c r="B1593" s="72">
        <f>_xll.mirGetDate(B1592,"1D","FOLLOWING","TkB:LnB")</f>
        <v>45062</v>
      </c>
      <c r="C1593" s="72">
        <f t="shared" ca="1" si="24"/>
        <v>45063</v>
      </c>
      <c r="D1593" s="72">
        <f>_xll.mirGetDate($B1593,"1M","FOLLOWING","TkB:LnB")</f>
        <v>45093</v>
      </c>
      <c r="E1593" s="72">
        <f>_xll.mirGetDate($B1593,"3M","FOLLOWING","TkB:LnB")</f>
        <v>45154</v>
      </c>
      <c r="F1593" s="69">
        <f>_xll.mirGetDate($B1593,"6M","FOLLOWING","TkB:LnB")</f>
        <v>45246</v>
      </c>
      <c r="G1593" s="68"/>
      <c r="H1593" s="102"/>
      <c r="I1593" s="58"/>
      <c r="J1593" s="75">
        <f ca="1"/>
        <v>3.0498330283879049E-4</v>
      </c>
      <c r="K1593" s="78">
        <f ca="1"/>
        <v>1.5098575296348246E-3</v>
      </c>
      <c r="L1593" s="78">
        <f ca="1"/>
        <v>1.739013570399848E-3</v>
      </c>
      <c r="M1593" s="78">
        <f ca="1"/>
        <v>2.131747020850663E-3</v>
      </c>
      <c r="O1593" s="75">
        <f ca="1"/>
        <v>2.9185689473573816E-3</v>
      </c>
      <c r="P1593" s="78">
        <f ca="1"/>
        <v>2.8764774956068933E-3</v>
      </c>
      <c r="Q1593" s="78">
        <f ca="1"/>
        <v>3.1477777214301982E-3</v>
      </c>
      <c r="R1593" s="68"/>
      <c r="S1593" s="102"/>
      <c r="T1593" s="58"/>
      <c r="U1593" s="75">
        <f ca="1"/>
        <v>4.1316870460761379E-4</v>
      </c>
      <c r="V1593" s="78" t="str">
        <f ca="1"/>
        <v>[2016/10/18 11:07] Attribute [Terms_LIBOR1ML] does not exist</v>
      </c>
      <c r="W1593" s="78" t="str">
        <f ca="1"/>
        <v>[2016/10/18 11:07] Attribute [Terms_LIBOR3ML] does not exist</v>
      </c>
      <c r="X1593" s="78">
        <f ca="1"/>
        <v>2.272379186433957E-3</v>
      </c>
    </row>
    <row r="1594" spans="2:24">
      <c r="B1594" s="72">
        <f>_xll.mirGetDate(B1593,"1D","FOLLOWING","TkB:LnB")</f>
        <v>45063</v>
      </c>
      <c r="C1594" s="72">
        <f t="shared" ca="1" si="24"/>
        <v>45064</v>
      </c>
      <c r="D1594" s="72">
        <f>_xll.mirGetDate($B1594,"1M","FOLLOWING","TkB:LnB")</f>
        <v>45096</v>
      </c>
      <c r="E1594" s="72">
        <f>_xll.mirGetDate($B1594,"3M","FOLLOWING","TkB:LnB")</f>
        <v>45155</v>
      </c>
      <c r="F1594" s="69">
        <f>_xll.mirGetDate($B1594,"6M","FOLLOWING","TkB:LnB")</f>
        <v>45247</v>
      </c>
      <c r="G1594" s="68"/>
      <c r="H1594" s="102"/>
      <c r="I1594" s="58"/>
      <c r="J1594" s="75">
        <f ca="1"/>
        <v>3.0711367048308347E-4</v>
      </c>
      <c r="K1594" s="78">
        <f ca="1"/>
        <v>1.5143220072235516E-3</v>
      </c>
      <c r="L1594" s="78">
        <f ca="1"/>
        <v>1.7410845689923332E-3</v>
      </c>
      <c r="M1594" s="78">
        <f ca="1"/>
        <v>2.1337418270104573E-3</v>
      </c>
      <c r="O1594" s="75">
        <f ca="1"/>
        <v>2.9227301494128082E-3</v>
      </c>
      <c r="P1594" s="78">
        <f ca="1"/>
        <v>2.8785357035784128E-3</v>
      </c>
      <c r="Q1594" s="78">
        <f ca="1"/>
        <v>3.1497367925185098E-3</v>
      </c>
      <c r="R1594" s="68"/>
      <c r="S1594" s="102"/>
      <c r="T1594" s="58"/>
      <c r="U1594" s="75">
        <f ca="1"/>
        <v>4.1498716452692541E-4</v>
      </c>
      <c r="V1594" s="78" t="str">
        <f ca="1"/>
        <v>[2016/10/18 11:07] Attribute [Terms_LIBOR1ML] does not exist</v>
      </c>
      <c r="W1594" s="78" t="str">
        <f ca="1"/>
        <v>[2016/10/18 11:07] Attribute [Terms_LIBOR3ML] does not exist</v>
      </c>
      <c r="X1594" s="78">
        <f ca="1"/>
        <v>2.2735046021150366E-3</v>
      </c>
    </row>
    <row r="1595" spans="2:24">
      <c r="B1595" s="72">
        <f>_xll.mirGetDate(B1594,"1D","FOLLOWING","TkB:LnB")</f>
        <v>45064</v>
      </c>
      <c r="C1595" s="72">
        <f t="shared" ca="1" si="24"/>
        <v>45065</v>
      </c>
      <c r="D1595" s="72">
        <f>_xll.mirGetDate($B1595,"1M","FOLLOWING","TkB:LnB")</f>
        <v>45096</v>
      </c>
      <c r="E1595" s="72">
        <f>_xll.mirGetDate($B1595,"3M","FOLLOWING","TkB:LnB")</f>
        <v>45156</v>
      </c>
      <c r="F1595" s="69">
        <f>_xll.mirGetDate($B1595,"6M","FOLLOWING","TkB:LnB")</f>
        <v>45250</v>
      </c>
      <c r="G1595" s="68"/>
      <c r="H1595" s="102"/>
      <c r="I1595" s="58"/>
      <c r="J1595" s="75">
        <f ca="1"/>
        <v>3.0924389866915369E-4</v>
      </c>
      <c r="K1595" s="78">
        <f ca="1"/>
        <v>1.5154285515044865E-3</v>
      </c>
      <c r="L1595" s="78">
        <f ca="1"/>
        <v>1.7431555157671743E-3</v>
      </c>
      <c r="M1595" s="78">
        <f ca="1"/>
        <v>2.137722009291835E-3</v>
      </c>
      <c r="O1595" s="75">
        <f ca="1"/>
        <v>2.9237783953147325E-3</v>
      </c>
      <c r="P1595" s="78">
        <f ca="1"/>
        <v>2.8805882917382754E-3</v>
      </c>
      <c r="Q1595" s="78">
        <f ca="1"/>
        <v>3.1536147019990504E-3</v>
      </c>
      <c r="R1595" s="68"/>
      <c r="S1595" s="102"/>
      <c r="T1595" s="58"/>
      <c r="U1595" s="75">
        <f ca="1"/>
        <v>4.1680350133943556E-4</v>
      </c>
      <c r="V1595" s="78" t="str">
        <f ca="1"/>
        <v>[2016/10/18 11:07] Attribute [Terms_LIBOR1ML] does not exist</v>
      </c>
      <c r="W1595" s="78" t="str">
        <f ca="1"/>
        <v>[2016/10/18 11:07] Attribute [Terms_LIBOR3ML] does not exist</v>
      </c>
      <c r="X1595" s="78">
        <f ca="1"/>
        <v>2.2757280743459737E-3</v>
      </c>
    </row>
    <row r="1596" spans="2:24">
      <c r="B1596" s="72">
        <f>_xll.mirGetDate(B1595,"1D","FOLLOWING","TkB:LnB")</f>
        <v>45065</v>
      </c>
      <c r="C1596" s="72">
        <f t="shared" ca="1" si="24"/>
        <v>45068</v>
      </c>
      <c r="D1596" s="72">
        <f>_xll.mirGetDate($B1596,"1M","FOLLOWING","TkB:LnB")</f>
        <v>45096</v>
      </c>
      <c r="E1596" s="72">
        <f>_xll.mirGetDate($B1596,"3M","FOLLOWING","TkB:LnB")</f>
        <v>45159</v>
      </c>
      <c r="F1596" s="69">
        <f>_xll.mirGetDate($B1596,"6M","FOLLOWING","TkB:LnB")</f>
        <v>45250</v>
      </c>
      <c r="G1596" s="68"/>
      <c r="H1596" s="102"/>
      <c r="I1596" s="58"/>
      <c r="J1596" s="75">
        <f ca="1"/>
        <v>3.1350389001372214E-4</v>
      </c>
      <c r="K1596" s="78">
        <f ca="1"/>
        <v>1.5165355615007912E-3</v>
      </c>
      <c r="L1596" s="78">
        <f ca="1"/>
        <v>1.7473047931830282E-3</v>
      </c>
      <c r="M1596" s="78">
        <f ca="1"/>
        <v>2.1387227644466748E-3</v>
      </c>
      <c r="O1596" s="75">
        <f ca="1"/>
        <v>2.9248241382246604E-3</v>
      </c>
      <c r="P1596" s="78">
        <f ca="1"/>
        <v>2.8846122801049379E-3</v>
      </c>
      <c r="Q1596" s="78">
        <f ca="1"/>
        <v>3.1546098807400304E-3</v>
      </c>
      <c r="R1596" s="68"/>
      <c r="S1596" s="102"/>
      <c r="T1596" s="58"/>
      <c r="U1596" s="75">
        <f ca="1"/>
        <v>4.2042909683770446E-4</v>
      </c>
      <c r="V1596" s="78" t="str">
        <f ca="1"/>
        <v>[2016/10/18 11:07] Attribute [Terms_LIBOR1ML] does not exist</v>
      </c>
      <c r="W1596" s="78" t="str">
        <f ca="1"/>
        <v>[2016/10/18 11:07] Attribute [Terms_LIBOR3ML] does not exist</v>
      </c>
      <c r="X1596" s="78">
        <f ca="1"/>
        <v>2.2763037062065194E-3</v>
      </c>
    </row>
    <row r="1597" spans="2:24">
      <c r="B1597" s="72">
        <f>_xll.mirGetDate(B1596,"1D","FOLLOWING","TkB:LnB")</f>
        <v>45068</v>
      </c>
      <c r="C1597" s="72">
        <f t="shared" ca="1" si="24"/>
        <v>45069</v>
      </c>
      <c r="D1597" s="72">
        <f>_xll.mirGetDate($B1597,"1M","FOLLOWING","TkB:LnB")</f>
        <v>45099</v>
      </c>
      <c r="E1597" s="72">
        <f>_xll.mirGetDate($B1597,"3M","FOLLOWING","TkB:LnB")</f>
        <v>45160</v>
      </c>
      <c r="F1597" s="69">
        <f>_xll.mirGetDate($B1597,"6M","FOLLOWING","TkB:LnB")</f>
        <v>45252</v>
      </c>
      <c r="G1597" s="68"/>
      <c r="H1597" s="102"/>
      <c r="I1597" s="58"/>
      <c r="J1597" s="75">
        <f ca="1"/>
        <v>3.1776342046518913E-4</v>
      </c>
      <c r="K1597" s="78">
        <f ca="1"/>
        <v>1.523226419479244E-3</v>
      </c>
      <c r="L1597" s="78">
        <f ca="1"/>
        <v>1.7514387847429572E-3</v>
      </c>
      <c r="M1597" s="78">
        <f ca="1"/>
        <v>2.1437081090238336E-3</v>
      </c>
      <c r="O1597" s="75">
        <f ca="1"/>
        <v>2.9310121953045627E-3</v>
      </c>
      <c r="P1597" s="78">
        <f ca="1"/>
        <v>2.8887424444023861E-3</v>
      </c>
      <c r="Q1597" s="78">
        <f ca="1"/>
        <v>3.1595071653250585E-3</v>
      </c>
      <c r="R1597" s="68"/>
      <c r="S1597" s="102"/>
      <c r="T1597" s="58"/>
      <c r="U1597" s="75">
        <f ca="1"/>
        <v>4.2404761761449805E-4</v>
      </c>
      <c r="V1597" s="78" t="str">
        <f ca="1"/>
        <v>[2016/10/18 11:07] Attribute [Terms_LIBOR1ML] does not exist</v>
      </c>
      <c r="W1597" s="78" t="str">
        <f ca="1"/>
        <v>[2016/10/18 11:07] Attribute [Terms_LIBOR3ML] does not exist</v>
      </c>
      <c r="X1597" s="78">
        <f ca="1"/>
        <v>2.2791247247409842E-3</v>
      </c>
    </row>
    <row r="1598" spans="2:24">
      <c r="B1598" s="72">
        <f>_xll.mirGetDate(B1597,"1D","FOLLOWING","TkB:LnB")</f>
        <v>45069</v>
      </c>
      <c r="C1598" s="72">
        <f t="shared" ca="1" si="24"/>
        <v>45070</v>
      </c>
      <c r="D1598" s="72">
        <f>_xll.mirGetDate($B1598,"1M","FOLLOWING","TkB:LnB")</f>
        <v>45100</v>
      </c>
      <c r="E1598" s="72">
        <f>_xll.mirGetDate($B1598,"3M","FOLLOWING","TkB:LnB")</f>
        <v>45161</v>
      </c>
      <c r="F1598" s="69">
        <f>_xll.mirGetDate($B1598,"6M","FOLLOWING","TkB:LnB")</f>
        <v>45254</v>
      </c>
      <c r="G1598" s="68"/>
      <c r="H1598" s="102"/>
      <c r="I1598" s="58"/>
      <c r="J1598" s="75">
        <f ca="1"/>
        <v>3.1989295313161747E-4</v>
      </c>
      <c r="K1598" s="78">
        <f ca="1"/>
        <v>1.5254595557486076E-3</v>
      </c>
      <c r="L1598" s="78">
        <f ca="1"/>
        <v>1.7535094724551174E-3</v>
      </c>
      <c r="M1598" s="78">
        <f ca="1"/>
        <v>2.1466930030718009E-3</v>
      </c>
      <c r="O1598" s="75">
        <f ca="1"/>
        <v>2.9330599619505327E-3</v>
      </c>
      <c r="P1598" s="78">
        <f ca="1"/>
        <v>2.8907669321059045E-3</v>
      </c>
      <c r="Q1598" s="78">
        <f ca="1"/>
        <v>3.1624161725229208E-3</v>
      </c>
      <c r="R1598" s="68"/>
      <c r="S1598" s="102"/>
      <c r="T1598" s="58"/>
      <c r="U1598" s="75">
        <f ca="1"/>
        <v>4.2585333896272282E-4</v>
      </c>
      <c r="V1598" s="78" t="str">
        <f ca="1"/>
        <v>[2016/10/18 11:07] Attribute [Terms_LIBOR1ML] does not exist</v>
      </c>
      <c r="W1598" s="78" t="str">
        <f ca="1"/>
        <v>[2016/10/18 11:07] Attribute [Terms_LIBOR3ML] does not exist</v>
      </c>
      <c r="X1598" s="78">
        <f ca="1"/>
        <v>2.2808037272381834E-3</v>
      </c>
    </row>
    <row r="1599" spans="2:24">
      <c r="B1599" s="72">
        <f>_xll.mirGetDate(B1598,"1D","FOLLOWING","TkB:LnB")</f>
        <v>45070</v>
      </c>
      <c r="C1599" s="72">
        <f t="shared" ca="1" si="24"/>
        <v>45071</v>
      </c>
      <c r="D1599" s="72">
        <f>_xll.mirGetDate($B1599,"1M","FOLLOWING","TkB:LnB")</f>
        <v>45103</v>
      </c>
      <c r="E1599" s="72">
        <f>_xll.mirGetDate($B1599,"3M","FOLLOWING","TkB:LnB")</f>
        <v>45162</v>
      </c>
      <c r="F1599" s="69">
        <f>_xll.mirGetDate($B1599,"6M","FOLLOWING","TkB:LnB")</f>
        <v>45254</v>
      </c>
      <c r="G1599" s="68"/>
      <c r="H1599" s="102"/>
      <c r="I1599" s="58"/>
      <c r="J1599" s="75">
        <f ca="1"/>
        <v>3.2202234665912322E-4</v>
      </c>
      <c r="K1599" s="78">
        <f ca="1"/>
        <v>1.5299441155561401E-3</v>
      </c>
      <c r="L1599" s="78">
        <f ca="1"/>
        <v>1.7555801083549249E-3</v>
      </c>
      <c r="M1599" s="78">
        <f ca="1"/>
        <v>2.1476912439158669E-3</v>
      </c>
      <c r="O1599" s="75">
        <f ca="1"/>
        <v>2.937116959648876E-3</v>
      </c>
      <c r="P1599" s="78">
        <f ca="1"/>
        <v>2.892785799434857E-3</v>
      </c>
      <c r="Q1599" s="78">
        <f ca="1"/>
        <v>3.1634042515391661E-3</v>
      </c>
      <c r="R1599" s="68"/>
      <c r="S1599" s="102"/>
      <c r="T1599" s="58"/>
      <c r="U1599" s="75">
        <f ca="1"/>
        <v>4.2765693713531228E-4</v>
      </c>
      <c r="V1599" s="78" t="str">
        <f ca="1"/>
        <v>[2016/10/18 11:07] Attribute [Terms_LIBOR1ML] does not exist</v>
      </c>
      <c r="W1599" s="78" t="str">
        <f ca="1"/>
        <v>[2016/10/18 11:07] Attribute [Terms_LIBOR3ML] does not exist</v>
      </c>
      <c r="X1599" s="78">
        <f ca="1"/>
        <v>2.2813709217609523E-3</v>
      </c>
    </row>
    <row r="1600" spans="2:24">
      <c r="B1600" s="72">
        <f>_xll.mirGetDate(B1599,"1D","FOLLOWING","TkB:LnB")</f>
        <v>45071</v>
      </c>
      <c r="C1600" s="72">
        <f t="shared" ca="1" si="24"/>
        <v>45072</v>
      </c>
      <c r="D1600" s="72">
        <f>_xll.mirGetDate($B1600,"1M","FOLLOWING","TkB:LnB")</f>
        <v>45103</v>
      </c>
      <c r="E1600" s="72">
        <f>_xll.mirGetDate($B1600,"3M","FOLLOWING","TkB:LnB")</f>
        <v>45163</v>
      </c>
      <c r="F1600" s="69">
        <f>_xll.mirGetDate($B1600,"6M","FOLLOWING","TkB:LnB")</f>
        <v>45257</v>
      </c>
      <c r="G1600" s="68"/>
      <c r="H1600" s="102"/>
      <c r="I1600" s="58"/>
      <c r="J1600" s="75">
        <f ca="1"/>
        <v>3.2415160128995701E-4</v>
      </c>
      <c r="K1600" s="78">
        <f ca="1"/>
        <v>1.5310555826609275E-3</v>
      </c>
      <c r="L1600" s="78">
        <f ca="1"/>
        <v>1.7576506924450166E-3</v>
      </c>
      <c r="M1600" s="78">
        <f ca="1"/>
        <v>2.1516687849598886E-3</v>
      </c>
      <c r="O1600" s="75">
        <f ca="1"/>
        <v>2.9381389830941853E-3</v>
      </c>
      <c r="P1600" s="78">
        <f ca="1"/>
        <v>2.8947990462967347E-3</v>
      </c>
      <c r="Q1600" s="78">
        <f ca="1"/>
        <v>3.1672701578796293E-3</v>
      </c>
      <c r="R1600" s="68"/>
      <c r="S1600" s="102"/>
      <c r="T1600" s="58"/>
      <c r="U1600" s="75">
        <f ca="1"/>
        <v>4.2945841236363691E-4</v>
      </c>
      <c r="V1600" s="78" t="str">
        <f ca="1"/>
        <v>[2016/10/18 11:07] Attribute [Terms_LIBOR1ML] does not exist</v>
      </c>
      <c r="W1600" s="78" t="str">
        <f ca="1"/>
        <v>[2016/10/18 11:07] Attribute [Terms_LIBOR3ML] does not exist</v>
      </c>
      <c r="X1600" s="78">
        <f ca="1"/>
        <v>2.2836139194774441E-3</v>
      </c>
    </row>
    <row r="1601" spans="2:24">
      <c r="B1601" s="72">
        <f>_xll.mirGetDate(B1600,"1D","FOLLOWING","TkB:LnB")</f>
        <v>45072</v>
      </c>
      <c r="C1601" s="72">
        <f t="shared" ca="1" si="24"/>
        <v>45076</v>
      </c>
      <c r="D1601" s="72">
        <f>_xll.mirGetDate($B1601,"1M","FOLLOWING","TkB:LnB")</f>
        <v>45103</v>
      </c>
      <c r="E1601" s="72">
        <f>_xll.mirGetDate($B1601,"3M","FOLLOWING","TkB:LnB")</f>
        <v>45167</v>
      </c>
      <c r="F1601" s="69">
        <f>_xll.mirGetDate($B1601,"6M","FOLLOWING","TkB:LnB")</f>
        <v>45257</v>
      </c>
      <c r="G1601" s="68"/>
      <c r="H1601" s="102"/>
      <c r="I1601" s="58"/>
      <c r="J1601" s="75">
        <f ca="1"/>
        <v>3.2947404020133852E-4</v>
      </c>
      <c r="K1601" s="78">
        <f ca="1"/>
        <v>1.5321675154674782E-3</v>
      </c>
      <c r="L1601" s="78">
        <f ca="1"/>
        <v>1.7628384521289158E-3</v>
      </c>
      <c r="M1601" s="78">
        <f ca="1"/>
        <v>2.1526659214216558E-3</v>
      </c>
      <c r="O1601" s="75">
        <f ca="1"/>
        <v>2.9391585034681958E-3</v>
      </c>
      <c r="P1601" s="78">
        <f ca="1"/>
        <v>2.8997107218400936E-3</v>
      </c>
      <c r="Q1601" s="78">
        <f ca="1"/>
        <v>3.1682550628140235E-3</v>
      </c>
      <c r="R1601" s="68"/>
      <c r="S1601" s="102"/>
      <c r="T1601" s="58"/>
      <c r="U1601" s="75">
        <f ca="1"/>
        <v>4.3395148296521135E-4</v>
      </c>
      <c r="V1601" s="78" t="str">
        <f ca="1"/>
        <v>[2016/10/18 11:07] Attribute [Terms_LIBOR1ML] does not exist</v>
      </c>
      <c r="W1601" s="78" t="str">
        <f ca="1"/>
        <v>[2016/10/18 11:07] Attribute [Terms_LIBOR3ML] does not exist</v>
      </c>
      <c r="X1601" s="78">
        <f ca="1"/>
        <v>2.2841777570176713E-3</v>
      </c>
    </row>
    <row r="1602" spans="2:24">
      <c r="B1602" s="72">
        <f>_xll.mirGetDate(B1601,"1D","FOLLOWING","TkB:LnB")</f>
        <v>45076</v>
      </c>
      <c r="C1602" s="72">
        <f t="shared" ca="1" si="24"/>
        <v>45077</v>
      </c>
      <c r="D1602" s="72">
        <f>_xll.mirGetDate($B1602,"1M","FOLLOWING","TkB:LnB")</f>
        <v>45107</v>
      </c>
      <c r="E1602" s="72">
        <f>_xll.mirGetDate($B1602,"3M","FOLLOWING","TkB:LnB")</f>
        <v>45168</v>
      </c>
      <c r="F1602" s="69">
        <f>_xll.mirGetDate($B1602,"6M","FOLLOWING","TkB:LnB")</f>
        <v>45260</v>
      </c>
      <c r="G1602" s="68"/>
      <c r="H1602" s="102"/>
      <c r="I1602" s="58"/>
      <c r="J1602" s="75">
        <f ca="1"/>
        <v>3.347957905550647E-4</v>
      </c>
      <c r="K1602" s="78">
        <f ca="1"/>
        <v>1.5411314141536465E-3</v>
      </c>
      <c r="L1602" s="78">
        <f ca="1"/>
        <v>1.768002835736528E-3</v>
      </c>
      <c r="M1602" s="78">
        <f ca="1"/>
        <v>2.1596303943350751E-3</v>
      </c>
      <c r="O1602" s="75">
        <f ca="1"/>
        <v>2.9471854523480004E-3</v>
      </c>
      <c r="P1602" s="78">
        <f ca="1"/>
        <v>2.9047809702445176E-3</v>
      </c>
      <c r="Q1602" s="78">
        <f ca="1"/>
        <v>3.1750608992765612E-3</v>
      </c>
      <c r="R1602" s="68"/>
      <c r="S1602" s="102"/>
      <c r="T1602" s="58"/>
      <c r="U1602" s="75">
        <f ca="1"/>
        <v>4.3843394232090382E-4</v>
      </c>
      <c r="V1602" s="78" t="str">
        <f ca="1"/>
        <v>[2016/10/18 11:07] Attribute [Terms_LIBOR1ML] does not exist</v>
      </c>
      <c r="W1602" s="78" t="str">
        <f ca="1"/>
        <v>[2016/10/18 11:07] Attribute [Terms_LIBOR3ML] does not exist</v>
      </c>
      <c r="X1602" s="78">
        <f ca="1"/>
        <v>2.2881109303035858E-3</v>
      </c>
    </row>
    <row r="1603" spans="2:24">
      <c r="B1603" s="72">
        <f>_xll.mirGetDate(B1602,"1D","FOLLOWING","TkB:LnB")</f>
        <v>45077</v>
      </c>
      <c r="C1603" s="72">
        <f t="shared" ca="1" si="24"/>
        <v>45078</v>
      </c>
      <c r="D1603" s="72">
        <f>_xll.mirGetDate($B1603,"1M","FOLLOWING","TkB:LnB")</f>
        <v>45107</v>
      </c>
      <c r="E1603" s="72">
        <f>_xll.mirGetDate($B1603,"3M","FOLLOWING","TkB:LnB")</f>
        <v>45169</v>
      </c>
      <c r="F1603" s="69">
        <f>_xll.mirGetDate($B1603,"6M","FOLLOWING","TkB:LnB")</f>
        <v>45260</v>
      </c>
      <c r="G1603" s="68"/>
      <c r="H1603" s="102"/>
      <c r="I1603" s="58"/>
      <c r="J1603" s="75">
        <f ca="1"/>
        <v>3.3692421178632692E-4</v>
      </c>
      <c r="K1603" s="78">
        <f ca="1"/>
        <v>1.5422466254938587E-3</v>
      </c>
      <c r="L1603" s="78">
        <f ca="1"/>
        <v>1.7700731089674432E-3</v>
      </c>
      <c r="M1603" s="78">
        <f ca="1"/>
        <v>2.1606252440867497E-3</v>
      </c>
      <c r="O1603" s="75">
        <f ca="1"/>
        <v>2.9481874850275109E-3</v>
      </c>
      <c r="P1603" s="78">
        <f ca="1"/>
        <v>2.9067604922918843E-3</v>
      </c>
      <c r="Q1603" s="78">
        <f ca="1"/>
        <v>3.1760393364316662E-3</v>
      </c>
      <c r="R1603" s="68"/>
      <c r="S1603" s="102"/>
      <c r="T1603" s="58"/>
      <c r="U1603" s="75">
        <f ca="1"/>
        <v>4.4022267915777569E-4</v>
      </c>
      <c r="V1603" s="78" t="str">
        <f ca="1"/>
        <v>[2016/10/18 11:07] Attribute [Terms_LIBOR1ML] does not exist</v>
      </c>
      <c r="W1603" s="78" t="str">
        <f ca="1"/>
        <v>[2016/10/18 11:07] Attribute [Terms_LIBOR3ML] does not exist</v>
      </c>
      <c r="X1603" s="78">
        <f ca="1"/>
        <v>2.288667238361903E-3</v>
      </c>
    </row>
    <row r="1604" spans="2:24">
      <c r="B1604" s="72">
        <f>_xll.mirGetDate(B1603,"1D","FOLLOWING","TkB:LnB")</f>
        <v>45078</v>
      </c>
      <c r="C1604" s="72">
        <f t="shared" ca="1" si="24"/>
        <v>45079</v>
      </c>
      <c r="D1604" s="72">
        <f>_xll.mirGetDate($B1604,"1M","FOLLOWING","TkB:LnB")</f>
        <v>45110</v>
      </c>
      <c r="E1604" s="72">
        <f>_xll.mirGetDate($B1604,"3M","FOLLOWING","TkB:LnB")</f>
        <v>45170</v>
      </c>
      <c r="F1604" s="69">
        <f>_xll.mirGetDate($B1604,"6M","FOLLOWING","TkB:LnB")</f>
        <v>45261</v>
      </c>
      <c r="G1604" s="68"/>
      <c r="H1604" s="102"/>
      <c r="I1604" s="58"/>
      <c r="J1604" s="75">
        <f ca="1"/>
        <v>3.3905249427634843E-4</v>
      </c>
      <c r="K1604" s="78">
        <f ca="1"/>
        <v>1.5467524475453163E-3</v>
      </c>
      <c r="L1604" s="78">
        <f ca="1"/>
        <v>1.772143330388636E-3</v>
      </c>
      <c r="M1604" s="78">
        <f ca="1"/>
        <v>2.1626132637243274E-3</v>
      </c>
      <c r="O1604" s="75">
        <f ca="1"/>
        <v>2.9521340335851398E-3</v>
      </c>
      <c r="P1604" s="78">
        <f ca="1"/>
        <v>2.9087343931973671E-3</v>
      </c>
      <c r="Q1604" s="78">
        <f ca="1"/>
        <v>3.1779760301899151E-3</v>
      </c>
      <c r="R1604" s="68"/>
      <c r="S1604" s="102"/>
      <c r="T1604" s="58"/>
      <c r="U1604" s="75">
        <f ca="1"/>
        <v>4.4200929305171499E-4</v>
      </c>
      <c r="V1604" s="78" t="str">
        <f ca="1"/>
        <v>[2016/10/18 11:07] Attribute [Terms_LIBOR1ML] does not exist</v>
      </c>
      <c r="W1604" s="78" t="str">
        <f ca="1"/>
        <v>[2016/10/18 11:07] Attribute [Terms_LIBOR3ML] does not exist</v>
      </c>
      <c r="X1604" s="78">
        <f ca="1"/>
        <v>2.2897901112255209E-3</v>
      </c>
    </row>
    <row r="1605" spans="2:24">
      <c r="B1605" s="72">
        <f>_xll.mirGetDate(B1604,"1D","FOLLOWING","TkB:LnB")</f>
        <v>45079</v>
      </c>
      <c r="C1605" s="72">
        <f t="shared" ca="1" si="24"/>
        <v>45082</v>
      </c>
      <c r="D1605" s="72">
        <f>_xll.mirGetDate($B1605,"1M","FOLLOWING","TkB:LnB")</f>
        <v>45110</v>
      </c>
      <c r="E1605" s="72">
        <f>_xll.mirGetDate($B1605,"3M","FOLLOWING","TkB:LnB")</f>
        <v>45173</v>
      </c>
      <c r="F1605" s="69">
        <f>_xll.mirGetDate($B1605,"6M","FOLLOWING","TkB:LnB")</f>
        <v>45264</v>
      </c>
      <c r="G1605" s="68"/>
      <c r="H1605" s="102"/>
      <c r="I1605" s="58"/>
      <c r="J1605" s="75">
        <f ca="1"/>
        <v>3.4330859566744643E-4</v>
      </c>
      <c r="K1605" s="78">
        <f ca="1"/>
        <v>1.5478693027162771E-3</v>
      </c>
      <c r="L1605" s="78">
        <f ca="1"/>
        <v>1.7762914374496305E-3</v>
      </c>
      <c r="M1605" s="78">
        <f ca="1"/>
        <v>2.1665889354019609E-3</v>
      </c>
      <c r="O1605" s="75">
        <f ca="1"/>
        <v>2.9531273308532132E-3</v>
      </c>
      <c r="P1605" s="78">
        <f ca="1"/>
        <v>2.9126014270262931E-3</v>
      </c>
      <c r="Q1605" s="78">
        <f ca="1"/>
        <v>3.1818315633292166E-3</v>
      </c>
      <c r="R1605" s="68"/>
      <c r="S1605" s="102"/>
      <c r="T1605" s="58"/>
      <c r="U1605" s="75">
        <f ca="1"/>
        <v>4.4557544278100991E-4</v>
      </c>
      <c r="V1605" s="78" t="str">
        <f ca="1"/>
        <v>[2016/10/18 11:07] Attribute [Terms_LIBOR1ML] does not exist</v>
      </c>
      <c r="W1605" s="78" t="str">
        <f ca="1"/>
        <v>[2016/10/18 11:07] Attribute [Terms_LIBOR3ML] does not exist</v>
      </c>
      <c r="X1605" s="78">
        <f ca="1"/>
        <v>2.292059340201815E-3</v>
      </c>
    </row>
    <row r="1606" spans="2:24">
      <c r="B1606" s="72">
        <f>_xll.mirGetDate(B1605,"1D","FOLLOWING","TkB:LnB")</f>
        <v>45082</v>
      </c>
      <c r="C1606" s="72">
        <f t="shared" ref="C1606:C1669" ca="1" si="25">B1607</f>
        <v>45083</v>
      </c>
      <c r="D1606" s="72">
        <f>_xll.mirGetDate($B1606,"1M","FOLLOWING","TkB:LnB")</f>
        <v>45112</v>
      </c>
      <c r="E1606" s="72">
        <f>_xll.mirGetDate($B1606,"3M","FOLLOWING","TkB:LnB")</f>
        <v>45174</v>
      </c>
      <c r="F1606" s="69">
        <f>_xll.mirGetDate($B1606,"6M","FOLLOWING","TkB:LnB")</f>
        <v>45265</v>
      </c>
      <c r="G1606" s="68"/>
      <c r="H1606" s="102"/>
      <c r="I1606" s="58"/>
      <c r="J1606" s="75">
        <f ca="1"/>
        <v>3.4756423778259382E-4</v>
      </c>
      <c r="K1606" s="78">
        <f ca="1"/>
        <v>1.5534870814522663E-3</v>
      </c>
      <c r="L1606" s="78">
        <f ca="1"/>
        <v>1.7804236980018206E-3</v>
      </c>
      <c r="M1606" s="78">
        <f ca="1"/>
        <v>2.1705619754899185E-3</v>
      </c>
      <c r="O1606" s="75">
        <f ca="1"/>
        <v>2.9580345823311512E-3</v>
      </c>
      <c r="P1606" s="78">
        <f ca="1"/>
        <v>2.9165737834854488E-3</v>
      </c>
      <c r="Q1606" s="78">
        <f ca="1"/>
        <v>3.1857106495904028E-3</v>
      </c>
      <c r="R1606" s="68"/>
      <c r="S1606" s="102"/>
      <c r="T1606" s="58"/>
      <c r="U1606" s="75">
        <f ca="1"/>
        <v>4.4913451791694925E-4</v>
      </c>
      <c r="V1606" s="78" t="str">
        <f ca="1"/>
        <v>[2016/10/18 11:07] Attribute [Terms_LIBOR1ML] does not exist</v>
      </c>
      <c r="W1606" s="78" t="str">
        <f ca="1"/>
        <v>[2016/10/18 11:07] Attribute [Terms_LIBOR3ML] does not exist</v>
      </c>
      <c r="X1606" s="78">
        <f ca="1"/>
        <v>2.2942874950634966E-3</v>
      </c>
    </row>
    <row r="1607" spans="2:24">
      <c r="B1607" s="72">
        <f>_xll.mirGetDate(B1606,"1D","FOLLOWING","TkB:LnB")</f>
        <v>45083</v>
      </c>
      <c r="C1607" s="72">
        <f t="shared" ca="1" si="25"/>
        <v>45084</v>
      </c>
      <c r="D1607" s="72">
        <f>_xll.mirGetDate($B1607,"1M","FOLLOWING","TkB:LnB")</f>
        <v>45113</v>
      </c>
      <c r="E1607" s="72">
        <f>_xll.mirGetDate($B1607,"3M","FOLLOWING","TkB:LnB")</f>
        <v>45175</v>
      </c>
      <c r="F1607" s="69">
        <f>_xll.mirGetDate($B1607,"6M","FOLLOWING","TkB:LnB")</f>
        <v>45266</v>
      </c>
      <c r="G1607" s="68"/>
      <c r="H1607" s="102"/>
      <c r="I1607" s="58"/>
      <c r="J1607" s="75">
        <f ca="1"/>
        <v>3.4969182712196734E-4</v>
      </c>
      <c r="K1607" s="78">
        <f ca="1"/>
        <v>1.555739448237793E-3</v>
      </c>
      <c r="L1607" s="78">
        <f ca="1"/>
        <v>1.7824936603885349E-3</v>
      </c>
      <c r="M1607" s="78">
        <f ca="1"/>
        <v>2.1725483759056272E-3</v>
      </c>
      <c r="O1607" s="75">
        <f ca="1"/>
        <v>2.9599816198024385E-3</v>
      </c>
      <c r="P1607" s="78">
        <f ca="1"/>
        <v>2.9185195772324334E-3</v>
      </c>
      <c r="Q1607" s="78">
        <f ca="1"/>
        <v>3.1876414260334765E-3</v>
      </c>
      <c r="R1607" s="68"/>
      <c r="S1607" s="102"/>
      <c r="T1607" s="58"/>
      <c r="U1607" s="75">
        <f ca="1"/>
        <v>4.5091051652090819E-4</v>
      </c>
      <c r="V1607" s="78" t="str">
        <f ca="1"/>
        <v>[2016/10/18 11:07] Attribute [Terms_LIBOR1ML] does not exist</v>
      </c>
      <c r="W1607" s="78" t="str">
        <f ca="1"/>
        <v>[2016/10/18 11:07] Attribute [Terms_LIBOR3ML] does not exist</v>
      </c>
      <c r="X1607" s="78">
        <f ca="1"/>
        <v>2.2954136896882115E-3</v>
      </c>
    </row>
    <row r="1608" spans="2:24">
      <c r="B1608" s="72">
        <f>_xll.mirGetDate(B1607,"1D","FOLLOWING","TkB:LnB")</f>
        <v>45084</v>
      </c>
      <c r="C1608" s="72">
        <f t="shared" ca="1" si="25"/>
        <v>45085</v>
      </c>
      <c r="D1608" s="72">
        <f>_xll.mirGetDate($B1608,"1M","FOLLOWING","TkB:LnB")</f>
        <v>45114</v>
      </c>
      <c r="E1608" s="72">
        <f>_xll.mirGetDate($B1608,"3M","FOLLOWING","TkB:LnB")</f>
        <v>45176</v>
      </c>
      <c r="F1608" s="69">
        <f>_xll.mirGetDate($B1608,"6M","FOLLOWING","TkB:LnB")</f>
        <v>45267</v>
      </c>
      <c r="G1608" s="68"/>
      <c r="H1608" s="102"/>
      <c r="I1608" s="58"/>
      <c r="J1608" s="75">
        <f ca="1"/>
        <v>3.5181927795835399E-4</v>
      </c>
      <c r="K1608" s="78">
        <f ca="1"/>
        <v>1.5579932402329905E-3</v>
      </c>
      <c r="L1608" s="78">
        <f ca="1"/>
        <v>1.7845635709699446E-3</v>
      </c>
      <c r="M1608" s="78">
        <f ca="1"/>
        <v>2.1745344909795249E-3</v>
      </c>
      <c r="O1608" s="75">
        <f ca="1"/>
        <v>2.9619211963908838E-3</v>
      </c>
      <c r="P1608" s="78">
        <f ca="1"/>
        <v>2.9204597492561357E-3</v>
      </c>
      <c r="Q1608" s="78">
        <f ca="1"/>
        <v>3.1895711153186392E-3</v>
      </c>
      <c r="R1608" s="68"/>
      <c r="S1608" s="102"/>
      <c r="T1608" s="58"/>
      <c r="U1608" s="75">
        <f ca="1"/>
        <v>4.5268439235690572E-4</v>
      </c>
      <c r="V1608" s="78" t="str">
        <f ca="1"/>
        <v>[2016/10/18 11:07] Attribute [Terms_LIBOR1ML] does not exist</v>
      </c>
      <c r="W1608" s="78" t="str">
        <f ca="1"/>
        <v>[2016/10/18 11:07] Attribute [Terms_LIBOR3ML] does not exist</v>
      </c>
      <c r="X1608" s="78">
        <f ca="1"/>
        <v>2.2965407740159673E-3</v>
      </c>
    </row>
    <row r="1609" spans="2:24">
      <c r="B1609" s="72">
        <f>_xll.mirGetDate(B1608,"1D","FOLLOWING","TkB:LnB")</f>
        <v>45085</v>
      </c>
      <c r="C1609" s="72">
        <f t="shared" ca="1" si="25"/>
        <v>45086</v>
      </c>
      <c r="D1609" s="72">
        <f>_xll.mirGetDate($B1609,"1M","FOLLOWING","TkB:LnB")</f>
        <v>45117</v>
      </c>
      <c r="E1609" s="72">
        <f>_xll.mirGetDate($B1609,"3M","FOLLOWING","TkB:LnB")</f>
        <v>45177</v>
      </c>
      <c r="F1609" s="69">
        <f>_xll.mirGetDate($B1609,"6M","FOLLOWING","TkB:LnB")</f>
        <v>45268</v>
      </c>
      <c r="G1609" s="68"/>
      <c r="H1609" s="102"/>
      <c r="I1609" s="58"/>
      <c r="J1609" s="75">
        <f ca="1"/>
        <v>3.5394659029064357E-4</v>
      </c>
      <c r="K1609" s="78">
        <f ca="1"/>
        <v>1.562519149237412E-3</v>
      </c>
      <c r="L1609" s="78">
        <f ca="1"/>
        <v>1.7866334297451556E-3</v>
      </c>
      <c r="M1609" s="78">
        <f ca="1"/>
        <v>2.1765203335483685E-3</v>
      </c>
      <c r="O1609" s="75">
        <f ca="1"/>
        <v>2.9657635129836987E-3</v>
      </c>
      <c r="P1609" s="78">
        <f ca="1"/>
        <v>2.9223942994525852E-3</v>
      </c>
      <c r="Q1609" s="78">
        <f ca="1"/>
        <v>3.191499749550848E-3</v>
      </c>
      <c r="R1609" s="68"/>
      <c r="S1609" s="102"/>
      <c r="T1609" s="58"/>
      <c r="U1609" s="75">
        <f ca="1"/>
        <v>4.5445614476546936E-4</v>
      </c>
      <c r="V1609" s="78" t="str">
        <f ca="1"/>
        <v>[2016/10/18 11:07] Attribute [Terms_LIBOR1ML] does not exist</v>
      </c>
      <c r="W1609" s="78" t="str">
        <f ca="1"/>
        <v>[2016/10/18 11:07] Attribute [Terms_LIBOR3ML] does not exist</v>
      </c>
      <c r="X1609" s="78">
        <f ca="1"/>
        <v>2.2976688231673664E-3</v>
      </c>
    </row>
    <row r="1610" spans="2:24">
      <c r="B1610" s="72">
        <f>_xll.mirGetDate(B1609,"1D","FOLLOWING","TkB:LnB")</f>
        <v>45086</v>
      </c>
      <c r="C1610" s="72">
        <f t="shared" ca="1" si="25"/>
        <v>45089</v>
      </c>
      <c r="D1610" s="72">
        <f>_xll.mirGetDate($B1610,"1M","FOLLOWING","TkB:LnB")</f>
        <v>45117</v>
      </c>
      <c r="E1610" s="72">
        <f>_xll.mirGetDate($B1610,"3M","FOLLOWING","TkB:LnB")</f>
        <v>45180</v>
      </c>
      <c r="F1610" s="69">
        <f>_xll.mirGetDate($B1610,"6M","FOLLOWING","TkB:LnB")</f>
        <v>45271</v>
      </c>
      <c r="G1610" s="68"/>
      <c r="H1610" s="102"/>
      <c r="I1610" s="58"/>
      <c r="J1610" s="75">
        <f ca="1"/>
        <v>3.5820075188919276E-4</v>
      </c>
      <c r="K1610" s="78">
        <f ca="1"/>
        <v>1.5636409256916488E-3</v>
      </c>
      <c r="L1610" s="78">
        <f ca="1"/>
        <v>1.7907809550821308E-3</v>
      </c>
      <c r="M1610" s="78">
        <f ca="1"/>
        <v>2.1804961606559895E-3</v>
      </c>
      <c r="O1610" s="75">
        <f ca="1"/>
        <v>2.9667305878174092E-3</v>
      </c>
      <c r="P1610" s="78">
        <f ca="1"/>
        <v>2.9261828334161519E-3</v>
      </c>
      <c r="Q1610" s="78">
        <f ca="1"/>
        <v>3.1953502724634247E-3</v>
      </c>
      <c r="R1610" s="68"/>
      <c r="S1610" s="102"/>
      <c r="T1610" s="58"/>
      <c r="U1610" s="75">
        <f ca="1"/>
        <v>4.5799257251988301E-4</v>
      </c>
      <c r="V1610" s="78" t="str">
        <f ca="1"/>
        <v>[2016/10/18 11:07] Attribute [Terms_LIBOR1ML] does not exist</v>
      </c>
      <c r="W1610" s="78" t="str">
        <f ca="1"/>
        <v>[2016/10/18 11:07] Attribute [Terms_LIBOR3ML] does not exist</v>
      </c>
      <c r="X1610" s="78">
        <f ca="1"/>
        <v>2.2999739394818659E-3</v>
      </c>
    </row>
    <row r="1611" spans="2:24">
      <c r="B1611" s="72">
        <f>_xll.mirGetDate(B1610,"1D","FOLLOWING","TkB:LnB")</f>
        <v>45089</v>
      </c>
      <c r="C1611" s="72">
        <f t="shared" ca="1" si="25"/>
        <v>45090</v>
      </c>
      <c r="D1611" s="72">
        <f>_xll.mirGetDate($B1611,"1M","FOLLOWING","TkB:LnB")</f>
        <v>45119</v>
      </c>
      <c r="E1611" s="72">
        <f>_xll.mirGetDate($B1611,"3M","FOLLOWING","TkB:LnB")</f>
        <v>45181</v>
      </c>
      <c r="F1611" s="69">
        <f>_xll.mirGetDate($B1611,"6M","FOLLOWING","TkB:LnB")</f>
        <v>45272</v>
      </c>
      <c r="G1611" s="68"/>
      <c r="H1611" s="102"/>
      <c r="I1611" s="58"/>
      <c r="J1611" s="75">
        <f ca="1"/>
        <v>3.6245445529092812E-4</v>
      </c>
      <c r="K1611" s="78">
        <f ca="1"/>
        <v>1.5692835785914231E-3</v>
      </c>
      <c r="L1611" s="78">
        <f ca="1"/>
        <v>1.7949123467972856E-3</v>
      </c>
      <c r="M1611" s="78">
        <f ca="1"/>
        <v>2.1844612354821966E-3</v>
      </c>
      <c r="O1611" s="75">
        <f ca="1"/>
        <v>2.9715071628479482E-3</v>
      </c>
      <c r="P1611" s="78">
        <f ca="1"/>
        <v>2.9300762800146662E-3</v>
      </c>
      <c r="Q1611" s="78">
        <f ca="1"/>
        <v>3.1992043780722846E-3</v>
      </c>
      <c r="R1611" s="68"/>
      <c r="S1611" s="102"/>
      <c r="T1611" s="58"/>
      <c r="U1611" s="75">
        <f ca="1"/>
        <v>4.6152192557524785E-4</v>
      </c>
      <c r="V1611" s="78" t="str">
        <f ca="1"/>
        <v>[2016/10/18 11:07] Attribute [Terms_LIBOR1ML] does not exist</v>
      </c>
      <c r="W1611" s="78" t="str">
        <f ca="1"/>
        <v>[2016/10/18 11:07] Attribute [Terms_LIBOR3ML] does not exist</v>
      </c>
      <c r="X1611" s="78">
        <f ca="1"/>
        <v>2.3021921705095585E-3</v>
      </c>
    </row>
    <row r="1612" spans="2:24">
      <c r="B1612" s="72">
        <f>_xll.mirGetDate(B1611,"1D","FOLLOWING","TkB:LnB")</f>
        <v>45090</v>
      </c>
      <c r="C1612" s="72">
        <f t="shared" ca="1" si="25"/>
        <v>45091</v>
      </c>
      <c r="D1612" s="72">
        <f>_xll.mirGetDate($B1612,"1M","FOLLOWING","TkB:LnB")</f>
        <v>45120</v>
      </c>
      <c r="E1612" s="72">
        <f>_xll.mirGetDate($B1612,"3M","FOLLOWING","TkB:LnB")</f>
        <v>45182</v>
      </c>
      <c r="F1612" s="69">
        <f>_xll.mirGetDate($B1612,"6M","FOLLOWING","TkB:LnB")</f>
        <v>45273</v>
      </c>
      <c r="G1612" s="68"/>
      <c r="H1612" s="102"/>
      <c r="I1612" s="58"/>
      <c r="J1612" s="75">
        <f ca="1"/>
        <v>3.645810755761314E-4</v>
      </c>
      <c r="K1612" s="78">
        <f ca="1"/>
        <v>1.5715459219877096E-3</v>
      </c>
      <c r="L1612" s="78">
        <f ca="1"/>
        <v>1.7969819465512261E-3</v>
      </c>
      <c r="M1612" s="78">
        <f ca="1"/>
        <v>2.186445908064273E-3</v>
      </c>
      <c r="O1612" s="75">
        <f ca="1"/>
        <v>2.9734019721750931E-3</v>
      </c>
      <c r="P1612" s="78">
        <f ca="1"/>
        <v>2.9319827195993303E-3</v>
      </c>
      <c r="Q1612" s="78">
        <f ca="1"/>
        <v>3.2011282186455081E-3</v>
      </c>
      <c r="R1612" s="68"/>
      <c r="S1612" s="102"/>
      <c r="T1612" s="58"/>
      <c r="U1612" s="75">
        <f ca="1"/>
        <v>4.6328306327203528E-4</v>
      </c>
      <c r="V1612" s="78" t="str">
        <f ca="1"/>
        <v>[2016/10/18 11:07] Attribute [Terms_LIBOR1ML] does not exist</v>
      </c>
      <c r="W1612" s="78" t="str">
        <f ca="1"/>
        <v>[2016/10/18 11:07] Attribute [Terms_LIBOR3ML] does not exist</v>
      </c>
      <c r="X1612" s="78">
        <f ca="1"/>
        <v>2.3033261706750046E-3</v>
      </c>
    </row>
    <row r="1613" spans="2:24">
      <c r="B1613" s="72">
        <f>_xll.mirGetDate(B1612,"1D","FOLLOWING","TkB:LnB")</f>
        <v>45091</v>
      </c>
      <c r="C1613" s="72">
        <f t="shared" ca="1" si="25"/>
        <v>45092</v>
      </c>
      <c r="D1613" s="72">
        <f>_xll.mirGetDate($B1613,"1M","FOLLOWING","TkB:LnB")</f>
        <v>45121</v>
      </c>
      <c r="E1613" s="72">
        <f>_xll.mirGetDate($B1613,"3M","FOLLOWING","TkB:LnB")</f>
        <v>45183</v>
      </c>
      <c r="F1613" s="69">
        <f>_xll.mirGetDate($B1613,"6M","FOLLOWING","TkB:LnB")</f>
        <v>45274</v>
      </c>
      <c r="G1613" s="68"/>
      <c r="H1613" s="102"/>
      <c r="I1613" s="58"/>
      <c r="J1613" s="75">
        <f ca="1"/>
        <v>3.6670755751377904E-4</v>
      </c>
      <c r="K1613" s="78">
        <f ca="1"/>
        <v>1.5738096906287701E-3</v>
      </c>
      <c r="L1613" s="78">
        <f ca="1"/>
        <v>1.7990514944998552E-3</v>
      </c>
      <c r="M1613" s="78">
        <f ca="1"/>
        <v>2.188430385157853E-3</v>
      </c>
      <c r="O1613" s="75">
        <f ca="1"/>
        <v>2.9752893199574853E-3</v>
      </c>
      <c r="P1613" s="78">
        <f ca="1"/>
        <v>2.9338835367612379E-3</v>
      </c>
      <c r="Q1613" s="78">
        <f ca="1"/>
        <v>3.2030511968154491E-3</v>
      </c>
      <c r="R1613" s="68"/>
      <c r="S1613" s="102"/>
      <c r="T1613" s="58"/>
      <c r="U1613" s="75">
        <f ca="1"/>
        <v>4.6504207779829443E-4</v>
      </c>
      <c r="V1613" s="78" t="str">
        <f ca="1"/>
        <v>[2016/10/18 11:07] Attribute [Terms_LIBOR1ML] does not exist</v>
      </c>
      <c r="W1613" s="78" t="str">
        <f ca="1"/>
        <v>[2016/10/18 11:07] Attribute [Terms_LIBOR3ML] does not exist</v>
      </c>
      <c r="X1613" s="78">
        <f ca="1"/>
        <v>2.3044615864368685E-3</v>
      </c>
    </row>
    <row r="1614" spans="2:24">
      <c r="B1614" s="72">
        <f>_xll.mirGetDate(B1613,"1D","FOLLOWING","TkB:LnB")</f>
        <v>45092</v>
      </c>
      <c r="C1614" s="72">
        <f t="shared" ca="1" si="25"/>
        <v>45093</v>
      </c>
      <c r="D1614" s="72">
        <f>_xll.mirGetDate($B1614,"1M","FOLLOWING","TkB:LnB")</f>
        <v>45125</v>
      </c>
      <c r="E1614" s="72">
        <f>_xll.mirGetDate($B1614,"3M","FOLLOWING","TkB:LnB")</f>
        <v>45184</v>
      </c>
      <c r="F1614" s="69">
        <f>_xll.mirGetDate($B1614,"6M","FOLLOWING","TkB:LnB")</f>
        <v>45275</v>
      </c>
      <c r="G1614" s="68"/>
      <c r="H1614" s="102"/>
      <c r="I1614" s="58"/>
      <c r="J1614" s="75">
        <f ca="1"/>
        <v>3.6883390142783412E-4</v>
      </c>
      <c r="K1614" s="78">
        <f ca="1"/>
        <v>1.579496821330044E-3</v>
      </c>
      <c r="L1614" s="78">
        <f ca="1"/>
        <v>1.8011209907805995E-3</v>
      </c>
      <c r="M1614" s="78">
        <f ca="1"/>
        <v>2.1904146796027845E-3</v>
      </c>
      <c r="O1614" s="75">
        <f ca="1"/>
        <v>2.979952768522259E-3</v>
      </c>
      <c r="P1614" s="78">
        <f ca="1"/>
        <v>2.9357787498062765E-3</v>
      </c>
      <c r="Q1614" s="78">
        <f ca="1"/>
        <v>3.2049733446976821E-3</v>
      </c>
      <c r="R1614" s="68"/>
      <c r="S1614" s="102"/>
      <c r="T1614" s="58"/>
      <c r="U1614" s="75">
        <f ca="1"/>
        <v>4.6679896971046908E-4</v>
      </c>
      <c r="V1614" s="78" t="str">
        <f ca="1"/>
        <v>[2016/10/18 11:07] Attribute [Terms_LIBOR1ML] does not exist</v>
      </c>
      <c r="W1614" s="78" t="str">
        <f ca="1"/>
        <v>[2016/10/18 11:07] Attribute [Terms_LIBOR3ML] does not exist</v>
      </c>
      <c r="X1614" s="78">
        <f ca="1"/>
        <v>2.3055984929316871E-3</v>
      </c>
    </row>
    <row r="1615" spans="2:24">
      <c r="B1615" s="72">
        <f>_xll.mirGetDate(B1614,"1D","FOLLOWING","TkB:LnB")</f>
        <v>45093</v>
      </c>
      <c r="C1615" s="72">
        <f t="shared" ca="1" si="25"/>
        <v>45096</v>
      </c>
      <c r="D1615" s="72">
        <f>_xll.mirGetDate($B1615,"1M","FOLLOWING","TkB:LnB")</f>
        <v>45125</v>
      </c>
      <c r="E1615" s="72">
        <f>_xll.mirGetDate($B1615,"3M","FOLLOWING","TkB:LnB")</f>
        <v>45188</v>
      </c>
      <c r="F1615" s="69">
        <f>_xll.mirGetDate($B1615,"6M","FOLLOWING","TkB:LnB")</f>
        <v>45278</v>
      </c>
      <c r="G1615" s="68"/>
      <c r="H1615" s="102"/>
      <c r="I1615" s="58"/>
      <c r="J1615" s="75">
        <f ca="1"/>
        <v>3.7308612678277342E-4</v>
      </c>
      <c r="K1615" s="78">
        <f ca="1"/>
        <v>1.5806237549986844E-3</v>
      </c>
      <c r="L1615" s="78">
        <f ca="1"/>
        <v>1.8063066930627E-3</v>
      </c>
      <c r="M1615" s="78">
        <f ca="1"/>
        <v>2.1943919522630184E-3</v>
      </c>
      <c r="O1615" s="75">
        <f ca="1"/>
        <v>2.9808923792909916E-3</v>
      </c>
      <c r="P1615" s="78">
        <f ca="1"/>
        <v>2.9403984102647951E-3</v>
      </c>
      <c r="Q1615" s="78">
        <f ca="1"/>
        <v>3.208822083209583E-3</v>
      </c>
      <c r="R1615" s="68"/>
      <c r="S1615" s="102"/>
      <c r="T1615" s="58"/>
      <c r="U1615" s="75">
        <f ca="1"/>
        <v>4.7030567535299994E-4</v>
      </c>
      <c r="V1615" s="78" t="str">
        <f ca="1"/>
        <v>[2016/10/18 11:07] Attribute [Terms_LIBOR1ML] does not exist</v>
      </c>
      <c r="W1615" s="78" t="str">
        <f ca="1"/>
        <v>[2016/10/18 11:07] Attribute [Terms_LIBOR3ML] does not exist</v>
      </c>
      <c r="X1615" s="78">
        <f ca="1"/>
        <v>2.3079470435503858E-3</v>
      </c>
    </row>
    <row r="1616" spans="2:24">
      <c r="B1616" s="72">
        <f>_xll.mirGetDate(B1615,"1D","FOLLOWING","TkB:LnB")</f>
        <v>45096</v>
      </c>
      <c r="C1616" s="72">
        <f t="shared" ca="1" si="25"/>
        <v>45097</v>
      </c>
      <c r="D1616" s="72">
        <f>_xll.mirGetDate($B1616,"1M","FOLLOWING","TkB:LnB")</f>
        <v>45126</v>
      </c>
      <c r="E1616" s="72">
        <f>_xll.mirGetDate($B1616,"3M","FOLLOWING","TkB:LnB")</f>
        <v>45188</v>
      </c>
      <c r="F1616" s="69">
        <f>_xll.mirGetDate($B1616,"6M","FOLLOWING","TkB:LnB")</f>
        <v>45279</v>
      </c>
      <c r="G1616" s="68"/>
      <c r="H1616" s="102"/>
      <c r="I1616" s="58"/>
      <c r="J1616" s="75">
        <f ca="1"/>
        <v>3.7733789479976743E-4</v>
      </c>
      <c r="K1616" s="78">
        <f ca="1"/>
        <v>1.5851499128217642E-3</v>
      </c>
      <c r="L1616" s="78">
        <f ca="1"/>
        <v>1.8093984738280333E-3</v>
      </c>
      <c r="M1616" s="78">
        <f ca="1"/>
        <v>2.1983502876595394E-3</v>
      </c>
      <c r="O1616" s="75">
        <f ca="1"/>
        <v>2.9846141323509479E-3</v>
      </c>
      <c r="P1616" s="78">
        <f ca="1"/>
        <v>2.9433055835787494E-3</v>
      </c>
      <c r="Q1616" s="78">
        <f ca="1"/>
        <v>3.2126542756342712E-3</v>
      </c>
      <c r="R1616" s="68"/>
      <c r="S1616" s="102"/>
      <c r="T1616" s="58"/>
      <c r="U1616" s="75">
        <f ca="1"/>
        <v>4.7380530661556008E-4</v>
      </c>
      <c r="V1616" s="78" t="str">
        <f ca="1"/>
        <v>[2016/10/18 11:07] Attribute [Terms_LIBOR1ML] does not exist</v>
      </c>
      <c r="W1616" s="78" t="str">
        <f ca="1"/>
        <v>[2016/10/18 11:07] Attribute [Terms_LIBOR3ML] does not exist</v>
      </c>
      <c r="X1616" s="78">
        <f ca="1"/>
        <v>2.3101625290418743E-3</v>
      </c>
    </row>
    <row r="1617" spans="2:24">
      <c r="B1617" s="72">
        <f>_xll.mirGetDate(B1616,"1D","FOLLOWING","TkB:LnB")</f>
        <v>45097</v>
      </c>
      <c r="C1617" s="72">
        <f t="shared" ca="1" si="25"/>
        <v>45098</v>
      </c>
      <c r="D1617" s="72">
        <f>_xll.mirGetDate($B1617,"1M","FOLLOWING","TkB:LnB")</f>
        <v>45127</v>
      </c>
      <c r="E1617" s="72">
        <f>_xll.mirGetDate($B1617,"3M","FOLLOWING","TkB:LnB")</f>
        <v>45189</v>
      </c>
      <c r="F1617" s="69">
        <f>_xll.mirGetDate($B1617,"6M","FOLLOWING","TkB:LnB")</f>
        <v>45280</v>
      </c>
      <c r="G1617" s="68"/>
      <c r="H1617" s="102"/>
      <c r="I1617" s="58"/>
      <c r="J1617" s="75">
        <f ca="1"/>
        <v>3.7946354785112213E-4</v>
      </c>
      <c r="K1617" s="78">
        <f ca="1"/>
        <v>1.587422233080054E-3</v>
      </c>
      <c r="L1617" s="78">
        <f ca="1"/>
        <v>1.811467723062095E-3</v>
      </c>
      <c r="M1617" s="78">
        <f ca="1"/>
        <v>2.2003338614373989E-3</v>
      </c>
      <c r="O1617" s="75">
        <f ca="1"/>
        <v>2.9864567088575796E-3</v>
      </c>
      <c r="P1617" s="78">
        <f ca="1"/>
        <v>2.9451743391561585E-3</v>
      </c>
      <c r="Q1617" s="78">
        <f ca="1"/>
        <v>3.2145727538064549E-3</v>
      </c>
      <c r="R1617" s="68"/>
      <c r="S1617" s="102"/>
      <c r="T1617" s="58"/>
      <c r="U1617" s="75">
        <f ca="1"/>
        <v>4.7555158350576221E-4</v>
      </c>
      <c r="V1617" s="78" t="str">
        <f ca="1"/>
        <v>[2016/10/18 11:07] Attribute [Terms_LIBOR1ML] does not exist</v>
      </c>
      <c r="W1617" s="78" t="str">
        <f ca="1"/>
        <v>[2016/10/18 11:07] Attribute [Terms_LIBOR3ML] does not exist</v>
      </c>
      <c r="X1617" s="78">
        <f ca="1"/>
        <v>2.311308016320973E-3</v>
      </c>
    </row>
    <row r="1618" spans="2:24">
      <c r="B1618" s="72">
        <f>_xll.mirGetDate(B1617,"1D","FOLLOWING","TkB:LnB")</f>
        <v>45098</v>
      </c>
      <c r="C1618" s="72">
        <f t="shared" ca="1" si="25"/>
        <v>45099</v>
      </c>
      <c r="D1618" s="72">
        <f>_xll.mirGetDate($B1618,"1M","FOLLOWING","TkB:LnB")</f>
        <v>45128</v>
      </c>
      <c r="E1618" s="72">
        <f>_xll.mirGetDate($B1618,"3M","FOLLOWING","TkB:LnB")</f>
        <v>45190</v>
      </c>
      <c r="F1618" s="69">
        <f>_xll.mirGetDate($B1618,"6M","FOLLOWING","TkB:LnB")</f>
        <v>45281</v>
      </c>
      <c r="G1618" s="68"/>
      <c r="H1618" s="102"/>
      <c r="I1618" s="58"/>
      <c r="J1618" s="75">
        <f ca="1"/>
        <v>3.8158906279228688E-4</v>
      </c>
      <c r="K1618" s="78">
        <f ca="1"/>
        <v>1.5896959786182378E-3</v>
      </c>
      <c r="L1618" s="78">
        <f ca="1"/>
        <v>1.8135369252805043E-3</v>
      </c>
      <c r="M1618" s="78">
        <f ca="1"/>
        <v>2.2023173295995543E-3</v>
      </c>
      <c r="O1618" s="75">
        <f ca="1"/>
        <v>2.9882918231494758E-3</v>
      </c>
      <c r="P1618" s="78">
        <f ca="1"/>
        <v>2.9470381342933082E-3</v>
      </c>
      <c r="Q1618" s="78">
        <f ca="1"/>
        <v>3.2164905943910913E-3</v>
      </c>
      <c r="R1618" s="68"/>
      <c r="S1618" s="102"/>
      <c r="T1618" s="58"/>
      <c r="U1618" s="75">
        <f ca="1"/>
        <v>4.7729573730959096E-4</v>
      </c>
      <c r="V1618" s="78" t="str">
        <f ca="1"/>
        <v>[2016/10/18 11:07] Attribute [Terms_LIBOR1ML] does not exist</v>
      </c>
      <c r="W1618" s="78" t="str">
        <f ca="1"/>
        <v>[2016/10/18 11:07] Attribute [Terms_LIBOR3ML] does not exist</v>
      </c>
      <c r="X1618" s="78">
        <f ca="1"/>
        <v>2.3124554451961479E-3</v>
      </c>
    </row>
    <row r="1619" spans="2:24">
      <c r="B1619" s="72">
        <f>_xll.mirGetDate(B1618,"1D","FOLLOWING","TkB:LnB")</f>
        <v>45099</v>
      </c>
      <c r="C1619" s="72">
        <f t="shared" ca="1" si="25"/>
        <v>45100</v>
      </c>
      <c r="D1619" s="72">
        <f>_xll.mirGetDate($B1619,"1M","FOLLOWING","TkB:LnB")</f>
        <v>45131</v>
      </c>
      <c r="E1619" s="72">
        <f>_xll.mirGetDate($B1619,"3M","FOLLOWING","TkB:LnB")</f>
        <v>45191</v>
      </c>
      <c r="F1619" s="69">
        <f>_xll.mirGetDate($B1619,"6M","FOLLOWING","TkB:LnB")</f>
        <v>45282</v>
      </c>
      <c r="G1619" s="68"/>
      <c r="H1619" s="102"/>
      <c r="I1619" s="58"/>
      <c r="J1619" s="75">
        <f ca="1"/>
        <v>3.837144398652903E-4</v>
      </c>
      <c r="K1619" s="78">
        <f ca="1"/>
        <v>1.5942620712530971E-3</v>
      </c>
      <c r="L1619" s="78">
        <f ca="1"/>
        <v>1.8156060812822721E-3</v>
      </c>
      <c r="M1619" s="78">
        <f ca="1"/>
        <v>2.2043007049867475E-3</v>
      </c>
      <c r="O1619" s="75">
        <f ca="1"/>
        <v>2.9919256282874033E-3</v>
      </c>
      <c r="P1619" s="78">
        <f ca="1"/>
        <v>2.9488970793523292E-3</v>
      </c>
      <c r="Q1619" s="78">
        <f ca="1"/>
        <v>3.2184078295112929E-3</v>
      </c>
      <c r="R1619" s="68"/>
      <c r="S1619" s="102"/>
      <c r="T1619" s="58"/>
      <c r="U1619" s="75">
        <f ca="1"/>
        <v>4.79037768259305E-4</v>
      </c>
      <c r="V1619" s="78" t="str">
        <f ca="1"/>
        <v>[2016/10/18 11:07] Attribute [Terms_LIBOR1ML] does not exist</v>
      </c>
      <c r="W1619" s="78" t="str">
        <f ca="1"/>
        <v>[2016/10/18 11:07] Attribute [Terms_LIBOR3ML] does not exist</v>
      </c>
      <c r="X1619" s="78">
        <f ca="1"/>
        <v>2.3136048908176739E-3</v>
      </c>
    </row>
    <row r="1620" spans="2:24">
      <c r="B1620" s="72">
        <f>_xll.mirGetDate(B1619,"1D","FOLLOWING","TkB:LnB")</f>
        <v>45100</v>
      </c>
      <c r="C1620" s="72">
        <f t="shared" ca="1" si="25"/>
        <v>45103</v>
      </c>
      <c r="D1620" s="72">
        <f>_xll.mirGetDate($B1620,"1M","FOLLOWING","TkB:LnB")</f>
        <v>45131</v>
      </c>
      <c r="E1620" s="72">
        <f>_xll.mirGetDate($B1620,"3M","FOLLOWING","TkB:LnB")</f>
        <v>45194</v>
      </c>
      <c r="F1620" s="69">
        <f>_xll.mirGetDate($B1620,"6M","FOLLOWING","TkB:LnB")</f>
        <v>45287</v>
      </c>
      <c r="G1620" s="68"/>
      <c r="H1620" s="102"/>
      <c r="I1620" s="58"/>
      <c r="J1620" s="75">
        <f ca="1"/>
        <v>3.8796473255420239E-4</v>
      </c>
      <c r="K1620" s="78">
        <f ca="1"/>
        <v>1.5953936865266381E-3</v>
      </c>
      <c r="L1620" s="78">
        <f ca="1"/>
        <v>1.8197525531041228E-3</v>
      </c>
      <c r="M1620" s="78">
        <f ca="1"/>
        <v>2.2102784274172478E-3</v>
      </c>
      <c r="O1620" s="75">
        <f ca="1"/>
        <v>2.9928402612535488E-3</v>
      </c>
      <c r="P1620" s="78">
        <f ca="1"/>
        <v>2.9525431262527493E-3</v>
      </c>
      <c r="Q1620" s="78">
        <f ca="1"/>
        <v>3.2241934850039977E-3</v>
      </c>
      <c r="R1620" s="68"/>
      <c r="S1620" s="102"/>
      <c r="T1620" s="58"/>
      <c r="U1620" s="75">
        <f ca="1"/>
        <v>4.8251475249427855E-4</v>
      </c>
      <c r="V1620" s="78" t="str">
        <f ca="1"/>
        <v>[2016/10/18 11:07] Attribute [Terms_LIBOR1ML] does not exist</v>
      </c>
      <c r="W1620" s="78" t="str">
        <f ca="1"/>
        <v>[2016/10/18 11:07] Attribute [Terms_LIBOR3ML] does not exist</v>
      </c>
      <c r="X1620" s="78">
        <f ca="1"/>
        <v>2.3172614457975236E-3</v>
      </c>
    </row>
    <row r="1621" spans="2:24">
      <c r="B1621" s="72">
        <f>_xll.mirGetDate(B1620,"1D","FOLLOWING","TkB:LnB")</f>
        <v>45103</v>
      </c>
      <c r="C1621" s="72">
        <f t="shared" ca="1" si="25"/>
        <v>45104</v>
      </c>
      <c r="D1621" s="72">
        <f>_xll.mirGetDate($B1621,"1M","FOLLOWING","TkB:LnB")</f>
        <v>45133</v>
      </c>
      <c r="E1621" s="72">
        <f>_xll.mirGetDate($B1621,"3M","FOLLOWING","TkB:LnB")</f>
        <v>45195</v>
      </c>
      <c r="F1621" s="69">
        <f>_xll.mirGetDate($B1621,"6M","FOLLOWING","TkB:LnB")</f>
        <v>45287</v>
      </c>
      <c r="G1621" s="68"/>
      <c r="H1621" s="102"/>
      <c r="I1621" s="58"/>
      <c r="J1621" s="75">
        <f ca="1"/>
        <v>3.9221456864879656E-4</v>
      </c>
      <c r="K1621" s="78">
        <f ca="1"/>
        <v>1.6010860856696782E-3</v>
      </c>
      <c r="L1621" s="78">
        <f ca="1"/>
        <v>1.8238822590723126E-3</v>
      </c>
      <c r="M1621" s="78">
        <f ca="1"/>
        <v>2.213232570152658E-3</v>
      </c>
      <c r="O1621" s="75">
        <f ca="1"/>
        <v>2.9973554579705132E-3</v>
      </c>
      <c r="P1621" s="78">
        <f ca="1"/>
        <v>2.9562865661158051E-3</v>
      </c>
      <c r="Q1621" s="78">
        <f ca="1"/>
        <v>3.2270392839508287E-3</v>
      </c>
      <c r="R1621" s="68"/>
      <c r="S1621" s="102"/>
      <c r="T1621" s="58"/>
      <c r="U1621" s="75">
        <f ca="1"/>
        <v>4.8598466232174786E-4</v>
      </c>
      <c r="V1621" s="78" t="str">
        <f ca="1"/>
        <v>[2016/10/18 11:07] Attribute [Terms_LIBOR1ML] does not exist</v>
      </c>
      <c r="W1621" s="78" t="str">
        <f ca="1"/>
        <v>[2016/10/18 11:07] Attribute [Terms_LIBOR3ML] does not exist</v>
      </c>
      <c r="X1621" s="78">
        <f ca="1"/>
        <v>2.3188555668264268E-3</v>
      </c>
    </row>
    <row r="1622" spans="2:24">
      <c r="B1622" s="72">
        <f>_xll.mirGetDate(B1621,"1D","FOLLOWING","TkB:LnB")</f>
        <v>45104</v>
      </c>
      <c r="C1622" s="72">
        <f t="shared" ca="1" si="25"/>
        <v>45105</v>
      </c>
      <c r="D1622" s="72">
        <f>_xll.mirGetDate($B1622,"1M","FOLLOWING","TkB:LnB")</f>
        <v>45134</v>
      </c>
      <c r="E1622" s="72">
        <f>_xll.mirGetDate($B1622,"3M","FOLLOWING","TkB:LnB")</f>
        <v>45196</v>
      </c>
      <c r="F1622" s="69">
        <f>_xll.mirGetDate($B1622,"6M","FOLLOWING","TkB:LnB")</f>
        <v>45287</v>
      </c>
      <c r="G1622" s="68"/>
      <c r="H1622" s="102"/>
      <c r="I1622" s="58"/>
      <c r="J1622" s="75">
        <f ca="1"/>
        <v>3.9433925612519793E-4</v>
      </c>
      <c r="K1622" s="78">
        <f ca="1"/>
        <v>1.6033683829817808E-3</v>
      </c>
      <c r="L1622" s="78">
        <f ca="1"/>
        <v>1.8259511959575318E-3</v>
      </c>
      <c r="M1622" s="78">
        <f ca="1"/>
        <v>2.2142166397225017E-3</v>
      </c>
      <c r="O1622" s="75">
        <f ca="1"/>
        <v>2.9991457969235284E-3</v>
      </c>
      <c r="P1622" s="78">
        <f ca="1"/>
        <v>2.9581229163042257E-3</v>
      </c>
      <c r="Q1622" s="78">
        <f ca="1"/>
        <v>3.2279860474623235E-3</v>
      </c>
      <c r="R1622" s="68"/>
      <c r="S1622" s="102"/>
      <c r="T1622" s="58"/>
      <c r="U1622" s="75">
        <f ca="1"/>
        <v>4.8771607834829922E-4</v>
      </c>
      <c r="V1622" s="78" t="str">
        <f ca="1"/>
        <v>[2016/10/18 11:07] Attribute [Terms_LIBOR1ML] does not exist</v>
      </c>
      <c r="W1622" s="78" t="str">
        <f ca="1"/>
        <v>[2016/10/18 11:07] Attribute [Terms_LIBOR3ML] does not exist</v>
      </c>
      <c r="X1622" s="78">
        <f ca="1"/>
        <v>2.3193850005763768E-3</v>
      </c>
    </row>
    <row r="1623" spans="2:24">
      <c r="B1623" s="72">
        <f>_xll.mirGetDate(B1622,"1D","FOLLOWING","TkB:LnB")</f>
        <v>45105</v>
      </c>
      <c r="C1623" s="72">
        <f t="shared" ca="1" si="25"/>
        <v>45106</v>
      </c>
      <c r="D1623" s="72">
        <f>_xll.mirGetDate($B1623,"1M","FOLLOWING","TkB:LnB")</f>
        <v>45135</v>
      </c>
      <c r="E1623" s="72">
        <f>_xll.mirGetDate($B1623,"3M","FOLLOWING","TkB:LnB")</f>
        <v>45197</v>
      </c>
      <c r="F1623" s="69">
        <f>_xll.mirGetDate($B1623,"6M","FOLLOWING","TkB:LnB")</f>
        <v>45288</v>
      </c>
      <c r="G1623" s="68"/>
      <c r="H1623" s="102"/>
      <c r="I1623" s="58"/>
      <c r="J1623" s="75">
        <f ca="1"/>
        <v>3.9646380589020147E-4</v>
      </c>
      <c r="K1623" s="78">
        <f ca="1"/>
        <v>1.6056521056007755E-3</v>
      </c>
      <c r="L1623" s="78">
        <f ca="1"/>
        <v>1.8280200914122381E-3</v>
      </c>
      <c r="M1623" s="78">
        <f ca="1"/>
        <v>2.216199728120382E-3</v>
      </c>
      <c r="O1623" s="75">
        <f ca="1"/>
        <v>3.0009286729755845E-3</v>
      </c>
      <c r="P1623" s="78">
        <f ca="1"/>
        <v>2.9599550786463102E-3</v>
      </c>
      <c r="Q1623" s="78">
        <f ca="1"/>
        <v>3.2299003244056716E-3</v>
      </c>
      <c r="R1623" s="68"/>
      <c r="S1623" s="102"/>
      <c r="T1623" s="58"/>
      <c r="U1623" s="75">
        <f ca="1"/>
        <v>4.8944537161621504E-4</v>
      </c>
      <c r="V1623" s="78" t="str">
        <f ca="1"/>
        <v>[2016/10/18 11:07] Attribute [Terms_LIBOR1ML] does not exist</v>
      </c>
      <c r="W1623" s="78" t="str">
        <f ca="1"/>
        <v>[2016/10/18 11:07] Attribute [Terms_LIBOR3ML] does not exist</v>
      </c>
      <c r="X1623" s="78">
        <f ca="1"/>
        <v>2.3205481249774771E-3</v>
      </c>
    </row>
    <row r="1624" spans="2:24">
      <c r="B1624" s="72">
        <f>_xll.mirGetDate(B1623,"1D","FOLLOWING","TkB:LnB")</f>
        <v>45106</v>
      </c>
      <c r="C1624" s="72">
        <f t="shared" ca="1" si="25"/>
        <v>45107</v>
      </c>
      <c r="D1624" s="72">
        <f>_xll.mirGetDate($B1624,"1M","FOLLOWING","TkB:LnB")</f>
        <v>45138</v>
      </c>
      <c r="E1624" s="72">
        <f>_xll.mirGetDate($B1624,"3M","FOLLOWING","TkB:LnB")</f>
        <v>45198</v>
      </c>
      <c r="F1624" s="69">
        <f>_xll.mirGetDate($B1624,"6M","FOLLOWING","TkB:LnB")</f>
        <v>45289</v>
      </c>
      <c r="G1624" s="68"/>
      <c r="H1624" s="102"/>
      <c r="I1624" s="58"/>
      <c r="J1624" s="75">
        <f ca="1"/>
        <v>3.9858821786209475E-4</v>
      </c>
      <c r="K1624" s="78">
        <f ca="1"/>
        <v>1.6102382919794169E-3</v>
      </c>
      <c r="L1624" s="78">
        <f ca="1"/>
        <v>1.8300889462354551E-3</v>
      </c>
      <c r="M1624" s="78">
        <f ca="1"/>
        <v>2.2181828136347017E-3</v>
      </c>
      <c r="O1624" s="75">
        <f ca="1"/>
        <v>3.0044582036637011E-3</v>
      </c>
      <c r="P1624" s="78">
        <f ca="1"/>
        <v>2.9617831635315186E-3</v>
      </c>
      <c r="Q1624" s="78">
        <f ca="1"/>
        <v>3.231814220767648E-3</v>
      </c>
      <c r="R1624" s="68"/>
      <c r="S1624" s="102"/>
      <c r="T1624" s="58"/>
      <c r="U1624" s="75">
        <f ca="1"/>
        <v>4.9117254179087411E-4</v>
      </c>
      <c r="V1624" s="78" t="str">
        <f ca="1"/>
        <v>[2016/10/18 11:07] Attribute [Terms_LIBOR1ML] does not exist</v>
      </c>
      <c r="W1624" s="78" t="str">
        <f ca="1"/>
        <v>[2016/10/18 11:07] Attribute [Terms_LIBOR3ML] does not exist</v>
      </c>
      <c r="X1624" s="78">
        <f ca="1"/>
        <v>2.3217137922441717E-3</v>
      </c>
    </row>
    <row r="1625" spans="2:24">
      <c r="B1625" s="72">
        <f>_xll.mirGetDate(B1624,"1D","FOLLOWING","TkB:LnB")</f>
        <v>45107</v>
      </c>
      <c r="C1625" s="72">
        <f t="shared" ca="1" si="25"/>
        <v>45110</v>
      </c>
      <c r="D1625" s="72">
        <f>_xll.mirGetDate($B1625,"1M","FOLLOWING","TkB:LnB")</f>
        <v>45138</v>
      </c>
      <c r="E1625" s="72">
        <f>_xll.mirGetDate($B1625,"3M","FOLLOWING","TkB:LnB")</f>
        <v>45201</v>
      </c>
      <c r="F1625" s="69">
        <f>_xll.mirGetDate($B1625,"6M","FOLLOWING","TkB:LnB")</f>
        <v>45295</v>
      </c>
      <c r="G1625" s="68"/>
      <c r="H1625" s="102"/>
      <c r="I1625" s="58"/>
      <c r="J1625" s="75">
        <f ca="1"/>
        <v>4.0283658141104794E-4</v>
      </c>
      <c r="K1625" s="78">
        <f ca="1"/>
        <v>1.6113748261327048E-3</v>
      </c>
      <c r="L1625" s="78">
        <f ca="1"/>
        <v>1.8342350437731668E-3</v>
      </c>
      <c r="M1625" s="78">
        <f ca="1"/>
        <v>2.2250296644507374E-3</v>
      </c>
      <c r="O1625" s="75">
        <f ca="1"/>
        <v>3.0053466144153371E-3</v>
      </c>
      <c r="P1625" s="78">
        <f ca="1"/>
        <v>2.9653790662798702E-3</v>
      </c>
      <c r="Q1625" s="78">
        <f ca="1"/>
        <v>3.2383853668673758E-3</v>
      </c>
      <c r="R1625" s="68"/>
      <c r="S1625" s="102"/>
      <c r="T1625" s="58"/>
      <c r="U1625" s="75">
        <f ca="1"/>
        <v>4.9461980483944679E-4</v>
      </c>
      <c r="V1625" s="78" t="str">
        <f ca="1"/>
        <v>[2016/10/18 11:07] Attribute [Terms_LIBOR1ML] does not exist</v>
      </c>
      <c r="W1625" s="78" t="str">
        <f ca="1"/>
        <v>[2016/10/18 11:07] Attribute [Terms_LIBOR3ML] does not exist</v>
      </c>
      <c r="X1625" s="78">
        <f ca="1"/>
        <v>2.3259800798377133E-3</v>
      </c>
    </row>
    <row r="1626" spans="2:24">
      <c r="B1626" s="72">
        <f>_xll.mirGetDate(B1625,"1D","FOLLOWING","TkB:LnB")</f>
        <v>45110</v>
      </c>
      <c r="C1626" s="72">
        <f t="shared" ca="1" si="25"/>
        <v>45111</v>
      </c>
      <c r="D1626" s="72">
        <f>_xll.mirGetDate($B1626,"1M","FOLLOWING","TkB:LnB")</f>
        <v>45141</v>
      </c>
      <c r="E1626" s="72">
        <f>_xll.mirGetDate($B1626,"3M","FOLLOWING","TkB:LnB")</f>
        <v>45202</v>
      </c>
      <c r="F1626" s="69">
        <f>_xll.mirGetDate($B1626,"6M","FOLLOWING","TkB:LnB")</f>
        <v>45295</v>
      </c>
      <c r="G1626" s="68"/>
      <c r="H1626" s="102"/>
      <c r="I1626" s="58"/>
      <c r="J1626" s="75">
        <f ca="1"/>
        <v>4.0708448909754225E-4</v>
      </c>
      <c r="K1626" s="78">
        <f ca="1"/>
        <v>1.6182452660836928E-3</v>
      </c>
      <c r="L1626" s="78">
        <f ca="1"/>
        <v>1.838363975182126E-3</v>
      </c>
      <c r="M1626" s="78">
        <f ca="1"/>
        <v>2.2279754724224272E-3</v>
      </c>
      <c r="O1626" s="75">
        <f ca="1"/>
        <v>3.0105945324680689E-3</v>
      </c>
      <c r="P1626" s="78">
        <f ca="1"/>
        <v>2.9690569363239822E-3</v>
      </c>
      <c r="Q1626" s="78">
        <f ca="1"/>
        <v>3.241208938093904E-3</v>
      </c>
      <c r="R1626" s="68"/>
      <c r="S1626" s="102"/>
      <c r="T1626" s="58"/>
      <c r="U1626" s="75">
        <f ca="1"/>
        <v>4.9805999328000894E-4</v>
      </c>
      <c r="V1626" s="78" t="str">
        <f ca="1"/>
        <v>[2016/10/18 11:07] Attribute [Terms_LIBOR1ML] does not exist</v>
      </c>
      <c r="W1626" s="78" t="str">
        <f ca="1"/>
        <v>[2016/10/18 11:07] Attribute [Terms_LIBOR3ML] does not exist</v>
      </c>
      <c r="X1626" s="78">
        <f ca="1"/>
        <v>2.327565876457811E-3</v>
      </c>
    </row>
    <row r="1627" spans="2:24">
      <c r="B1627" s="72">
        <f>_xll.mirGetDate(B1626,"1D","FOLLOWING","TkB:LnB")</f>
        <v>45111</v>
      </c>
      <c r="C1627" s="72">
        <f t="shared" ca="1" si="25"/>
        <v>45112</v>
      </c>
      <c r="D1627" s="72">
        <f>_xll.mirGetDate($B1627,"1M","FOLLOWING","TkB:LnB")</f>
        <v>45142</v>
      </c>
      <c r="E1627" s="72">
        <f>_xll.mirGetDate($B1627,"3M","FOLLOWING","TkB:LnB")</f>
        <v>45203</v>
      </c>
      <c r="F1627" s="69">
        <f>_xll.mirGetDate($B1627,"6M","FOLLOWING","TkB:LnB")</f>
        <v>45295</v>
      </c>
      <c r="G1627" s="68"/>
      <c r="H1627" s="102"/>
      <c r="I1627" s="58"/>
      <c r="J1627" s="75">
        <f ca="1"/>
        <v>4.0920821281975606E-4</v>
      </c>
      <c r="K1627" s="78">
        <f ca="1"/>
        <v>1.6205382634680977E-3</v>
      </c>
      <c r="L1627" s="78">
        <f ca="1"/>
        <v>1.8404326388224588E-3</v>
      </c>
      <c r="M1627" s="78">
        <f ca="1"/>
        <v>2.2289568111174699E-3</v>
      </c>
      <c r="O1627" s="75">
        <f ca="1"/>
        <v>3.0123289113790242E-3</v>
      </c>
      <c r="P1627" s="78">
        <f ca="1"/>
        <v>2.9708662898244968E-3</v>
      </c>
      <c r="Q1627" s="78">
        <f ca="1"/>
        <v>3.2421484290047565E-3</v>
      </c>
      <c r="R1627" s="68"/>
      <c r="S1627" s="102"/>
      <c r="T1627" s="58"/>
      <c r="U1627" s="75">
        <f ca="1"/>
        <v>4.9977654887656264E-4</v>
      </c>
      <c r="V1627" s="78" t="str">
        <f ca="1"/>
        <v>[2016/10/18 11:07] Attribute [Terms_LIBOR1ML] does not exist</v>
      </c>
      <c r="W1627" s="78" t="str">
        <f ca="1"/>
        <v>[2016/10/18 11:07] Attribute [Terms_LIBOR3ML] does not exist</v>
      </c>
      <c r="X1627" s="78">
        <f ca="1"/>
        <v>2.3280928930052317E-3</v>
      </c>
    </row>
    <row r="1628" spans="2:24">
      <c r="B1628" s="72">
        <f>_xll.mirGetDate(B1627,"1D","FOLLOWING","TkB:LnB")</f>
        <v>45112</v>
      </c>
      <c r="C1628" s="72">
        <f t="shared" ca="1" si="25"/>
        <v>45113</v>
      </c>
      <c r="D1628" s="72">
        <f>_xll.mirGetDate($B1628,"1M","FOLLOWING","TkB:LnB")</f>
        <v>45145</v>
      </c>
      <c r="E1628" s="72">
        <f>_xll.mirGetDate($B1628,"3M","FOLLOWING","TkB:LnB")</f>
        <v>45204</v>
      </c>
      <c r="F1628" s="69">
        <f>_xll.mirGetDate($B1628,"6M","FOLLOWING","TkB:LnB")</f>
        <v>45296</v>
      </c>
      <c r="G1628" s="68"/>
      <c r="H1628" s="102"/>
      <c r="I1628" s="58"/>
      <c r="J1628" s="75">
        <f ca="1"/>
        <v>4.1133179898666938E-4</v>
      </c>
      <c r="K1628" s="78">
        <f ca="1"/>
        <v>1.6251433687046377E-3</v>
      </c>
      <c r="L1628" s="78">
        <f ca="1"/>
        <v>1.8425012666209483E-3</v>
      </c>
      <c r="M1628" s="78">
        <f ca="1"/>
        <v>2.2309044935881245E-3</v>
      </c>
      <c r="O1628" s="75">
        <f ca="1"/>
        <v>3.0157603854365604E-3</v>
      </c>
      <c r="P1628" s="78">
        <f ca="1"/>
        <v>2.9726722282576055E-3</v>
      </c>
      <c r="Q1628" s="78">
        <f ca="1"/>
        <v>3.2440103958197388E-3</v>
      </c>
      <c r="R1628" s="68"/>
      <c r="S1628" s="102"/>
      <c r="T1628" s="58"/>
      <c r="U1628" s="75">
        <f ca="1"/>
        <v>5.0149098155705119E-4</v>
      </c>
      <c r="V1628" s="78" t="str">
        <f ca="1"/>
        <v>[2016/10/18 11:07] Attribute [Terms_LIBOR1ML] does not exist</v>
      </c>
      <c r="W1628" s="78" t="str">
        <f ca="1"/>
        <v>[2016/10/18 11:07] Attribute [Terms_LIBOR3ML] does not exist</v>
      </c>
      <c r="X1628" s="78">
        <f ca="1"/>
        <v>2.3292420646043432E-3</v>
      </c>
    </row>
    <row r="1629" spans="2:24">
      <c r="B1629" s="72">
        <f>_xll.mirGetDate(B1628,"1D","FOLLOWING","TkB:LnB")</f>
        <v>45113</v>
      </c>
      <c r="C1629" s="72">
        <f t="shared" ca="1" si="25"/>
        <v>45114</v>
      </c>
      <c r="D1629" s="72">
        <f>_xll.mirGetDate($B1629,"1M","FOLLOWING","TkB:LnB")</f>
        <v>45145</v>
      </c>
      <c r="E1629" s="72">
        <f>_xll.mirGetDate($B1629,"3M","FOLLOWING","TkB:LnB")</f>
        <v>45205</v>
      </c>
      <c r="F1629" s="69">
        <f>_xll.mirGetDate($B1629,"6M","FOLLOWING","TkB:LnB")</f>
        <v>45300</v>
      </c>
      <c r="G1629" s="68"/>
      <c r="H1629" s="102"/>
      <c r="I1629" s="58"/>
      <c r="J1629" s="75">
        <f ca="1"/>
        <v>4.134552477599307E-4</v>
      </c>
      <c r="K1629" s="78">
        <f ca="1"/>
        <v>1.6262843558401197E-3</v>
      </c>
      <c r="L1629" s="78">
        <f ca="1"/>
        <v>1.844569859372207E-3</v>
      </c>
      <c r="M1629" s="78">
        <f ca="1"/>
        <v>2.2357572452965011E-3</v>
      </c>
      <c r="O1629" s="75">
        <f ca="1"/>
        <v>3.0166250764956022E-3</v>
      </c>
      <c r="P1629" s="78">
        <f ca="1"/>
        <v>2.9744748620312575E-3</v>
      </c>
      <c r="Q1629" s="78">
        <f ca="1"/>
        <v>3.248651230300562E-3</v>
      </c>
      <c r="R1629" s="68"/>
      <c r="S1629" s="102"/>
      <c r="T1629" s="58"/>
      <c r="U1629" s="75">
        <f ca="1"/>
        <v>5.0320329114872386E-4</v>
      </c>
      <c r="V1629" s="78" t="str">
        <f ca="1"/>
        <v>[2016/10/18 11:07] Attribute [Terms_LIBOR1ML] does not exist</v>
      </c>
      <c r="W1629" s="78" t="str">
        <f ca="1"/>
        <v>[2016/10/18 11:07] Attribute [Terms_LIBOR3ML] does not exist</v>
      </c>
      <c r="X1629" s="78">
        <f ca="1"/>
        <v>2.3322903898793557E-3</v>
      </c>
    </row>
    <row r="1630" spans="2:24">
      <c r="B1630" s="72">
        <f>_xll.mirGetDate(B1629,"1D","FOLLOWING","TkB:LnB")</f>
        <v>45114</v>
      </c>
      <c r="C1630" s="72">
        <f t="shared" ca="1" si="25"/>
        <v>45117</v>
      </c>
      <c r="D1630" s="72">
        <f>_xll.mirGetDate($B1630,"1M","FOLLOWING","TkB:LnB")</f>
        <v>45145</v>
      </c>
      <c r="E1630" s="72">
        <f>_xll.mirGetDate($B1630,"3M","FOLLOWING","TkB:LnB")</f>
        <v>45209</v>
      </c>
      <c r="F1630" s="69">
        <f>_xll.mirGetDate($B1630,"6M","FOLLOWING","TkB:LnB")</f>
        <v>45300</v>
      </c>
      <c r="G1630" s="68"/>
      <c r="H1630" s="102"/>
      <c r="I1630" s="58"/>
      <c r="J1630" s="75">
        <f ca="1"/>
        <v>4.177016855066995E-4</v>
      </c>
      <c r="K1630" s="78">
        <f ca="1"/>
        <v>1.6274258079150435E-3</v>
      </c>
      <c r="L1630" s="78">
        <f ca="1"/>
        <v>1.8497543302838592E-3</v>
      </c>
      <c r="M1630" s="78">
        <f ca="1"/>
        <v>2.2367370030326197E-3</v>
      </c>
      <c r="O1630" s="75">
        <f ca="1"/>
        <v>3.0174872652913593E-3</v>
      </c>
      <c r="P1630" s="78">
        <f ca="1"/>
        <v>2.9789152778410505E-3</v>
      </c>
      <c r="Q1630" s="78">
        <f ca="1"/>
        <v>3.2495871398004429E-3</v>
      </c>
      <c r="R1630" s="68"/>
      <c r="S1630" s="102"/>
      <c r="T1630" s="58"/>
      <c r="U1630" s="75">
        <f ca="1"/>
        <v>5.0662083312658091E-4</v>
      </c>
      <c r="V1630" s="78" t="str">
        <f ca="1"/>
        <v>[2016/10/18 11:07] Attribute [Terms_LIBOR1ML] does not exist</v>
      </c>
      <c r="W1630" s="78" t="str">
        <f ca="1"/>
        <v>[2016/10/18 11:07] Attribute [Terms_LIBOR3ML] does not exist</v>
      </c>
      <c r="X1630" s="78">
        <f ca="1"/>
        <v>2.3328175692057997E-3</v>
      </c>
    </row>
    <row r="1631" spans="2:24">
      <c r="B1631" s="72">
        <f>_xll.mirGetDate(B1630,"1D","FOLLOWING","TkB:LnB")</f>
        <v>45117</v>
      </c>
      <c r="C1631" s="72">
        <f t="shared" ca="1" si="25"/>
        <v>45118</v>
      </c>
      <c r="D1631" s="72">
        <f>_xll.mirGetDate($B1631,"1M","FOLLOWING","TkB:LnB")</f>
        <v>45148</v>
      </c>
      <c r="E1631" s="72">
        <f>_xll.mirGetDate($B1631,"3M","FOLLOWING","TkB:LnB")</f>
        <v>45209</v>
      </c>
      <c r="F1631" s="69">
        <f>_xll.mirGetDate($B1631,"6M","FOLLOWING","TkB:LnB")</f>
        <v>45301</v>
      </c>
      <c r="G1631" s="68"/>
      <c r="H1631" s="102"/>
      <c r="I1631" s="58"/>
      <c r="J1631" s="75">
        <f ca="1"/>
        <v>4.2194766832559516E-4</v>
      </c>
      <c r="K1631" s="78">
        <f ca="1"/>
        <v>1.6343261809634131E-3</v>
      </c>
      <c r="L1631" s="78">
        <f ca="1"/>
        <v>1.8528438959106866E-3</v>
      </c>
      <c r="M1631" s="78">
        <f ca="1"/>
        <v>2.2406436295111399E-3</v>
      </c>
      <c r="O1631" s="75">
        <f ca="1"/>
        <v>3.0225784427389771E-3</v>
      </c>
      <c r="P1631" s="78">
        <f ca="1"/>
        <v>2.9816545588962039E-3</v>
      </c>
      <c r="Q1631" s="78">
        <f ca="1"/>
        <v>3.2533178134724794E-3</v>
      </c>
      <c r="R1631" s="68"/>
      <c r="S1631" s="102"/>
      <c r="T1631" s="58"/>
      <c r="U1631" s="75">
        <f ca="1"/>
        <v>5.1003130059612545E-4</v>
      </c>
      <c r="V1631" s="78" t="str">
        <f ca="1"/>
        <v>[2016/10/18 11:07] Attribute [Terms_LIBOR1ML] does not exist</v>
      </c>
      <c r="W1631" s="78" t="str">
        <f ca="1"/>
        <v>[2016/10/18 11:07] Attribute [Terms_LIBOR3ML] does not exist</v>
      </c>
      <c r="X1631" s="78">
        <f ca="1"/>
        <v>2.3350350851635017E-3</v>
      </c>
    </row>
    <row r="1632" spans="2:24">
      <c r="B1632" s="72">
        <f>_xll.mirGetDate(B1631,"1D","FOLLOWING","TkB:LnB")</f>
        <v>45118</v>
      </c>
      <c r="C1632" s="72">
        <f t="shared" ca="1" si="25"/>
        <v>45119</v>
      </c>
      <c r="D1632" s="72">
        <f>_xll.mirGetDate($B1632,"1M","FOLLOWING","TkB:LnB")</f>
        <v>45152</v>
      </c>
      <c r="E1632" s="72">
        <f>_xll.mirGetDate($B1632,"3M","FOLLOWING","TkB:LnB")</f>
        <v>45210</v>
      </c>
      <c r="F1632" s="69">
        <f>_xll.mirGetDate($B1632,"6M","FOLLOWING","TkB:LnB")</f>
        <v>45302</v>
      </c>
      <c r="G1632" s="68"/>
      <c r="H1632" s="102"/>
      <c r="I1632" s="58"/>
      <c r="J1632" s="75">
        <f ca="1"/>
        <v>4.2407042987169241E-4</v>
      </c>
      <c r="K1632" s="78">
        <f ca="1"/>
        <v>1.6401089231220681E-3</v>
      </c>
      <c r="L1632" s="78">
        <f ca="1"/>
        <v>1.854912325415355E-3</v>
      </c>
      <c r="M1632" s="78">
        <f ca="1"/>
        <v>2.2425916905339962E-3</v>
      </c>
      <c r="O1632" s="75">
        <f ca="1"/>
        <v>3.026746766993306E-3</v>
      </c>
      <c r="P1632" s="78">
        <f ca="1"/>
        <v>2.983442325673128E-3</v>
      </c>
      <c r="Q1632" s="78">
        <f ca="1"/>
        <v>3.2551790368336303E-3</v>
      </c>
      <c r="R1632" s="68"/>
      <c r="S1632" s="102"/>
      <c r="T1632" s="58"/>
      <c r="U1632" s="75">
        <f ca="1"/>
        <v>5.1173299555240526E-4</v>
      </c>
      <c r="V1632" s="78" t="str">
        <f ca="1"/>
        <v>[2016/10/18 11:07] Attribute [Terms_LIBOR1ML] does not exist</v>
      </c>
      <c r="W1632" s="78" t="str">
        <f ca="1"/>
        <v>[2016/10/18 11:07] Attribute [Terms_LIBOR3ML] does not exist</v>
      </c>
      <c r="X1632" s="78">
        <f ca="1"/>
        <v>2.3362036426396414E-3</v>
      </c>
    </row>
    <row r="1633" spans="2:24">
      <c r="B1633" s="72">
        <f>_xll.mirGetDate(B1632,"1D","FOLLOWING","TkB:LnB")</f>
        <v>45119</v>
      </c>
      <c r="C1633" s="72">
        <f t="shared" ca="1" si="25"/>
        <v>45120</v>
      </c>
      <c r="D1633" s="72">
        <f>_xll.mirGetDate($B1633,"1M","FOLLOWING","TkB:LnB")</f>
        <v>45152</v>
      </c>
      <c r="E1633" s="72">
        <f>_xll.mirGetDate($B1633,"3M","FOLLOWING","TkB:LnB")</f>
        <v>45211</v>
      </c>
      <c r="F1633" s="69">
        <f>_xll.mirGetDate($B1633,"6M","FOLLOWING","TkB:LnB")</f>
        <v>45303</v>
      </c>
      <c r="G1633" s="68"/>
      <c r="H1633" s="102"/>
      <c r="I1633" s="58"/>
      <c r="J1633" s="75">
        <f ca="1"/>
        <v>4.2619305450486422E-4</v>
      </c>
      <c r="K1633" s="78">
        <f ca="1"/>
        <v>1.6412543621749003E-3</v>
      </c>
      <c r="L1633" s="78">
        <f ca="1"/>
        <v>1.8569807246659757E-3</v>
      </c>
      <c r="M1633" s="78">
        <f ca="1"/>
        <v>2.2445398592131822E-3</v>
      </c>
      <c r="O1633" s="75">
        <f ca="1"/>
        <v>3.0275877390701068E-3</v>
      </c>
      <c r="P1633" s="78">
        <f ca="1"/>
        <v>2.9852274503360124E-3</v>
      </c>
      <c r="Q1633" s="78">
        <f ca="1"/>
        <v>3.2570402478493189E-3</v>
      </c>
      <c r="R1633" s="68"/>
      <c r="S1633" s="102"/>
      <c r="T1633" s="58"/>
      <c r="U1633" s="75">
        <f ca="1"/>
        <v>5.1343256776026358E-4</v>
      </c>
      <c r="V1633" s="78" t="str">
        <f ca="1"/>
        <v>[2016/10/18 11:07] Attribute [Terms_LIBOR1ML] does not exist</v>
      </c>
      <c r="W1633" s="78" t="str">
        <f ca="1"/>
        <v>[2016/10/18 11:07] Attribute [Terms_LIBOR3ML] does not exist</v>
      </c>
      <c r="X1633" s="78">
        <f ca="1"/>
        <v>2.3373756915331776E-3</v>
      </c>
    </row>
    <row r="1634" spans="2:24">
      <c r="B1634" s="72">
        <f>_xll.mirGetDate(B1633,"1D","FOLLOWING","TkB:LnB")</f>
        <v>45120</v>
      </c>
      <c r="C1634" s="72">
        <f t="shared" ca="1" si="25"/>
        <v>45121</v>
      </c>
      <c r="D1634" s="72">
        <f>_xll.mirGetDate($B1634,"1M","FOLLOWING","TkB:LnB")</f>
        <v>45152</v>
      </c>
      <c r="E1634" s="72">
        <f>_xll.mirGetDate($B1634,"3M","FOLLOWING","TkB:LnB")</f>
        <v>45212</v>
      </c>
      <c r="F1634" s="69">
        <f>_xll.mirGetDate($B1634,"6M","FOLLOWING","TkB:LnB")</f>
        <v>45306</v>
      </c>
      <c r="G1634" s="68"/>
      <c r="H1634" s="102"/>
      <c r="I1634" s="58"/>
      <c r="J1634" s="75">
        <f ca="1"/>
        <v>4.2831554157563012E-4</v>
      </c>
      <c r="K1634" s="78">
        <f ca="1"/>
        <v>1.642400265922529E-3</v>
      </c>
      <c r="L1634" s="78">
        <f ca="1"/>
        <v>1.8590490944633271E-3</v>
      </c>
      <c r="M1634" s="78">
        <f ca="1"/>
        <v>2.2484311459985561E-3</v>
      </c>
      <c r="O1634" s="75">
        <f ca="1"/>
        <v>3.0284262092408879E-3</v>
      </c>
      <c r="P1634" s="78">
        <f ca="1"/>
        <v>2.9870100433236394E-3</v>
      </c>
      <c r="Q1634" s="78">
        <f ca="1"/>
        <v>3.2607659177491958E-3</v>
      </c>
      <c r="R1634" s="68"/>
      <c r="S1634" s="102"/>
      <c r="T1634" s="58"/>
      <c r="U1634" s="75">
        <f ca="1"/>
        <v>5.1513001688419102E-4</v>
      </c>
      <c r="V1634" s="78" t="str">
        <f ca="1"/>
        <v>[2016/10/18 11:07] Attribute [Terms_LIBOR1ML] does not exist</v>
      </c>
      <c r="W1634" s="78" t="str">
        <f ca="1"/>
        <v>[2016/10/18 11:07] Attribute [Terms_LIBOR3ML] does not exist</v>
      </c>
      <c r="X1634" s="78">
        <f ca="1"/>
        <v>2.3398609924217212E-3</v>
      </c>
    </row>
    <row r="1635" spans="2:24">
      <c r="B1635" s="72">
        <f>_xll.mirGetDate(B1634,"1D","FOLLOWING","TkB:LnB")</f>
        <v>45121</v>
      </c>
      <c r="C1635" s="72">
        <f t="shared" ca="1" si="25"/>
        <v>45125</v>
      </c>
      <c r="D1635" s="72">
        <f>_xll.mirGetDate($B1635,"1M","FOLLOWING","TkB:LnB")</f>
        <v>45152</v>
      </c>
      <c r="E1635" s="72">
        <f>_xll.mirGetDate($B1635,"3M","FOLLOWING","TkB:LnB")</f>
        <v>45215</v>
      </c>
      <c r="F1635" s="69">
        <f>_xll.mirGetDate($B1635,"6M","FOLLOWING","TkB:LnB")</f>
        <v>45306</v>
      </c>
      <c r="G1635" s="68"/>
      <c r="H1635" s="102"/>
      <c r="I1635" s="58"/>
      <c r="J1635" s="75">
        <f ca="1"/>
        <v>4.3362107072475453E-4</v>
      </c>
      <c r="K1635" s="78">
        <f ca="1"/>
        <v>1.6435466343181313E-3</v>
      </c>
      <c r="L1635" s="78">
        <f ca="1"/>
        <v>1.8631947452443993E-3</v>
      </c>
      <c r="M1635" s="78">
        <f ca="1"/>
        <v>2.2494082741839564E-3</v>
      </c>
      <c r="O1635" s="75">
        <f ca="1"/>
        <v>3.0292621776042868E-3</v>
      </c>
      <c r="P1635" s="78">
        <f ca="1"/>
        <v>2.9905473345742837E-3</v>
      </c>
      <c r="Q1635" s="78">
        <f ca="1"/>
        <v>3.2616953902141581E-3</v>
      </c>
      <c r="R1635" s="68"/>
      <c r="S1635" s="102"/>
      <c r="T1635" s="58"/>
      <c r="U1635" s="75">
        <f ca="1"/>
        <v>5.193630234165969E-4</v>
      </c>
      <c r="V1635" s="78" t="str">
        <f ca="1"/>
        <v>[2016/10/18 11:07] Attribute [Terms_LIBOR1ML] does not exist</v>
      </c>
      <c r="W1635" s="78" t="str">
        <f ca="1"/>
        <v>[2016/10/18 11:07] Attribute [Terms_LIBOR3ML] does not exist</v>
      </c>
      <c r="X1635" s="78">
        <f ca="1"/>
        <v>2.3403874987942387E-3</v>
      </c>
    </row>
    <row r="1636" spans="2:24">
      <c r="B1636" s="72">
        <f>_xll.mirGetDate(B1635,"1D","FOLLOWING","TkB:LnB")</f>
        <v>45125</v>
      </c>
      <c r="C1636" s="72">
        <f t="shared" ca="1" si="25"/>
        <v>45126</v>
      </c>
      <c r="D1636" s="72">
        <f>_xll.mirGetDate($B1636,"1M","FOLLOWING","TkB:LnB")</f>
        <v>45156</v>
      </c>
      <c r="E1636" s="72">
        <f>_xll.mirGetDate($B1636,"3M","FOLLOWING","TkB:LnB")</f>
        <v>45217</v>
      </c>
      <c r="F1636" s="69">
        <f>_xll.mirGetDate($B1636,"6M","FOLLOWING","TkB:LnB")</f>
        <v>45309</v>
      </c>
      <c r="G1636" s="68"/>
      <c r="H1636" s="102"/>
      <c r="I1636" s="58"/>
      <c r="J1636" s="75">
        <f ca="1"/>
        <v>4.3892591978567097E-4</v>
      </c>
      <c r="K1636" s="78">
        <f ca="1"/>
        <v>1.6527898947498309E-3</v>
      </c>
      <c r="L1636" s="78">
        <f ca="1"/>
        <v>1.869390529531713E-3</v>
      </c>
      <c r="M1636" s="78">
        <f ca="1"/>
        <v>2.256231845193473E-3</v>
      </c>
      <c r="O1636" s="75">
        <f ca="1"/>
        <v>3.0358264758465758E-3</v>
      </c>
      <c r="P1636" s="78">
        <f ca="1"/>
        <v>2.9958888986456253E-3</v>
      </c>
      <c r="Q1636" s="78">
        <f ca="1"/>
        <v>3.2682090399801618E-3</v>
      </c>
      <c r="R1636" s="68"/>
      <c r="S1636" s="102"/>
      <c r="T1636" s="58"/>
      <c r="U1636" s="75">
        <f ca="1"/>
        <v>5.2358541895092259E-4</v>
      </c>
      <c r="V1636" s="78" t="str">
        <f ca="1"/>
        <v>[2016/10/18 11:07] Attribute [Terms_LIBOR1ML] does not exist</v>
      </c>
      <c r="W1636" s="78" t="str">
        <f ca="1"/>
        <v>[2016/10/18 11:07] Attribute [Terms_LIBOR3ML] does not exist</v>
      </c>
      <c r="X1636" s="78">
        <f ca="1"/>
        <v>2.3444854721066119E-3</v>
      </c>
    </row>
    <row r="1637" spans="2:24">
      <c r="B1637" s="72">
        <f>_xll.mirGetDate(B1636,"1D","FOLLOWING","TkB:LnB")</f>
        <v>45126</v>
      </c>
      <c r="C1637" s="72">
        <f t="shared" ca="1" si="25"/>
        <v>45127</v>
      </c>
      <c r="D1637" s="72">
        <f>_xll.mirGetDate($B1637,"1M","FOLLOWING","TkB:LnB")</f>
        <v>45159</v>
      </c>
      <c r="E1637" s="72">
        <f>_xll.mirGetDate($B1637,"3M","FOLLOWING","TkB:LnB")</f>
        <v>45218</v>
      </c>
      <c r="F1637" s="69">
        <f>_xll.mirGetDate($B1637,"6M","FOLLOWING","TkB:LnB")</f>
        <v>45310</v>
      </c>
      <c r="G1637" s="68"/>
      <c r="H1637" s="102"/>
      <c r="I1637" s="58"/>
      <c r="J1637" s="75">
        <f ca="1"/>
        <v>4.410475841387651E-4</v>
      </c>
      <c r="K1637" s="78">
        <f ca="1"/>
        <v>1.6574352041788538E-3</v>
      </c>
      <c r="L1637" s="78">
        <f ca="1"/>
        <v>1.87145873935339E-3</v>
      </c>
      <c r="M1637" s="78">
        <f ca="1"/>
        <v>2.2581811240340458E-3</v>
      </c>
      <c r="O1637" s="75">
        <f ca="1"/>
        <v>3.0390493174756008E-3</v>
      </c>
      <c r="P1637" s="78">
        <f ca="1"/>
        <v>2.9976586209517642E-3</v>
      </c>
      <c r="Q1637" s="78">
        <f ca="1"/>
        <v>3.2700710572486618E-3</v>
      </c>
      <c r="R1637" s="68"/>
      <c r="S1637" s="102"/>
      <c r="T1637" s="58"/>
      <c r="U1637" s="75">
        <f ca="1"/>
        <v>5.252701305622498E-4</v>
      </c>
      <c r="V1637" s="78" t="str">
        <f ca="1"/>
        <v>[2016/10/18 11:07] Attribute [Terms_LIBOR1ML] does not exist</v>
      </c>
      <c r="W1637" s="78" t="str">
        <f ca="1"/>
        <v>[2016/10/18 11:07] Attribute [Terms_LIBOR3ML] does not exist</v>
      </c>
      <c r="X1637" s="78">
        <f ca="1"/>
        <v>2.3456840446966884E-3</v>
      </c>
    </row>
    <row r="1638" spans="2:24">
      <c r="B1638" s="72">
        <f>_xll.mirGetDate(B1637,"1D","FOLLOWING","TkB:LnB")</f>
        <v>45127</v>
      </c>
      <c r="C1638" s="72">
        <f t="shared" ca="1" si="25"/>
        <v>45128</v>
      </c>
      <c r="D1638" s="72">
        <f>_xll.mirGetDate($B1638,"1M","FOLLOWING","TkB:LnB")</f>
        <v>45159</v>
      </c>
      <c r="E1638" s="72">
        <f>_xll.mirGetDate($B1638,"3M","FOLLOWING","TkB:LnB")</f>
        <v>45219</v>
      </c>
      <c r="F1638" s="69">
        <f>_xll.mirGetDate($B1638,"6M","FOLLOWING","TkB:LnB")</f>
        <v>45313</v>
      </c>
      <c r="G1638" s="68"/>
      <c r="H1638" s="102"/>
      <c r="I1638" s="58"/>
      <c r="J1638" s="75">
        <f ca="1"/>
        <v>4.4316911165287465E-4</v>
      </c>
      <c r="K1638" s="78">
        <f ca="1"/>
        <v>1.6585860232701322E-3</v>
      </c>
      <c r="L1638" s="78">
        <f ca="1"/>
        <v>1.8735269253069373E-3</v>
      </c>
      <c r="M1638" s="78">
        <f ca="1"/>
        <v>2.2620809830834073E-3</v>
      </c>
      <c r="O1638" s="75">
        <f ca="1"/>
        <v>3.0398615676144798E-3</v>
      </c>
      <c r="P1638" s="78">
        <f ca="1"/>
        <v>2.999426584743893E-3</v>
      </c>
      <c r="Q1638" s="78">
        <f ca="1"/>
        <v>3.2738116538706067E-3</v>
      </c>
      <c r="R1638" s="68"/>
      <c r="S1638" s="102"/>
      <c r="T1638" s="58"/>
      <c r="U1638" s="75">
        <f ca="1"/>
        <v>5.2695271933878018E-4</v>
      </c>
      <c r="V1638" s="78" t="str">
        <f ca="1"/>
        <v>[2016/10/18 11:07] Attribute [Terms_LIBOR1ML] does not exist</v>
      </c>
      <c r="W1638" s="78" t="str">
        <f ca="1"/>
        <v>[2016/10/18 11:07] Attribute [Terms_LIBOR3ML] does not exist</v>
      </c>
      <c r="X1638" s="78">
        <f ca="1"/>
        <v>2.3482473752940466E-3</v>
      </c>
    </row>
    <row r="1639" spans="2:24">
      <c r="B1639" s="72">
        <f>_xll.mirGetDate(B1638,"1D","FOLLOWING","TkB:LnB")</f>
        <v>45128</v>
      </c>
      <c r="C1639" s="72">
        <f t="shared" ca="1" si="25"/>
        <v>45131</v>
      </c>
      <c r="D1639" s="72">
        <f>_xll.mirGetDate($B1639,"1M","FOLLOWING","TkB:LnB")</f>
        <v>45159</v>
      </c>
      <c r="E1639" s="72">
        <f>_xll.mirGetDate($B1639,"3M","FOLLOWING","TkB:LnB")</f>
        <v>45222</v>
      </c>
      <c r="F1639" s="69">
        <f>_xll.mirGetDate($B1639,"6M","FOLLOWING","TkB:LnB")</f>
        <v>45313</v>
      </c>
      <c r="G1639" s="68"/>
      <c r="H1639" s="102"/>
      <c r="I1639" s="58"/>
      <c r="J1639" s="75">
        <f ca="1"/>
        <v>4.4741170825157717E-4</v>
      </c>
      <c r="K1639" s="78">
        <f ca="1"/>
        <v>1.6597373069576313E-3</v>
      </c>
      <c r="L1639" s="78">
        <f ca="1"/>
        <v>1.8776724924988051E-3</v>
      </c>
      <c r="M1639" s="78">
        <f ca="1"/>
        <v>2.2630557445773455E-3</v>
      </c>
      <c r="O1639" s="75">
        <f ca="1"/>
        <v>3.0406713159263736E-3</v>
      </c>
      <c r="P1639" s="78">
        <f ca="1"/>
        <v>3.0029538033696577E-3</v>
      </c>
      <c r="Q1639" s="78">
        <f ca="1"/>
        <v>3.274735500495085E-3</v>
      </c>
      <c r="R1639" s="68"/>
      <c r="S1639" s="102"/>
      <c r="T1639" s="58"/>
      <c r="U1639" s="75">
        <f ca="1"/>
        <v>5.3031081942678249E-4</v>
      </c>
      <c r="V1639" s="78" t="str">
        <f ca="1"/>
        <v>[2016/10/18 11:07] Attribute [Terms_LIBOR1ML] does not exist</v>
      </c>
      <c r="W1639" s="78" t="str">
        <f ca="1"/>
        <v>[2016/10/18 11:07] Attribute [Terms_LIBOR3ML] does not exist</v>
      </c>
      <c r="X1639" s="78">
        <f ca="1"/>
        <v>2.3487761013659958E-3</v>
      </c>
    </row>
    <row r="1640" spans="2:24">
      <c r="B1640" s="72">
        <f>_xll.mirGetDate(B1639,"1D","FOLLOWING","TkB:LnB")</f>
        <v>45131</v>
      </c>
      <c r="C1640" s="72">
        <f t="shared" ca="1" si="25"/>
        <v>45132</v>
      </c>
      <c r="D1640" s="72">
        <f>_xll.mirGetDate($B1640,"1M","FOLLOWING","TkB:LnB")</f>
        <v>45162</v>
      </c>
      <c r="E1640" s="72">
        <f>_xll.mirGetDate($B1640,"3M","FOLLOWING","TkB:LnB")</f>
        <v>45223</v>
      </c>
      <c r="F1640" s="69">
        <f>_xll.mirGetDate($B1640,"6M","FOLLOWING","TkB:LnB")</f>
        <v>45315</v>
      </c>
      <c r="G1640" s="68"/>
      <c r="H1640" s="102"/>
      <c r="I1640" s="58"/>
      <c r="J1640" s="75">
        <f ca="1"/>
        <v>4.5165385159928739E-4</v>
      </c>
      <c r="K1640" s="78">
        <f ca="1"/>
        <v>1.6666975476178007E-3</v>
      </c>
      <c r="L1640" s="78">
        <f ca="1"/>
        <v>1.8817994464121199E-3</v>
      </c>
      <c r="M1640" s="78">
        <f ca="1"/>
        <v>2.2679309160233683E-3</v>
      </c>
      <c r="O1640" s="75">
        <f ca="1"/>
        <v>3.0454489676040573E-3</v>
      </c>
      <c r="P1640" s="78">
        <f ca="1"/>
        <v>3.0064830641652811E-3</v>
      </c>
      <c r="Q1640" s="78">
        <f ca="1"/>
        <v>3.2793854221546759E-3</v>
      </c>
      <c r="R1640" s="68"/>
      <c r="S1640" s="102"/>
      <c r="T1640" s="58"/>
      <c r="U1640" s="75">
        <f ca="1"/>
        <v>5.3366184499337166E-4</v>
      </c>
      <c r="V1640" s="78" t="str">
        <f ca="1"/>
        <v>[2016/10/18 11:07] Attribute [Terms_LIBOR1ML] does not exist</v>
      </c>
      <c r="W1640" s="78" t="str">
        <f ca="1"/>
        <v>[2016/10/18 11:07] Attribute [Terms_LIBOR3ML] does not exist</v>
      </c>
      <c r="X1640" s="78">
        <f ca="1"/>
        <v>2.351739698511214E-3</v>
      </c>
    </row>
    <row r="1641" spans="2:24">
      <c r="B1641" s="72">
        <f>_xll.mirGetDate(B1640,"1D","FOLLOWING","TkB:LnB")</f>
        <v>45132</v>
      </c>
      <c r="C1641" s="72">
        <f t="shared" ca="1" si="25"/>
        <v>45133</v>
      </c>
      <c r="D1641" s="72">
        <f>_xll.mirGetDate($B1641,"1M","FOLLOWING","TkB:LnB")</f>
        <v>45163</v>
      </c>
      <c r="E1641" s="72">
        <f>_xll.mirGetDate($B1641,"3M","FOLLOWING","TkB:LnB")</f>
        <v>45224</v>
      </c>
      <c r="F1641" s="69">
        <f>_xll.mirGetDate($B1641,"6M","FOLLOWING","TkB:LnB")</f>
        <v>45316</v>
      </c>
      <c r="G1641" s="68"/>
      <c r="H1641" s="102"/>
      <c r="I1641" s="58"/>
      <c r="J1641" s="75">
        <f ca="1"/>
        <v>4.5377469449991992E-4</v>
      </c>
      <c r="K1641" s="78">
        <f ca="1"/>
        <v>1.6690204785649494E-3</v>
      </c>
      <c r="L1641" s="78">
        <f ca="1"/>
        <v>1.8838675250048855E-3</v>
      </c>
      <c r="M1641" s="78">
        <f ca="1"/>
        <v>2.2698816431407096E-3</v>
      </c>
      <c r="O1641" s="75">
        <f ca="1"/>
        <v>3.0470265870208854E-3</v>
      </c>
      <c r="P1641" s="78">
        <f ca="1"/>
        <v>3.0082438924657691E-3</v>
      </c>
      <c r="Q1641" s="78">
        <f ca="1"/>
        <v>3.2812493740868622E-3</v>
      </c>
      <c r="R1641" s="68"/>
      <c r="S1641" s="102"/>
      <c r="T1641" s="58"/>
      <c r="U1641" s="75">
        <f ca="1"/>
        <v>5.3533381927417523E-4</v>
      </c>
      <c r="V1641" s="78" t="str">
        <f ca="1"/>
        <v>[2016/10/18 11:07] Attribute [Terms_LIBOR1ML] does not exist</v>
      </c>
      <c r="W1641" s="78" t="str">
        <f ca="1"/>
        <v>[2016/10/18 11:07] Attribute [Terms_LIBOR3ML] does not exist</v>
      </c>
      <c r="X1641" s="78">
        <f ca="1"/>
        <v>2.352963908517977E-3</v>
      </c>
    </row>
    <row r="1642" spans="2:24">
      <c r="B1642" s="72">
        <f>_xll.mirGetDate(B1641,"1D","FOLLOWING","TkB:LnB")</f>
        <v>45133</v>
      </c>
      <c r="C1642" s="72">
        <f t="shared" ca="1" si="25"/>
        <v>45134</v>
      </c>
      <c r="D1642" s="72">
        <f>_xll.mirGetDate($B1642,"1M","FOLLOWING","TkB:LnB")</f>
        <v>45167</v>
      </c>
      <c r="E1642" s="72">
        <f>_xll.mirGetDate($B1642,"3M","FOLLOWING","TkB:LnB")</f>
        <v>45225</v>
      </c>
      <c r="F1642" s="69">
        <f>_xll.mirGetDate($B1642,"6M","FOLLOWING","TkB:LnB")</f>
        <v>45317</v>
      </c>
      <c r="G1642" s="68"/>
      <c r="H1642" s="102"/>
      <c r="I1642" s="58"/>
      <c r="J1642" s="75">
        <f ca="1"/>
        <v>4.5589540055623878E-4</v>
      </c>
      <c r="K1642" s="78">
        <f ca="1"/>
        <v>1.6748571467076066E-3</v>
      </c>
      <c r="L1642" s="78">
        <f ca="1"/>
        <v>1.8859355845174254E-3</v>
      </c>
      <c r="M1642" s="78">
        <f ca="1"/>
        <v>2.2718326562192852E-3</v>
      </c>
      <c r="O1642" s="75">
        <f ca="1"/>
        <v>3.0509155580902593E-3</v>
      </c>
      <c r="P1642" s="78">
        <f ca="1"/>
        <v>3.0100036251104068E-3</v>
      </c>
      <c r="Q1642" s="78">
        <f ca="1"/>
        <v>3.2831137600861961E-3</v>
      </c>
      <c r="R1642" s="68"/>
      <c r="S1642" s="102"/>
      <c r="T1642" s="58"/>
      <c r="U1642" s="75">
        <f ca="1"/>
        <v>5.3700367033204799E-4</v>
      </c>
      <c r="V1642" s="78" t="str">
        <f ca="1"/>
        <v>[2016/10/18 11:07] Attribute [Terms_LIBOR1ML] does not exist</v>
      </c>
      <c r="W1642" s="78" t="str">
        <f ca="1"/>
        <v>[2016/10/18 11:07] Attribute [Terms_LIBOR3ML] does not exist</v>
      </c>
      <c r="X1642" s="78">
        <f ca="1"/>
        <v>2.3541926519739941E-3</v>
      </c>
    </row>
    <row r="1643" spans="2:24">
      <c r="B1643" s="72">
        <f>_xll.mirGetDate(B1642,"1D","FOLLOWING","TkB:LnB")</f>
        <v>45134</v>
      </c>
      <c r="C1643" s="72">
        <f t="shared" ca="1" si="25"/>
        <v>45135</v>
      </c>
      <c r="D1643" s="72">
        <f>_xll.mirGetDate($B1643,"1M","FOLLOWING","TkB:LnB")</f>
        <v>45167</v>
      </c>
      <c r="E1643" s="72">
        <f>_xll.mirGetDate($B1643,"3M","FOLLOWING","TkB:LnB")</f>
        <v>45226</v>
      </c>
      <c r="F1643" s="69">
        <f>_xll.mirGetDate($B1643,"6M","FOLLOWING","TkB:LnB")</f>
        <v>45320</v>
      </c>
      <c r="G1643" s="68"/>
      <c r="H1643" s="102"/>
      <c r="I1643" s="58"/>
      <c r="J1643" s="75">
        <f ca="1"/>
        <v>4.5801596976757786E-4</v>
      </c>
      <c r="K1643" s="78">
        <f ca="1"/>
        <v>1.6760131185087259E-3</v>
      </c>
      <c r="L1643" s="78">
        <f ca="1"/>
        <v>1.8880036257531479E-3</v>
      </c>
      <c r="M1643" s="78">
        <f ca="1"/>
        <v>2.2757421194132751E-3</v>
      </c>
      <c r="O1643" s="75">
        <f ca="1"/>
        <v>3.0517003428326001E-3</v>
      </c>
      <c r="P1643" s="78">
        <f ca="1"/>
        <v>3.0117623725881694E-3</v>
      </c>
      <c r="Q1643" s="78">
        <f ca="1"/>
        <v>3.2868718174343652E-3</v>
      </c>
      <c r="R1643" s="68"/>
      <c r="S1643" s="102"/>
      <c r="T1643" s="58"/>
      <c r="U1643" s="75">
        <f ca="1"/>
        <v>5.3867139864305358E-4</v>
      </c>
      <c r="V1643" s="78" t="str">
        <f ca="1"/>
        <v>[2016/10/18 11:07] Attribute [Terms_LIBOR1ML] does not exist</v>
      </c>
      <c r="W1643" s="78" t="str">
        <f ca="1"/>
        <v>[2016/10/18 11:07] Attribute [Terms_LIBOR3ML] does not exist</v>
      </c>
      <c r="X1643" s="78">
        <f ca="1"/>
        <v>2.3568398712973011E-3</v>
      </c>
    </row>
    <row r="1644" spans="2:24">
      <c r="B1644" s="72">
        <f>_xll.mirGetDate(B1643,"1D","FOLLOWING","TkB:LnB")</f>
        <v>45135</v>
      </c>
      <c r="C1644" s="72">
        <f t="shared" ca="1" si="25"/>
        <v>45138</v>
      </c>
      <c r="D1644" s="72">
        <f>_xll.mirGetDate($B1644,"1M","FOLLOWING","TkB:LnB")</f>
        <v>45167</v>
      </c>
      <c r="E1644" s="72">
        <f>_xll.mirGetDate($B1644,"3M","FOLLOWING","TkB:LnB")</f>
        <v>45229</v>
      </c>
      <c r="F1644" s="69">
        <f>_xll.mirGetDate($B1644,"6M","FOLLOWING","TkB:LnB")</f>
        <v>45320</v>
      </c>
      <c r="G1644" s="68"/>
      <c r="H1644" s="102"/>
      <c r="I1644" s="58"/>
      <c r="J1644" s="75">
        <f ca="1"/>
        <v>4.6225665121268911E-4</v>
      </c>
      <c r="K1644" s="78">
        <f ca="1"/>
        <v>1.6771695548484997E-3</v>
      </c>
      <c r="L1644" s="78">
        <f ca="1"/>
        <v>1.8921491951278673E-3</v>
      </c>
      <c r="M1644" s="78">
        <f ca="1"/>
        <v>2.2767149321736959E-3</v>
      </c>
      <c r="O1644" s="75">
        <f ca="1"/>
        <v>3.0524826257110602E-3</v>
      </c>
      <c r="P1644" s="78">
        <f ca="1"/>
        <v>3.015291270220306E-3</v>
      </c>
      <c r="Q1644" s="78">
        <f ca="1"/>
        <v>3.2877911092891459E-3</v>
      </c>
      <c r="R1644" s="68"/>
      <c r="S1644" s="102"/>
      <c r="T1644" s="58"/>
      <c r="U1644" s="75">
        <f ca="1"/>
        <v>5.4199977791635767E-4</v>
      </c>
      <c r="V1644" s="78" t="str">
        <f ca="1"/>
        <v>[2016/10/18 11:07] Attribute [Terms_LIBOR1ML] does not exist</v>
      </c>
      <c r="W1644" s="78" t="str">
        <f ca="1"/>
        <v>[2016/10/18 11:07] Attribute [Terms_LIBOR3ML] does not exist</v>
      </c>
      <c r="X1644" s="78">
        <f ca="1"/>
        <v>2.3573733448949427E-3</v>
      </c>
    </row>
    <row r="1645" spans="2:24">
      <c r="B1645" s="72">
        <f>_xll.mirGetDate(B1644,"1D","FOLLOWING","TkB:LnB")</f>
        <v>45138</v>
      </c>
      <c r="C1645" s="72">
        <f t="shared" ca="1" si="25"/>
        <v>45139</v>
      </c>
      <c r="D1645" s="72">
        <f>_xll.mirGetDate($B1645,"1M","FOLLOWING","TkB:LnB")</f>
        <v>45169</v>
      </c>
      <c r="E1645" s="72">
        <f>_xll.mirGetDate($B1645,"3M","FOLLOWING","TkB:LnB")</f>
        <v>45230</v>
      </c>
      <c r="F1645" s="69">
        <f>_xll.mirGetDate($B1645,"6M","FOLLOWING","TkB:LnB")</f>
        <v>45322</v>
      </c>
      <c r="G1645" s="68"/>
      <c r="H1645" s="102"/>
      <c r="I1645" s="58"/>
      <c r="J1645" s="75">
        <f ca="1"/>
        <v>4.6649688008915113E-4</v>
      </c>
      <c r="K1645" s="78">
        <f ca="1"/>
        <v>1.6829879961950277E-3</v>
      </c>
      <c r="L1645" s="78">
        <f ca="1"/>
        <v>1.8962756238790138E-3</v>
      </c>
      <c r="M1645" s="78">
        <f ca="1"/>
        <v>2.2815924569181919E-3</v>
      </c>
      <c r="O1645" s="75">
        <f ca="1"/>
        <v>3.0563355206395942E-3</v>
      </c>
      <c r="P1645" s="78">
        <f ca="1"/>
        <v>3.0187897207555299E-3</v>
      </c>
      <c r="Q1645" s="78">
        <f ca="1"/>
        <v>3.2924433175210211E-3</v>
      </c>
      <c r="R1645" s="68"/>
      <c r="S1645" s="102"/>
      <c r="T1645" s="58"/>
      <c r="U1645" s="75">
        <f ca="1"/>
        <v>5.4532108258298351E-4</v>
      </c>
      <c r="V1645" s="78" t="str">
        <f ca="1"/>
        <v>[2016/10/18 11:07] Attribute [Terms_LIBOR1ML] does not exist</v>
      </c>
      <c r="W1645" s="78" t="str">
        <f ca="1"/>
        <v>[2016/10/18 11:07] Attribute [Terms_LIBOR3ML] does not exist</v>
      </c>
      <c r="X1645" s="78">
        <f ca="1"/>
        <v>2.3604069767373553E-3</v>
      </c>
    </row>
    <row r="1646" spans="2:24">
      <c r="B1646" s="72">
        <f>_xll.mirGetDate(B1645,"1D","FOLLOWING","TkB:LnB")</f>
        <v>45139</v>
      </c>
      <c r="C1646" s="72">
        <f t="shared" ca="1" si="25"/>
        <v>45140</v>
      </c>
      <c r="D1646" s="72">
        <f>_xll.mirGetDate($B1646,"1M","FOLLOWING","TkB:LnB")</f>
        <v>45170</v>
      </c>
      <c r="E1646" s="72">
        <f>_xll.mirGetDate($B1646,"3M","FOLLOWING","TkB:LnB")</f>
        <v>45231</v>
      </c>
      <c r="F1646" s="69">
        <f>_xll.mirGetDate($B1646,"6M","FOLLOWING","TkB:LnB")</f>
        <v>45323</v>
      </c>
      <c r="G1646" s="68"/>
      <c r="H1646" s="102"/>
      <c r="I1646" s="58"/>
      <c r="J1646" s="75">
        <f ca="1"/>
        <v>4.6861676595333357E-4</v>
      </c>
      <c r="K1646" s="78">
        <f ca="1"/>
        <v>1.6853209043811929E-3</v>
      </c>
      <c r="L1646" s="78">
        <f ca="1"/>
        <v>1.8983435857008334E-3</v>
      </c>
      <c r="M1646" s="78">
        <f ca="1"/>
        <v>2.283545453297924E-3</v>
      </c>
      <c r="O1646" s="75">
        <f ca="1"/>
        <v>3.0578608783060788E-3</v>
      </c>
      <c r="P1646" s="78">
        <f ca="1"/>
        <v>3.0205451998764027E-3</v>
      </c>
      <c r="Q1646" s="78">
        <f ca="1"/>
        <v>3.2943109777940635E-3</v>
      </c>
      <c r="R1646" s="68"/>
      <c r="S1646" s="102"/>
      <c r="T1646" s="58"/>
      <c r="U1646" s="75">
        <f ca="1"/>
        <v>5.4697819635141087E-4</v>
      </c>
      <c r="V1646" s="78" t="str">
        <f ca="1"/>
        <v>[2016/10/18 11:07] Attribute [Terms_LIBOR1ML] does not exist</v>
      </c>
      <c r="W1646" s="78" t="str">
        <f ca="1"/>
        <v>[2016/10/18 11:07] Attribute [Terms_LIBOR3ML] does not exist</v>
      </c>
      <c r="X1646" s="78">
        <f ca="1"/>
        <v>2.3616644843698536E-3</v>
      </c>
    </row>
    <row r="1647" spans="2:24">
      <c r="B1647" s="72">
        <f>_xll.mirGetDate(B1646,"1D","FOLLOWING","TkB:LnB")</f>
        <v>45140</v>
      </c>
      <c r="C1647" s="72">
        <f t="shared" ca="1" si="25"/>
        <v>45141</v>
      </c>
      <c r="D1647" s="72">
        <f>_xll.mirGetDate($B1647,"1M","FOLLOWING","TkB:LnB")</f>
        <v>45173</v>
      </c>
      <c r="E1647" s="72">
        <f>_xll.mirGetDate($B1647,"3M","FOLLOWING","TkB:LnB")</f>
        <v>45232</v>
      </c>
      <c r="F1647" s="69">
        <f>_xll.mirGetDate($B1647,"6M","FOLLOWING","TkB:LnB")</f>
        <v>45324</v>
      </c>
      <c r="G1647" s="68"/>
      <c r="H1647" s="102"/>
      <c r="I1647" s="58"/>
      <c r="J1647" s="75">
        <f ca="1"/>
        <v>4.7073651553453111E-4</v>
      </c>
      <c r="K1647" s="78">
        <f ca="1"/>
        <v>1.6900064192977243E-3</v>
      </c>
      <c r="L1647" s="78">
        <f ca="1"/>
        <v>1.900411534035488E-3</v>
      </c>
      <c r="M1647" s="78">
        <f ca="1"/>
        <v>2.2854988248206241E-3</v>
      </c>
      <c r="O1647" s="75">
        <f ca="1"/>
        <v>3.0608750397719824E-3</v>
      </c>
      <c r="P1647" s="78">
        <f ca="1"/>
        <v>3.022300356847989E-3</v>
      </c>
      <c r="Q1647" s="78">
        <f ca="1"/>
        <v>3.2961792954348049E-3</v>
      </c>
      <c r="R1647" s="68"/>
      <c r="S1647" s="102"/>
      <c r="T1647" s="58"/>
      <c r="U1647" s="75">
        <f ca="1"/>
        <v>5.4863318706588338E-4</v>
      </c>
      <c r="V1647" s="78" t="str">
        <f ca="1"/>
        <v>[2016/10/18 11:07] Attribute [Terms_LIBOR1ML] does not exist</v>
      </c>
      <c r="W1647" s="78" t="str">
        <f ca="1"/>
        <v>[2016/10/18 11:07] Attribute [Terms_LIBOR3ML] does not exist</v>
      </c>
      <c r="X1647" s="78">
        <f ca="1"/>
        <v>2.3629270466338018E-3</v>
      </c>
    </row>
    <row r="1648" spans="2:24">
      <c r="B1648" s="72">
        <f>_xll.mirGetDate(B1647,"1D","FOLLOWING","TkB:LnB")</f>
        <v>45141</v>
      </c>
      <c r="C1648" s="72">
        <f t="shared" ca="1" si="25"/>
        <v>45142</v>
      </c>
      <c r="D1648" s="72">
        <f>_xll.mirGetDate($B1648,"1M","FOLLOWING","TkB:LnB")</f>
        <v>45173</v>
      </c>
      <c r="E1648" s="72">
        <f>_xll.mirGetDate($B1648,"3M","FOLLOWING","TkB:LnB")</f>
        <v>45236</v>
      </c>
      <c r="F1648" s="69">
        <f>_xll.mirGetDate($B1648,"6M","FOLLOWING","TkB:LnB")</f>
        <v>45327</v>
      </c>
      <c r="G1648" s="68"/>
      <c r="H1648" s="102"/>
      <c r="I1648" s="58"/>
      <c r="J1648" s="75">
        <f ca="1"/>
        <v>4.7285612858871673E-4</v>
      </c>
      <c r="K1648" s="78">
        <f ca="1"/>
        <v>1.6911670677432595E-3</v>
      </c>
      <c r="L1648" s="78">
        <f ca="1"/>
        <v>1.9055960425904362E-3</v>
      </c>
      <c r="M1648" s="78">
        <f ca="1"/>
        <v>2.2894188774778197E-3</v>
      </c>
      <c r="O1648" s="75">
        <f ca="1"/>
        <v>3.0616348473081431E-3</v>
      </c>
      <c r="P1648" s="78">
        <f ca="1"/>
        <v>3.0267333404344378E-3</v>
      </c>
      <c r="Q1648" s="78">
        <f ca="1"/>
        <v>3.2999572309642916E-3</v>
      </c>
      <c r="R1648" s="68"/>
      <c r="S1648" s="102"/>
      <c r="T1648" s="58"/>
      <c r="U1648" s="75">
        <f ca="1"/>
        <v>5.5028605487850157E-4</v>
      </c>
      <c r="V1648" s="78" t="str">
        <f ca="1"/>
        <v>[2016/10/18 11:07] Attribute [Terms_LIBOR1ML] does not exist</v>
      </c>
      <c r="W1648" s="78" t="str">
        <f ca="1"/>
        <v>[2016/10/18 11:07] Attribute [Terms_LIBOR3ML] does not exist</v>
      </c>
      <c r="X1648" s="78">
        <f ca="1"/>
        <v>2.3656637413118861E-3</v>
      </c>
    </row>
    <row r="1649" spans="2:24">
      <c r="B1649" s="72">
        <f>_xll.mirGetDate(B1648,"1D","FOLLOWING","TkB:LnB")</f>
        <v>45142</v>
      </c>
      <c r="C1649" s="72">
        <f t="shared" ca="1" si="25"/>
        <v>45145</v>
      </c>
      <c r="D1649" s="72">
        <f>_xll.mirGetDate($B1649,"1M","FOLLOWING","TkB:LnB")</f>
        <v>45173</v>
      </c>
      <c r="E1649" s="72">
        <f>_xll.mirGetDate($B1649,"3M","FOLLOWING","TkB:LnB")</f>
        <v>45236</v>
      </c>
      <c r="F1649" s="69">
        <f>_xll.mirGetDate($B1649,"6M","FOLLOWING","TkB:LnB")</f>
        <v>45327</v>
      </c>
      <c r="G1649" s="68"/>
      <c r="H1649" s="102"/>
      <c r="I1649" s="58"/>
      <c r="J1649" s="75">
        <f ca="1"/>
        <v>4.7709489801017746E-4</v>
      </c>
      <c r="K1649" s="78">
        <f ca="1"/>
        <v>1.6923281805876628E-3</v>
      </c>
      <c r="L1649" s="78">
        <f ca="1"/>
        <v>1.9066251214516735E-3</v>
      </c>
      <c r="M1649" s="78">
        <f ca="1"/>
        <v>2.2903901828073251E-3</v>
      </c>
      <c r="O1649" s="75">
        <f ca="1"/>
        <v>3.0623921531384968E-3</v>
      </c>
      <c r="P1649" s="78">
        <f ca="1"/>
        <v>3.0275968274223563E-3</v>
      </c>
      <c r="Q1649" s="78">
        <f ca="1"/>
        <v>3.3008730977236787E-3</v>
      </c>
      <c r="R1649" s="68"/>
      <c r="S1649" s="102"/>
      <c r="T1649" s="58"/>
      <c r="U1649" s="75">
        <f ca="1"/>
        <v>5.5358471324695735E-4</v>
      </c>
      <c r="V1649" s="78" t="str">
        <f ca="1"/>
        <v>[2016/10/18 11:07] Attribute [Terms_LIBOR1ML] does not exist</v>
      </c>
      <c r="W1649" s="78" t="str">
        <f ca="1"/>
        <v>[2016/10/18 11:07] Attribute [Terms_LIBOR3ML] does not exist</v>
      </c>
      <c r="X1649" s="78">
        <f ca="1"/>
        <v>2.3662046268825686E-3</v>
      </c>
    </row>
    <row r="1650" spans="2:24">
      <c r="B1650" s="72">
        <f>_xll.mirGetDate(B1649,"1D","FOLLOWING","TkB:LnB")</f>
        <v>45145</v>
      </c>
      <c r="C1650" s="72">
        <f t="shared" ca="1" si="25"/>
        <v>45146</v>
      </c>
      <c r="D1650" s="72">
        <f>_xll.mirGetDate($B1650,"1M","FOLLOWING","TkB:LnB")</f>
        <v>45176</v>
      </c>
      <c r="E1650" s="72">
        <f>_xll.mirGetDate($B1650,"3M","FOLLOWING","TkB:LnB")</f>
        <v>45237</v>
      </c>
      <c r="F1650" s="69">
        <f>_xll.mirGetDate($B1650,"6M","FOLLOWING","TkB:LnB")</f>
        <v>45329</v>
      </c>
      <c r="G1650" s="68"/>
      <c r="H1650" s="102"/>
      <c r="I1650" s="58"/>
      <c r="J1650" s="75">
        <f ca="1"/>
        <v>4.8133321584198363E-4</v>
      </c>
      <c r="K1650" s="78">
        <f ca="1"/>
        <v>1.6993482841223641E-3</v>
      </c>
      <c r="L1650" s="78">
        <f ca="1"/>
        <v>1.9107511013518163E-3</v>
      </c>
      <c r="M1650" s="78">
        <f ca="1"/>
        <v>2.2952717555239995E-3</v>
      </c>
      <c r="O1650" s="75">
        <f ca="1"/>
        <v>3.0668562288917031E-3</v>
      </c>
      <c r="P1650" s="78">
        <f ca="1"/>
        <v>3.031075177670154E-3</v>
      </c>
      <c r="Q1650" s="78">
        <f ca="1"/>
        <v>3.3055318608749677E-3</v>
      </c>
      <c r="R1650" s="68"/>
      <c r="S1650" s="102"/>
      <c r="T1650" s="58"/>
      <c r="U1650" s="75">
        <f ca="1"/>
        <v>5.5687629698009111E-4</v>
      </c>
      <c r="V1650" s="78" t="str">
        <f ca="1"/>
        <v>[2016/10/18 11:07] Attribute [Terms_LIBOR1ML] does not exist</v>
      </c>
      <c r="W1650" s="78" t="str">
        <f ca="1"/>
        <v>[2016/10/18 11:07] Attribute [Terms_LIBOR3ML] does not exist</v>
      </c>
      <c r="X1650" s="78">
        <f ca="1"/>
        <v>2.3693182837447061E-3</v>
      </c>
    </row>
    <row r="1651" spans="2:24">
      <c r="B1651" s="72">
        <f>_xll.mirGetDate(B1650,"1D","FOLLOWING","TkB:LnB")</f>
        <v>45146</v>
      </c>
      <c r="C1651" s="72">
        <f t="shared" ca="1" si="25"/>
        <v>45147</v>
      </c>
      <c r="D1651" s="72">
        <f>_xll.mirGetDate($B1651,"1M","FOLLOWING","TkB:LnB")</f>
        <v>45177</v>
      </c>
      <c r="E1651" s="72">
        <f>_xll.mirGetDate($B1651,"3M","FOLLOWING","TkB:LnB")</f>
        <v>45238</v>
      </c>
      <c r="F1651" s="69">
        <f>_xll.mirGetDate($B1651,"6M","FOLLOWING","TkB:LnB")</f>
        <v>45330</v>
      </c>
      <c r="G1651" s="68"/>
      <c r="H1651" s="102"/>
      <c r="I1651" s="58"/>
      <c r="J1651" s="75">
        <f ca="1"/>
        <v>4.8345214665324043E-4</v>
      </c>
      <c r="K1651" s="78">
        <f ca="1"/>
        <v>1.7016911691109242E-3</v>
      </c>
      <c r="L1651" s="78">
        <f ca="1"/>
        <v>1.9128189855348295E-3</v>
      </c>
      <c r="M1651" s="78">
        <f ca="1"/>
        <v>2.297227645482357E-3</v>
      </c>
      <c r="O1651" s="75">
        <f ca="1"/>
        <v>3.0683293206090921E-3</v>
      </c>
      <c r="P1651" s="78">
        <f ca="1"/>
        <v>3.0328307227230683E-3</v>
      </c>
      <c r="Q1651" s="78">
        <f ca="1"/>
        <v>3.3074047927720714E-3</v>
      </c>
      <c r="R1651" s="68"/>
      <c r="S1651" s="102"/>
      <c r="T1651" s="58"/>
      <c r="U1651" s="75">
        <f ca="1"/>
        <v>5.5851855012534202E-4</v>
      </c>
      <c r="V1651" s="78" t="str">
        <f ca="1"/>
        <v>[2016/10/18 11:07] Attribute [Terms_LIBOR1ML] does not exist</v>
      </c>
      <c r="W1651" s="78" t="str">
        <f ca="1"/>
        <v>[2016/10/18 11:07] Attribute [Terms_LIBOR3ML] does not exist</v>
      </c>
      <c r="X1651" s="78">
        <f ca="1"/>
        <v>2.3706127376206063E-3</v>
      </c>
    </row>
    <row r="1652" spans="2:24">
      <c r="B1652" s="72">
        <f>_xll.mirGetDate(B1651,"1D","FOLLOWING","TkB:LnB")</f>
        <v>45147</v>
      </c>
      <c r="C1652" s="72">
        <f t="shared" ca="1" si="25"/>
        <v>45148</v>
      </c>
      <c r="D1652" s="72">
        <f>_xll.mirGetDate($B1652,"1M","FOLLOWING","TkB:LnB")</f>
        <v>45180</v>
      </c>
      <c r="E1652" s="72">
        <f>_xll.mirGetDate($B1652,"3M","FOLLOWING","TkB:LnB")</f>
        <v>45239</v>
      </c>
      <c r="F1652" s="69">
        <f>_xll.mirGetDate($B1652,"6M","FOLLOWING","TkB:LnB")</f>
        <v>45331</v>
      </c>
      <c r="G1652" s="68"/>
      <c r="H1652" s="102"/>
      <c r="I1652" s="58"/>
      <c r="J1652" s="75">
        <f ca="1"/>
        <v>4.855709413376097E-4</v>
      </c>
      <c r="K1652" s="78">
        <f ca="1"/>
        <v>1.7063967894409776E-3</v>
      </c>
      <c r="L1652" s="78">
        <f ca="1"/>
        <v>1.914886861821109E-3</v>
      </c>
      <c r="M1652" s="78">
        <f ca="1"/>
        <v>2.2991839997799635E-3</v>
      </c>
      <c r="O1652" s="75">
        <f ca="1"/>
        <v>3.0712391196019853E-3</v>
      </c>
      <c r="P1652" s="78">
        <f ca="1"/>
        <v>3.0345867193191582E-3</v>
      </c>
      <c r="Q1652" s="78">
        <f ca="1"/>
        <v>3.3092786053991086E-3</v>
      </c>
      <c r="R1652" s="68"/>
      <c r="S1652" s="102"/>
      <c r="T1652" s="58"/>
      <c r="U1652" s="75">
        <f ca="1"/>
        <v>5.6015868046799255E-4</v>
      </c>
      <c r="V1652" s="78" t="str">
        <f ca="1"/>
        <v>[2016/10/18 11:07] Attribute [Terms_LIBOR1ML] does not exist</v>
      </c>
      <c r="W1652" s="78" t="str">
        <f ca="1"/>
        <v>[2016/10/18 11:07] Attribute [Terms_LIBOR3ML] does not exist</v>
      </c>
      <c r="X1652" s="78">
        <f ca="1"/>
        <v>2.3719127674242451E-3</v>
      </c>
    </row>
    <row r="1653" spans="2:24">
      <c r="B1653" s="72">
        <f>_xll.mirGetDate(B1652,"1D","FOLLOWING","TkB:LnB")</f>
        <v>45148</v>
      </c>
      <c r="C1653" s="72">
        <f t="shared" ca="1" si="25"/>
        <v>45152</v>
      </c>
      <c r="D1653" s="72">
        <f>_xll.mirGetDate($B1653,"1M","FOLLOWING","TkB:LnB")</f>
        <v>45180</v>
      </c>
      <c r="E1653" s="72">
        <f>_xll.mirGetDate($B1653,"3M","FOLLOWING","TkB:LnB")</f>
        <v>45240</v>
      </c>
      <c r="F1653" s="69">
        <f>_xll.mirGetDate($B1653,"6M","FOLLOWING","TkB:LnB")</f>
        <v>45335</v>
      </c>
      <c r="G1653" s="68"/>
      <c r="H1653" s="102"/>
      <c r="I1653" s="58"/>
      <c r="J1653" s="75">
        <f ca="1"/>
        <v>4.9086724383284874E-4</v>
      </c>
      <c r="K1653" s="78">
        <f ca="1"/>
        <v>1.707562350370749E-3</v>
      </c>
      <c r="L1653" s="78">
        <f ca="1"/>
        <v>1.9169547310105533E-3</v>
      </c>
      <c r="M1653" s="78">
        <f ca="1"/>
        <v>2.3041038512166181E-3</v>
      </c>
      <c r="O1653" s="75">
        <f ca="1"/>
        <v>3.0719727073902138E-3</v>
      </c>
      <c r="P1653" s="78">
        <f ca="1"/>
        <v>3.0363432780046813E-3</v>
      </c>
      <c r="Q1653" s="78">
        <f ca="1"/>
        <v>3.314043053687835E-3</v>
      </c>
      <c r="R1653" s="68"/>
      <c r="S1653" s="102"/>
      <c r="T1653" s="58"/>
      <c r="U1653" s="75">
        <f ca="1"/>
        <v>5.6424838978763603E-4</v>
      </c>
      <c r="V1653" s="78" t="str">
        <f ca="1"/>
        <v>[2016/10/18 11:07] Attribute [Terms_LIBOR1ML] does not exist</v>
      </c>
      <c r="W1653" s="78" t="str">
        <f ca="1"/>
        <v>[2016/10/18 11:07] Attribute [Terms_LIBOR3ML] does not exist</v>
      </c>
      <c r="X1653" s="78">
        <f ca="1"/>
        <v>2.3755117135023955E-3</v>
      </c>
    </row>
    <row r="1654" spans="2:24">
      <c r="B1654" s="72">
        <f>_xll.mirGetDate(B1653,"1D","FOLLOWING","TkB:LnB")</f>
        <v>45152</v>
      </c>
      <c r="C1654" s="72">
        <f t="shared" ca="1" si="25"/>
        <v>45153</v>
      </c>
      <c r="D1654" s="72">
        <f>_xll.mirGetDate($B1654,"1M","FOLLOWING","TkB:LnB")</f>
        <v>45183</v>
      </c>
      <c r="E1654" s="72">
        <f>_xll.mirGetDate($B1654,"3M","FOLLOWING","TkB:LnB")</f>
        <v>45244</v>
      </c>
      <c r="F1654" s="69">
        <f>_xll.mirGetDate($B1654,"6M","FOLLOWING","TkB:LnB")</f>
        <v>45336</v>
      </c>
      <c r="G1654" s="68"/>
      <c r="H1654" s="102"/>
      <c r="I1654" s="58"/>
      <c r="J1654" s="75">
        <f ca="1"/>
        <v>4.9616287104137236E-4</v>
      </c>
      <c r="K1654" s="78">
        <f ca="1"/>
        <v>1.7157784084899691E-3</v>
      </c>
      <c r="L1654" s="78">
        <f ca="1"/>
        <v>1.9252261527696133E-3</v>
      </c>
      <c r="M1654" s="78">
        <f ca="1"/>
        <v>2.3089731824310635E-3</v>
      </c>
      <c r="O1654" s="75">
        <f ca="1"/>
        <v>3.0770110626294387E-3</v>
      </c>
      <c r="P1654" s="78">
        <f ca="1"/>
        <v>3.0433773446356081E-3</v>
      </c>
      <c r="Q1654" s="78">
        <f ca="1"/>
        <v>3.318661996511148E-3</v>
      </c>
      <c r="R1654" s="68"/>
      <c r="S1654" s="102"/>
      <c r="T1654" s="58"/>
      <c r="U1654" s="75">
        <f ca="1"/>
        <v>5.6832748783097742E-4</v>
      </c>
      <c r="V1654" s="78" t="str">
        <f ca="1"/>
        <v>[2016/10/18 11:07] Attribute [Terms_LIBOR1ML] does not exist</v>
      </c>
      <c r="W1654" s="78" t="str">
        <f ca="1"/>
        <v>[2016/10/18 11:07] Attribute [Terms_LIBOR3ML] does not exist</v>
      </c>
      <c r="X1654" s="78">
        <f ca="1"/>
        <v>2.3784991622456206E-3</v>
      </c>
    </row>
    <row r="1655" spans="2:24">
      <c r="B1655" s="72">
        <f>_xll.mirGetDate(B1654,"1D","FOLLOWING","TkB:LnB")</f>
        <v>45153</v>
      </c>
      <c r="C1655" s="72">
        <f t="shared" ca="1" si="25"/>
        <v>45154</v>
      </c>
      <c r="D1655" s="72">
        <f>_xll.mirGetDate($B1655,"1M","FOLLOWING","TkB:LnB")</f>
        <v>45184</v>
      </c>
      <c r="E1655" s="72">
        <f>_xll.mirGetDate($B1655,"3M","FOLLOWING","TkB:LnB")</f>
        <v>45245</v>
      </c>
      <c r="F1655" s="69">
        <f>_xll.mirGetDate($B1655,"6M","FOLLOWING","TkB:LnB")</f>
        <v>45337</v>
      </c>
      <c r="G1655" s="68"/>
      <c r="H1655" s="102"/>
      <c r="I1655" s="58"/>
      <c r="J1655" s="75">
        <f ca="1"/>
        <v>4.9828084837844067E-4</v>
      </c>
      <c r="K1655" s="78">
        <f ca="1"/>
        <v>1.7181312490729427E-3</v>
      </c>
      <c r="L1655" s="78">
        <f ca="1"/>
        <v>1.9272939984538743E-3</v>
      </c>
      <c r="M1655" s="78">
        <f ca="1"/>
        <v>2.3109325904106998E-3</v>
      </c>
      <c r="O1655" s="75">
        <f ca="1"/>
        <v>3.0784319554909806E-3</v>
      </c>
      <c r="P1655" s="78">
        <f ca="1"/>
        <v>3.045138372048319E-3</v>
      </c>
      <c r="Q1655" s="78">
        <f ca="1"/>
        <v>3.3205417637542302E-3</v>
      </c>
      <c r="R1655" s="68"/>
      <c r="S1655" s="102"/>
      <c r="T1655" s="58"/>
      <c r="U1655" s="75">
        <f ca="1"/>
        <v>5.6995488040945119E-4</v>
      </c>
      <c r="V1655" s="78" t="str">
        <f ca="1"/>
        <v>[2016/10/18 11:07] Attribute [Terms_LIBOR1ML] does not exist</v>
      </c>
      <c r="W1655" s="78" t="str">
        <f ca="1"/>
        <v>[2016/10/18 11:07] Attribute [Terms_LIBOR3ML] does not exist</v>
      </c>
      <c r="X1655" s="78">
        <f ca="1"/>
        <v>2.3798342117820437E-3</v>
      </c>
    </row>
    <row r="1656" spans="2:24">
      <c r="B1656" s="72">
        <f>_xll.mirGetDate(B1655,"1D","FOLLOWING","TkB:LnB")</f>
        <v>45154</v>
      </c>
      <c r="C1656" s="72">
        <f t="shared" ca="1" si="25"/>
        <v>45155</v>
      </c>
      <c r="D1656" s="72">
        <f>_xll.mirGetDate($B1656,"1M","FOLLOWING","TkB:LnB")</f>
        <v>45188</v>
      </c>
      <c r="E1656" s="72">
        <f>_xll.mirGetDate($B1656,"3M","FOLLOWING","TkB:LnB")</f>
        <v>45246</v>
      </c>
      <c r="F1656" s="69">
        <f>_xll.mirGetDate($B1656,"6M","FOLLOWING","TkB:LnB")</f>
        <v>45338</v>
      </c>
      <c r="G1656" s="68"/>
      <c r="H1656" s="102"/>
      <c r="I1656" s="58"/>
      <c r="J1656" s="75">
        <f ca="1"/>
        <v>5.0039869006890392E-4</v>
      </c>
      <c r="K1656" s="78">
        <f ca="1"/>
        <v>1.7240410770193771E-3</v>
      </c>
      <c r="L1656" s="78">
        <f ca="1"/>
        <v>1.929361841832721E-3</v>
      </c>
      <c r="M1656" s="78">
        <f ca="1"/>
        <v>2.3128925519474456E-3</v>
      </c>
      <c r="O1656" s="75">
        <f ca="1"/>
        <v>3.0819377554142809E-3</v>
      </c>
      <c r="P1656" s="78">
        <f ca="1"/>
        <v>3.0469006248922477E-3</v>
      </c>
      <c r="Q1656" s="78">
        <f ca="1"/>
        <v>3.3224226351515804E-3</v>
      </c>
      <c r="R1656" s="68"/>
      <c r="S1656" s="102"/>
      <c r="T1656" s="58"/>
      <c r="U1656" s="75">
        <f ca="1"/>
        <v>5.7158015011271601E-4</v>
      </c>
      <c r="V1656" s="78" t="str">
        <f ca="1"/>
        <v>[2016/10/18 11:07] Attribute [Terms_LIBOR1ML] does not exist</v>
      </c>
      <c r="W1656" s="78" t="str">
        <f ca="1"/>
        <v>[2016/10/18 11:07] Attribute [Terms_LIBOR3ML] does not exist</v>
      </c>
      <c r="X1656" s="78">
        <f ca="1"/>
        <v>2.3811753586561314E-3</v>
      </c>
    </row>
    <row r="1657" spans="2:24">
      <c r="B1657" s="72">
        <f>_xll.mirGetDate(B1656,"1D","FOLLOWING","TkB:LnB")</f>
        <v>45155</v>
      </c>
      <c r="C1657" s="72">
        <f t="shared" ca="1" si="25"/>
        <v>45156</v>
      </c>
      <c r="D1657" s="72">
        <f>_xll.mirGetDate($B1657,"1M","FOLLOWING","TkB:LnB")</f>
        <v>45188</v>
      </c>
      <c r="E1657" s="72">
        <f>_xll.mirGetDate($B1657,"3M","FOLLOWING","TkB:LnB")</f>
        <v>45247</v>
      </c>
      <c r="F1657" s="69">
        <f>_xll.mirGetDate($B1657,"6M","FOLLOWING","TkB:LnB")</f>
        <v>45341</v>
      </c>
      <c r="G1657" s="68"/>
      <c r="H1657" s="102"/>
      <c r="I1657" s="58"/>
      <c r="J1657" s="75">
        <f ca="1"/>
        <v>5.025163954630596E-4</v>
      </c>
      <c r="K1657" s="78">
        <f ca="1"/>
        <v>1.7252117137805153E-3</v>
      </c>
      <c r="L1657" s="78">
        <f ca="1"/>
        <v>1.9314296837069328E-3</v>
      </c>
      <c r="M1657" s="78">
        <f ca="1"/>
        <v>2.3168365532406313E-3</v>
      </c>
      <c r="O1657" s="75">
        <f ca="1"/>
        <v>3.0826441281676569E-3</v>
      </c>
      <c r="P1657" s="78">
        <f ca="1"/>
        <v>3.0486642137356745E-3</v>
      </c>
      <c r="Q1657" s="78">
        <f ca="1"/>
        <v>3.3262471131173775E-3</v>
      </c>
      <c r="R1657" s="68"/>
      <c r="S1657" s="102"/>
      <c r="T1657" s="58"/>
      <c r="U1657" s="75">
        <f ca="1"/>
        <v>5.7320329693033578E-4</v>
      </c>
      <c r="V1657" s="78" t="str">
        <f ca="1"/>
        <v>[2016/10/18 11:07] Attribute [Terms_LIBOR1ML] does not exist</v>
      </c>
      <c r="W1657" s="78" t="str">
        <f ca="1"/>
        <v>[2016/10/18 11:07] Attribute [Terms_LIBOR3ML] does not exist</v>
      </c>
      <c r="X1657" s="78">
        <f ca="1"/>
        <v>2.3841066742593549E-3</v>
      </c>
    </row>
    <row r="1658" spans="2:24">
      <c r="B1658" s="72">
        <f>_xll.mirGetDate(B1657,"1D","FOLLOWING","TkB:LnB")</f>
        <v>45156</v>
      </c>
      <c r="C1658" s="72">
        <f t="shared" ca="1" si="25"/>
        <v>45159</v>
      </c>
      <c r="D1658" s="72">
        <f>_xll.mirGetDate($B1658,"1M","FOLLOWING","TkB:LnB")</f>
        <v>45188</v>
      </c>
      <c r="E1658" s="72">
        <f>_xll.mirGetDate($B1658,"3M","FOLLOWING","TkB:LnB")</f>
        <v>45250</v>
      </c>
      <c r="F1658" s="69">
        <f>_xll.mirGetDate($B1658,"6M","FOLLOWING","TkB:LnB")</f>
        <v>45341</v>
      </c>
      <c r="G1658" s="68"/>
      <c r="H1658" s="102"/>
      <c r="I1658" s="58"/>
      <c r="J1658" s="75">
        <f ca="1"/>
        <v>5.0675135161304397E-4</v>
      </c>
      <c r="K1658" s="78">
        <f ca="1"/>
        <v>1.7263828098857614E-3</v>
      </c>
      <c r="L1658" s="78">
        <f ca="1"/>
        <v>1.9355757186631014E-3</v>
      </c>
      <c r="M1658" s="78">
        <f ca="1"/>
        <v>2.317806261009271E-3</v>
      </c>
      <c r="O1658" s="75">
        <f ca="1"/>
        <v>3.0833480154160904E-3</v>
      </c>
      <c r="P1658" s="78">
        <f ca="1"/>
        <v>3.0522606270338907E-3</v>
      </c>
      <c r="Q1658" s="78">
        <f ca="1"/>
        <v>3.3271597532115874E-3</v>
      </c>
      <c r="R1658" s="68"/>
      <c r="S1658" s="102"/>
      <c r="T1658" s="58"/>
      <c r="U1658" s="75">
        <f ca="1"/>
        <v>5.7644251309163508E-4</v>
      </c>
      <c r="V1658" s="78" t="str">
        <f ca="1"/>
        <v>[2016/10/18 11:07] Attribute [Terms_LIBOR1ML] does not exist</v>
      </c>
      <c r="W1658" s="78" t="str">
        <f ca="1"/>
        <v>[2016/10/18 11:07] Attribute [Terms_LIBOR3ML] does not exist</v>
      </c>
      <c r="X1658" s="78">
        <f ca="1"/>
        <v>2.3846709237469225E-3</v>
      </c>
    </row>
    <row r="1659" spans="2:24">
      <c r="B1659" s="72">
        <f>_xll.mirGetDate(B1658,"1D","FOLLOWING","TkB:LnB")</f>
        <v>45159</v>
      </c>
      <c r="C1659" s="72">
        <f t="shared" ca="1" si="25"/>
        <v>45160</v>
      </c>
      <c r="D1659" s="72">
        <f>_xll.mirGetDate($B1659,"1M","FOLLOWING","TkB:LnB")</f>
        <v>45190</v>
      </c>
      <c r="E1659" s="72">
        <f>_xll.mirGetDate($B1659,"3M","FOLLOWING","TkB:LnB")</f>
        <v>45251</v>
      </c>
      <c r="F1659" s="69">
        <f>_xll.mirGetDate($B1659,"6M","FOLLOWING","TkB:LnB")</f>
        <v>45343</v>
      </c>
      <c r="G1659" s="68"/>
      <c r="H1659" s="102"/>
      <c r="I1659" s="58"/>
      <c r="J1659" s="75">
        <f ca="1"/>
        <v>5.1098585779141281E-4</v>
      </c>
      <c r="K1659" s="78">
        <f ca="1"/>
        <v>1.7322712260329383E-3</v>
      </c>
      <c r="L1659" s="78">
        <f ca="1"/>
        <v>1.9397010521225639E-3</v>
      </c>
      <c r="M1659" s="78">
        <f ca="1"/>
        <v>2.3227011091436255E-3</v>
      </c>
      <c r="O1659" s="75">
        <f ca="1"/>
        <v>3.0868244819838107E-3</v>
      </c>
      <c r="P1659" s="78">
        <f ca="1"/>
        <v>3.0557341406589936E-3</v>
      </c>
      <c r="Q1659" s="78">
        <f ca="1"/>
        <v>3.3318446718109923E-3</v>
      </c>
      <c r="R1659" s="68"/>
      <c r="S1659" s="102"/>
      <c r="T1659" s="58"/>
      <c r="U1659" s="75">
        <f ca="1"/>
        <v>5.7967465457120504E-4</v>
      </c>
      <c r="V1659" s="78" t="str">
        <f ca="1"/>
        <v>[2016/10/18 11:07] Attribute [Terms_LIBOR1ML] does not exist</v>
      </c>
      <c r="W1659" s="78" t="str">
        <f ca="1"/>
        <v>[2016/10/18 11:07] Attribute [Terms_LIBOR3ML] does not exist</v>
      </c>
      <c r="X1659" s="78">
        <f ca="1"/>
        <v>2.3879751605811999E-3</v>
      </c>
    </row>
    <row r="1660" spans="2:24">
      <c r="B1660" s="72">
        <f>_xll.mirGetDate(B1659,"1D","FOLLOWING","TkB:LnB")</f>
        <v>45160</v>
      </c>
      <c r="C1660" s="72">
        <f t="shared" ca="1" si="25"/>
        <v>45161</v>
      </c>
      <c r="D1660" s="72">
        <f>_xll.mirGetDate($B1660,"1M","FOLLOWING","TkB:LnB")</f>
        <v>45191</v>
      </c>
      <c r="E1660" s="72">
        <f>_xll.mirGetDate($B1660,"3M","FOLLOWING","TkB:LnB")</f>
        <v>45252</v>
      </c>
      <c r="F1660" s="69">
        <f>_xll.mirGetDate($B1660,"6M","FOLLOWING","TkB:LnB")</f>
        <v>45344</v>
      </c>
      <c r="G1660" s="68"/>
      <c r="H1660" s="102"/>
      <c r="I1660" s="58"/>
      <c r="J1660" s="75">
        <f ca="1"/>
        <v>5.1310288363803913E-4</v>
      </c>
      <c r="K1660" s="78">
        <f ca="1"/>
        <v>1.7346305451680154E-3</v>
      </c>
      <c r="L1660" s="78">
        <f ca="1"/>
        <v>1.9417688984507905E-3</v>
      </c>
      <c r="M1660" s="78">
        <f ca="1"/>
        <v>2.3246646597219777E-3</v>
      </c>
      <c r="O1660" s="75">
        <f ca="1"/>
        <v>3.0882050958738684E-3</v>
      </c>
      <c r="P1660" s="78">
        <f ca="1"/>
        <v>3.057506068197434E-3</v>
      </c>
      <c r="Q1660" s="78">
        <f ca="1"/>
        <v>3.3337328385659639E-3</v>
      </c>
      <c r="R1660" s="68"/>
      <c r="S1660" s="102"/>
      <c r="T1660" s="58"/>
      <c r="U1660" s="75">
        <f ca="1"/>
        <v>5.8128718648187139E-4</v>
      </c>
      <c r="V1660" s="78" t="str">
        <f ca="1"/>
        <v>[2016/10/18 11:07] Attribute [Terms_LIBOR1ML] does not exist</v>
      </c>
      <c r="W1660" s="78" t="str">
        <f ca="1"/>
        <v>[2016/10/18 11:07] Attribute [Terms_LIBOR3ML] does not exist</v>
      </c>
      <c r="X1660" s="78">
        <f ca="1"/>
        <v>2.3893544560044085E-3</v>
      </c>
    </row>
    <row r="1661" spans="2:24">
      <c r="B1661" s="72">
        <f>_xll.mirGetDate(B1660,"1D","FOLLOWING","TkB:LnB")</f>
        <v>45161</v>
      </c>
      <c r="C1661" s="72">
        <f t="shared" ca="1" si="25"/>
        <v>45162</v>
      </c>
      <c r="D1661" s="72">
        <f>_xll.mirGetDate($B1661,"1M","FOLLOWING","TkB:LnB")</f>
        <v>45194</v>
      </c>
      <c r="E1661" s="72">
        <f>_xll.mirGetDate($B1661,"3M","FOLLOWING","TkB:LnB")</f>
        <v>45254</v>
      </c>
      <c r="F1661" s="69">
        <f>_xll.mirGetDate($B1661,"6M","FOLLOWING","TkB:LnB")</f>
        <v>45345</v>
      </c>
      <c r="G1661" s="68"/>
      <c r="H1661" s="102"/>
      <c r="I1661" s="58"/>
      <c r="J1661" s="75">
        <f ca="1"/>
        <v>5.152197735887043E-4</v>
      </c>
      <c r="K1661" s="78">
        <f ca="1"/>
        <v>1.739361011490534E-3</v>
      </c>
      <c r="L1661" s="78">
        <f ca="1"/>
        <v>1.9448759321661715E-3</v>
      </c>
      <c r="M1661" s="78">
        <f ca="1"/>
        <v>2.3266288530924819E-3</v>
      </c>
      <c r="O1661" s="75">
        <f ca="1"/>
        <v>3.0909588444336957E-3</v>
      </c>
      <c r="P1661" s="78">
        <f ca="1"/>
        <v>3.0602046026569608E-3</v>
      </c>
      <c r="Q1661" s="78">
        <f ca="1"/>
        <v>3.3356223329642927E-3</v>
      </c>
      <c r="R1661" s="68"/>
      <c r="S1661" s="102"/>
      <c r="T1661" s="58"/>
      <c r="U1661" s="75">
        <f ca="1"/>
        <v>5.8289759560747889E-4</v>
      </c>
      <c r="V1661" s="78" t="str">
        <f ca="1"/>
        <v>[2016/10/18 11:07] Attribute [Terms_LIBOR1ML] does not exist</v>
      </c>
      <c r="W1661" s="78" t="str">
        <f ca="1"/>
        <v>[2016/10/18 11:07] Attribute [Terms_LIBOR3ML] does not exist</v>
      </c>
      <c r="X1661" s="78">
        <f ca="1"/>
        <v>2.3907403702950192E-3</v>
      </c>
    </row>
    <row r="1662" spans="2:24">
      <c r="B1662" s="72">
        <f>_xll.mirGetDate(B1661,"1D","FOLLOWING","TkB:LnB")</f>
        <v>45162</v>
      </c>
      <c r="C1662" s="72">
        <f t="shared" ca="1" si="25"/>
        <v>45163</v>
      </c>
      <c r="D1662" s="72">
        <f>_xll.mirGetDate($B1662,"1M","FOLLOWING","TkB:LnB")</f>
        <v>45194</v>
      </c>
      <c r="E1662" s="72">
        <f>_xll.mirGetDate($B1662,"3M","FOLLOWING","TkB:LnB")</f>
        <v>45254</v>
      </c>
      <c r="F1662" s="69">
        <f>_xll.mirGetDate($B1662,"6M","FOLLOWING","TkB:LnB")</f>
        <v>45348</v>
      </c>
      <c r="G1662" s="68"/>
      <c r="H1662" s="102"/>
      <c r="I1662" s="58"/>
      <c r="J1662" s="75">
        <f ca="1"/>
        <v>5.1733652796670526E-4</v>
      </c>
      <c r="K1662" s="78">
        <f ca="1"/>
        <v>1.7405355789313212E-3</v>
      </c>
      <c r="L1662" s="78">
        <f ca="1"/>
        <v>1.9459046017709961E-3</v>
      </c>
      <c r="M1662" s="78">
        <f ca="1"/>
        <v>2.3305861204141087E-3</v>
      </c>
      <c r="O1662" s="75">
        <f ca="1"/>
        <v>3.0916427863702509E-3</v>
      </c>
      <c r="P1662" s="78">
        <f ca="1"/>
        <v>3.0610560323914402E-3</v>
      </c>
      <c r="Q1662" s="78">
        <f ca="1"/>
        <v>3.3394732419791281E-3</v>
      </c>
      <c r="R1662" s="68"/>
      <c r="S1662" s="102"/>
      <c r="T1662" s="58"/>
      <c r="U1662" s="75">
        <f ca="1"/>
        <v>5.8450588169445261E-4</v>
      </c>
      <c r="V1662" s="78" t="str">
        <f ca="1"/>
        <v>[2016/10/18 11:07] Attribute [Terms_LIBOR1ML] does not exist</v>
      </c>
      <c r="W1662" s="78" t="str">
        <f ca="1"/>
        <v>[2016/10/18 11:07] Attribute [Terms_LIBOR3ML] does not exist</v>
      </c>
      <c r="X1662" s="78">
        <f ca="1"/>
        <v>2.3937762865719565E-3</v>
      </c>
    </row>
    <row r="1663" spans="2:24">
      <c r="B1663" s="72">
        <f>_xll.mirGetDate(B1662,"1D","FOLLOWING","TkB:LnB")</f>
        <v>45163</v>
      </c>
      <c r="C1663" s="72">
        <f t="shared" ca="1" si="25"/>
        <v>45167</v>
      </c>
      <c r="D1663" s="72">
        <f>_xll.mirGetDate($B1663,"1M","FOLLOWING","TkB:LnB")</f>
        <v>45194</v>
      </c>
      <c r="E1663" s="72">
        <f>_xll.mirGetDate($B1663,"3M","FOLLOWING","TkB:LnB")</f>
        <v>45257</v>
      </c>
      <c r="F1663" s="69">
        <f>_xll.mirGetDate($B1663,"6M","FOLLOWING","TkB:LnB")</f>
        <v>45348</v>
      </c>
      <c r="G1663" s="68"/>
      <c r="H1663" s="102"/>
      <c r="I1663" s="58"/>
      <c r="J1663" s="75">
        <f ca="1"/>
        <v>5.2262773223321624E-4</v>
      </c>
      <c r="K1663" s="78">
        <f ca="1"/>
        <v>1.7417105577108656E-3</v>
      </c>
      <c r="L1663" s="78">
        <f ca="1"/>
        <v>1.9500509263857546E-3</v>
      </c>
      <c r="M1663" s="78">
        <f ca="1"/>
        <v>2.3315557847650992E-3</v>
      </c>
      <c r="O1663" s="75">
        <f ca="1"/>
        <v>3.0923244072740943E-3</v>
      </c>
      <c r="P1663" s="78">
        <f ca="1"/>
        <v>3.0646930992818712E-3</v>
      </c>
      <c r="Q1663" s="78">
        <f ca="1"/>
        <v>3.3403861977970833E-3</v>
      </c>
      <c r="R1663" s="68"/>
      <c r="S1663" s="102"/>
      <c r="T1663" s="58"/>
      <c r="U1663" s="75">
        <f ca="1"/>
        <v>5.8851598045417397E-4</v>
      </c>
      <c r="V1663" s="78" t="str">
        <f ca="1"/>
        <v>[2016/10/18 11:07] Attribute [Terms_LIBOR1ML] does not exist</v>
      </c>
      <c r="W1663" s="78" t="str">
        <f ca="1"/>
        <v>[2016/10/18 11:07] Attribute [Terms_LIBOR3ML] does not exist</v>
      </c>
      <c r="X1663" s="78">
        <f ca="1"/>
        <v>2.3943567613983418E-3</v>
      </c>
    </row>
    <row r="1664" spans="2:24">
      <c r="B1664" s="72">
        <f>_xll.mirGetDate(B1663,"1D","FOLLOWING","TkB:LnB")</f>
        <v>45167</v>
      </c>
      <c r="C1664" s="72">
        <f t="shared" ca="1" si="25"/>
        <v>45168</v>
      </c>
      <c r="D1664" s="72">
        <f>_xll.mirGetDate($B1664,"1M","FOLLOWING","TkB:LnB")</f>
        <v>45198</v>
      </c>
      <c r="E1664" s="72">
        <f>_xll.mirGetDate($B1664,"3M","FOLLOWING","TkB:LnB")</f>
        <v>45259</v>
      </c>
      <c r="F1664" s="69">
        <f>_xll.mirGetDate($B1664,"6M","FOLLOWING","TkB:LnB")</f>
        <v>45351</v>
      </c>
      <c r="G1664" s="68"/>
      <c r="H1664" s="102"/>
      <c r="I1664" s="58"/>
      <c r="J1664" s="75">
        <f ca="1"/>
        <v>5.2791826396902941E-4</v>
      </c>
      <c r="K1664" s="78">
        <f ca="1"/>
        <v>1.7511507054254571E-3</v>
      </c>
      <c r="L1664" s="78">
        <f ca="1"/>
        <v>1.9562439595571415E-3</v>
      </c>
      <c r="M1664" s="78">
        <f ca="1"/>
        <v>2.338428225978891E-3</v>
      </c>
      <c r="O1664" s="75">
        <f ca="1"/>
        <v>3.0977802469169943E-3</v>
      </c>
      <c r="P1664" s="78">
        <f ca="1"/>
        <v>3.069971740904696E-3</v>
      </c>
      <c r="Q1664" s="78">
        <f ca="1"/>
        <v>3.3469889681578412E-3</v>
      </c>
      <c r="R1664" s="68"/>
      <c r="S1664" s="102"/>
      <c r="T1664" s="58"/>
      <c r="U1664" s="75">
        <f ca="1"/>
        <v>5.9251546765293206E-4</v>
      </c>
      <c r="V1664" s="78" t="str">
        <f ca="1"/>
        <v>[2016/10/18 11:07] Attribute [Terms_LIBOR1ML] does not exist</v>
      </c>
      <c r="W1664" s="78" t="str">
        <f ca="1"/>
        <v>[2016/10/18 11:07] Attribute [Terms_LIBOR3ML] does not exist</v>
      </c>
      <c r="X1664" s="78">
        <f ca="1"/>
        <v>2.3991990251763851E-3</v>
      </c>
    </row>
    <row r="1665" spans="2:24">
      <c r="B1665" s="72">
        <f>_xll.mirGetDate(B1664,"1D","FOLLOWING","TkB:LnB")</f>
        <v>45168</v>
      </c>
      <c r="C1665" s="72">
        <f t="shared" ca="1" si="25"/>
        <v>45169</v>
      </c>
      <c r="D1665" s="72">
        <f>_xll.mirGetDate($B1665,"1M","FOLLOWING","TkB:LnB")</f>
        <v>45201</v>
      </c>
      <c r="E1665" s="72">
        <f>_xll.mirGetDate($B1665,"3M","FOLLOWING","TkB:LnB")</f>
        <v>45260</v>
      </c>
      <c r="F1665" s="69">
        <f>_xll.mirGetDate($B1665,"6M","FOLLOWING","TkB:LnB")</f>
        <v>45351</v>
      </c>
      <c r="G1665" s="68"/>
      <c r="H1665" s="102"/>
      <c r="I1665" s="58"/>
      <c r="J1665" s="75">
        <f ca="1"/>
        <v>5.3003420424513337E-4</v>
      </c>
      <c r="K1665" s="78">
        <f ca="1"/>
        <v>1.7558728555676954E-3</v>
      </c>
      <c r="L1665" s="78">
        <f ca="1"/>
        <v>1.9583118545607073E-3</v>
      </c>
      <c r="M1665" s="78">
        <f ca="1"/>
        <v>2.339398026082243E-3</v>
      </c>
      <c r="O1665" s="75">
        <f ca="1"/>
        <v>3.1005270915962623E-3</v>
      </c>
      <c r="P1665" s="78">
        <f ca="1"/>
        <v>3.0717627614589883E-3</v>
      </c>
      <c r="Q1665" s="78">
        <f ca="1"/>
        <v>3.3479025254739806E-3</v>
      </c>
      <c r="R1665" s="68"/>
      <c r="S1665" s="102"/>
      <c r="T1665" s="58"/>
      <c r="U1665" s="75">
        <f ca="1"/>
        <v>5.9411101586182014E-4</v>
      </c>
      <c r="V1665" s="78" t="str">
        <f ca="1"/>
        <v>[2016/10/18 11:07] Attribute [Terms_LIBOR1ML] does not exist</v>
      </c>
      <c r="W1665" s="78" t="str">
        <f ca="1"/>
        <v>[2016/10/18 11:07] Attribute [Terms_LIBOR3ML] does not exist</v>
      </c>
      <c r="X1665" s="78">
        <f ca="1"/>
        <v>2.3997905005383006E-3</v>
      </c>
    </row>
    <row r="1666" spans="2:24">
      <c r="B1666" s="72">
        <f>_xll.mirGetDate(B1665,"1D","FOLLOWING","TkB:LnB")</f>
        <v>45169</v>
      </c>
      <c r="C1666" s="72">
        <f t="shared" ca="1" si="25"/>
        <v>45170</v>
      </c>
      <c r="D1666" s="72">
        <f>_xll.mirGetDate($B1666,"1M","FOLLOWING","TkB:LnB")</f>
        <v>45201</v>
      </c>
      <c r="E1666" s="72">
        <f>_xll.mirGetDate($B1666,"3M","FOLLOWING","TkB:LnB")</f>
        <v>45260</v>
      </c>
      <c r="F1666" s="69">
        <f>_xll.mirGetDate($B1666,"6M","FOLLOWING","TkB:LnB")</f>
        <v>45351</v>
      </c>
      <c r="G1666" s="68"/>
      <c r="H1666" s="102"/>
      <c r="I1666" s="58"/>
      <c r="J1666" s="75">
        <f ca="1"/>
        <v>5.321500091859388E-4</v>
      </c>
      <c r="K1666" s="78">
        <f ca="1"/>
        <v>1.7570495816054859E-3</v>
      </c>
      <c r="L1666" s="78">
        <f ca="1"/>
        <v>1.9593404294001603E-3</v>
      </c>
      <c r="M1666" s="78">
        <f ca="1"/>
        <v>2.3403678335392462E-3</v>
      </c>
      <c r="O1666" s="75">
        <f ca="1"/>
        <v>3.1011942478857157E-3</v>
      </c>
      <c r="P1666" s="78">
        <f ca="1"/>
        <v>3.0726168477644721E-3</v>
      </c>
      <c r="Q1666" s="78">
        <f ca="1"/>
        <v>3.3488161408156063E-3</v>
      </c>
      <c r="R1666" s="68"/>
      <c r="S1666" s="102"/>
      <c r="T1666" s="58"/>
      <c r="U1666" s="75">
        <f ca="1"/>
        <v>5.95704441204159E-4</v>
      </c>
      <c r="V1666" s="78" t="str">
        <f ca="1"/>
        <v>[2016/10/18 11:07] Attribute [Terms_LIBOR1ML] does not exist</v>
      </c>
      <c r="W1666" s="78" t="str">
        <f ca="1"/>
        <v>[2016/10/18 11:07] Attribute [Terms_LIBOR3ML] does not exist</v>
      </c>
      <c r="X1666" s="78">
        <f ca="1"/>
        <v>2.4003835940534452E-3</v>
      </c>
    </row>
    <row r="1667" spans="2:24">
      <c r="B1667" s="72">
        <f>_xll.mirGetDate(B1666,"1D","FOLLOWING","TkB:LnB")</f>
        <v>45170</v>
      </c>
      <c r="C1667" s="72">
        <f t="shared" ca="1" si="25"/>
        <v>45173</v>
      </c>
      <c r="D1667" s="72">
        <f>_xll.mirGetDate($B1667,"1M","FOLLOWING","TkB:LnB")</f>
        <v>45201</v>
      </c>
      <c r="E1667" s="72">
        <f>_xll.mirGetDate($B1667,"3M","FOLLOWING","TkB:LnB")</f>
        <v>45261</v>
      </c>
      <c r="F1667" s="69">
        <f>_xll.mirGetDate($B1667,"6M","FOLLOWING","TkB:LnB")</f>
        <v>45352</v>
      </c>
      <c r="G1667" s="68"/>
      <c r="H1667" s="102"/>
      <c r="I1667" s="58"/>
      <c r="J1667" s="75">
        <f ca="1"/>
        <v>5.3638116568710537E-4</v>
      </c>
      <c r="K1667" s="78">
        <f ca="1"/>
        <v>1.7582265414286017E-3</v>
      </c>
      <c r="L1667" s="78">
        <f ca="1"/>
        <v>1.9614083233666008E-3</v>
      </c>
      <c r="M1667" s="78">
        <f ca="1"/>
        <v>2.3423370652275043E-3</v>
      </c>
      <c r="O1667" s="75">
        <f ca="1"/>
        <v>3.1018596917745402E-3</v>
      </c>
      <c r="P1667" s="78">
        <f ca="1"/>
        <v>3.0744115710965459E-3</v>
      </c>
      <c r="Q1667" s="78">
        <f ca="1"/>
        <v>3.350716419697042E-3</v>
      </c>
      <c r="R1667" s="68"/>
      <c r="S1667" s="102"/>
      <c r="T1667" s="58"/>
      <c r="U1667" s="75">
        <f ca="1"/>
        <v>5.9888421436005146E-4</v>
      </c>
      <c r="V1667" s="78" t="str">
        <f ca="1"/>
        <v>[2016/10/18 11:07] Attribute [Terms_LIBOR1ML] does not exist</v>
      </c>
      <c r="W1667" s="78" t="str">
        <f ca="1"/>
        <v>[2016/10/18 11:07] Attribute [Terms_LIBOR3ML] does not exist</v>
      </c>
      <c r="X1667" s="78">
        <f ca="1"/>
        <v>2.401823779051938E-3</v>
      </c>
    </row>
    <row r="1668" spans="2:24">
      <c r="B1668" s="72">
        <f>_xll.mirGetDate(B1667,"1D","FOLLOWING","TkB:LnB")</f>
        <v>45173</v>
      </c>
      <c r="C1668" s="72">
        <f t="shared" ca="1" si="25"/>
        <v>45174</v>
      </c>
      <c r="D1668" s="72">
        <f>_xll.mirGetDate($B1668,"1M","FOLLOWING","TkB:LnB")</f>
        <v>45203</v>
      </c>
      <c r="E1668" s="72">
        <f>_xll.mirGetDate($B1668,"3M","FOLLOWING","TkB:LnB")</f>
        <v>45264</v>
      </c>
      <c r="F1668" s="69">
        <f>_xll.mirGetDate($B1668,"6M","FOLLOWING","TkB:LnB")</f>
        <v>45355</v>
      </c>
      <c r="G1668" s="68"/>
      <c r="H1668" s="102"/>
      <c r="I1668" s="58"/>
      <c r="J1668" s="75">
        <f ca="1"/>
        <v>5.4061187371279296E-4</v>
      </c>
      <c r="K1668" s="78">
        <f ca="1"/>
        <v>1.7641169240749405E-3</v>
      </c>
      <c r="L1668" s="78">
        <f ca="1"/>
        <v>1.9676120753353305E-3</v>
      </c>
      <c r="M1668" s="78">
        <f ca="1"/>
        <v>2.3482494185889185E-3</v>
      </c>
      <c r="O1668" s="75">
        <f ca="1"/>
        <v>3.1052413071068234E-3</v>
      </c>
      <c r="P1668" s="78">
        <f ca="1"/>
        <v>3.0798147270265689E-3</v>
      </c>
      <c r="Q1668" s="78">
        <f ca="1"/>
        <v>3.3564272360998289E-3</v>
      </c>
      <c r="R1668" s="68"/>
      <c r="S1668" s="102"/>
      <c r="T1668" s="58"/>
      <c r="U1668" s="75">
        <f ca="1"/>
        <v>6.0205691256998151E-4</v>
      </c>
      <c r="V1668" s="78" t="str">
        <f ca="1"/>
        <v>[2016/10/18 11:07] Attribute [Terms_LIBOR1ML] does not exist</v>
      </c>
      <c r="W1668" s="78" t="str">
        <f ca="1"/>
        <v>[2016/10/18 11:07] Attribute [Terms_LIBOR3ML] does not exist</v>
      </c>
      <c r="X1668" s="78">
        <f ca="1"/>
        <v>2.4061887534842048E-3</v>
      </c>
    </row>
    <row r="1669" spans="2:24">
      <c r="B1669" s="72">
        <f>_xll.mirGetDate(B1668,"1D","FOLLOWING","TkB:LnB")</f>
        <v>45174</v>
      </c>
      <c r="C1669" s="72">
        <f t="shared" ca="1" si="25"/>
        <v>45175</v>
      </c>
      <c r="D1669" s="72">
        <f>_xll.mirGetDate($B1669,"1M","FOLLOWING","TkB:LnB")</f>
        <v>45204</v>
      </c>
      <c r="E1669" s="72">
        <f>_xll.mirGetDate($B1669,"3M","FOLLOWING","TkB:LnB")</f>
        <v>45265</v>
      </c>
      <c r="F1669" s="69">
        <f>_xll.mirGetDate($B1669,"6M","FOLLOWING","TkB:LnB")</f>
        <v>45356</v>
      </c>
      <c r="G1669" s="68"/>
      <c r="H1669" s="102"/>
      <c r="I1669" s="58"/>
      <c r="J1669" s="75">
        <f ca="1"/>
        <v>5.427270015581076E-4</v>
      </c>
      <c r="K1669" s="78">
        <f ca="1"/>
        <v>1.7664718593755559E-3</v>
      </c>
      <c r="L1669" s="78">
        <f ca="1"/>
        <v>1.9696800187061661E-3</v>
      </c>
      <c r="M1669" s="78">
        <f ca="1"/>
        <v>2.3502217987853586E-3</v>
      </c>
      <c r="O1669" s="75">
        <f ca="1"/>
        <v>3.1066020685449084E-3</v>
      </c>
      <c r="P1669" s="78">
        <f ca="1"/>
        <v>3.0816224804969651E-3</v>
      </c>
      <c r="Q1669" s="78">
        <f ca="1"/>
        <v>3.3583342758076811E-3</v>
      </c>
      <c r="R1669" s="68"/>
      <c r="S1669" s="102"/>
      <c r="T1669" s="58"/>
      <c r="U1669" s="75">
        <f ca="1"/>
        <v>6.0363972294119606E-4</v>
      </c>
      <c r="V1669" s="78" t="str">
        <f ca="1"/>
        <v>[2016/10/18 11:07] Attribute [Terms_LIBOR1ML] does not exist</v>
      </c>
      <c r="W1669" s="78" t="str">
        <f ca="1"/>
        <v>[2016/10/18 11:07] Attribute [Terms_LIBOR3ML] does not exist</v>
      </c>
      <c r="X1669" s="78">
        <f ca="1"/>
        <v>2.4076588026255411E-3</v>
      </c>
    </row>
    <row r="1670" spans="2:24">
      <c r="B1670" s="72">
        <f>_xll.mirGetDate(B1669,"1D","FOLLOWING","TkB:LnB")</f>
        <v>45175</v>
      </c>
      <c r="C1670" s="72">
        <f t="shared" ref="C1670:C1733" ca="1" si="26">B1671</f>
        <v>45176</v>
      </c>
      <c r="D1670" s="72">
        <f>_xll.mirGetDate($B1670,"1M","FOLLOWING","TkB:LnB")</f>
        <v>45205</v>
      </c>
      <c r="E1670" s="72">
        <f>_xll.mirGetDate($B1670,"3M","FOLLOWING","TkB:LnB")</f>
        <v>45266</v>
      </c>
      <c r="F1670" s="69">
        <f>_xll.mirGetDate($B1670,"6M","FOLLOWING","TkB:LnB")</f>
        <v>45357</v>
      </c>
      <c r="G1670" s="68"/>
      <c r="H1670" s="102"/>
      <c r="I1670" s="58"/>
      <c r="J1670" s="75">
        <f ca="1"/>
        <v>5.4484199398197042E-4</v>
      </c>
      <c r="K1670" s="78">
        <f ca="1"/>
        <v>1.7688255086851169E-3</v>
      </c>
      <c r="L1670" s="78">
        <f ca="1"/>
        <v>1.9717479764471231E-3</v>
      </c>
      <c r="M1670" s="78">
        <f ca="1"/>
        <v>2.352194998341885E-3</v>
      </c>
      <c r="O1670" s="75">
        <f ca="1"/>
        <v>3.1079646597891889E-3</v>
      </c>
      <c r="P1670" s="78">
        <f ca="1"/>
        <v>3.0834337711494481E-3</v>
      </c>
      <c r="Q1670" s="78">
        <f ca="1"/>
        <v>3.3602430864636042E-3</v>
      </c>
      <c r="R1670" s="68"/>
      <c r="S1670" s="102"/>
      <c r="T1670" s="58"/>
      <c r="U1670" s="75">
        <f ca="1"/>
        <v>6.0522041014232641E-4</v>
      </c>
      <c r="V1670" s="78" t="str">
        <f ca="1"/>
        <v>[2016/10/18 11:07] Attribute [Terms_LIBOR1ML] does not exist</v>
      </c>
      <c r="W1670" s="78" t="str">
        <f ca="1"/>
        <v>[2016/10/18 11:07] Attribute [Terms_LIBOR3ML] does not exist</v>
      </c>
      <c r="X1670" s="78">
        <f ca="1"/>
        <v>2.4091365061971169E-3</v>
      </c>
    </row>
    <row r="1671" spans="2:24">
      <c r="B1671" s="72">
        <f>_xll.mirGetDate(B1670,"1D","FOLLOWING","TkB:LnB")</f>
        <v>45176</v>
      </c>
      <c r="C1671" s="72">
        <f t="shared" ca="1" si="26"/>
        <v>45177</v>
      </c>
      <c r="D1671" s="72">
        <f>_xll.mirGetDate($B1671,"1M","FOLLOWING","TkB:LnB")</f>
        <v>45209</v>
      </c>
      <c r="E1671" s="72">
        <f>_xll.mirGetDate($B1671,"3M","FOLLOWING","TkB:LnB")</f>
        <v>45267</v>
      </c>
      <c r="F1671" s="69">
        <f>_xll.mirGetDate($B1671,"6M","FOLLOWING","TkB:LnB")</f>
        <v>45358</v>
      </c>
      <c r="G1671" s="68"/>
      <c r="H1671" s="102"/>
      <c r="I1671" s="58"/>
      <c r="J1671" s="75">
        <f ca="1"/>
        <v>5.4695685106409542E-4</v>
      </c>
      <c r="K1671" s="78">
        <f ca="1"/>
        <v>1.7746999480018121E-3</v>
      </c>
      <c r="L1671" s="78">
        <f ca="1"/>
        <v>1.973815949366884E-3</v>
      </c>
      <c r="M1671" s="78">
        <f ca="1"/>
        <v>2.3541690301546493E-3</v>
      </c>
      <c r="O1671" s="75">
        <f ca="1"/>
        <v>3.1114568920016703E-3</v>
      </c>
      <c r="P1671" s="78">
        <f ca="1"/>
        <v>3.0852487108483698E-3</v>
      </c>
      <c r="Q1671" s="78">
        <f ca="1"/>
        <v>3.3621537003698785E-3</v>
      </c>
      <c r="R1671" s="68"/>
      <c r="S1671" s="102"/>
      <c r="T1671" s="58"/>
      <c r="U1671" s="75">
        <f ca="1"/>
        <v>6.0679897464921417E-4</v>
      </c>
      <c r="V1671" s="78" t="str">
        <f ca="1"/>
        <v>[2016/10/18 11:07] Attribute [Terms_LIBOR1ML] does not exist</v>
      </c>
      <c r="W1671" s="78" t="str">
        <f ca="1"/>
        <v>[2016/10/18 11:07] Attribute [Terms_LIBOR3ML] does not exist</v>
      </c>
      <c r="X1671" s="78">
        <f ca="1"/>
        <v>2.4106219395626178E-3</v>
      </c>
    </row>
    <row r="1672" spans="2:24">
      <c r="B1672" s="72">
        <f>_xll.mirGetDate(B1671,"1D","FOLLOWING","TkB:LnB")</f>
        <v>45177</v>
      </c>
      <c r="C1672" s="72">
        <f t="shared" ca="1" si="26"/>
        <v>45180</v>
      </c>
      <c r="D1672" s="72">
        <f>_xll.mirGetDate($B1672,"1M","FOLLOWING","TkB:LnB")</f>
        <v>45209</v>
      </c>
      <c r="E1672" s="72">
        <f>_xll.mirGetDate($B1672,"3M","FOLLOWING","TkB:LnB")</f>
        <v>45268</v>
      </c>
      <c r="F1672" s="69">
        <f>_xll.mirGetDate($B1672,"6M","FOLLOWING","TkB:LnB")</f>
        <v>45359</v>
      </c>
      <c r="G1672" s="68"/>
      <c r="H1672" s="102"/>
      <c r="I1672" s="58"/>
      <c r="J1672" s="75">
        <f ca="1"/>
        <v>5.5118611297610975E-4</v>
      </c>
      <c r="K1672" s="78">
        <f ca="1"/>
        <v>1.775875105760837E-3</v>
      </c>
      <c r="L1672" s="78">
        <f ca="1"/>
        <v>1.9758839382732537E-3</v>
      </c>
      <c r="M1672" s="78">
        <f ca="1"/>
        <v>2.3561439071171429E-3</v>
      </c>
      <c r="O1672" s="75">
        <f ca="1"/>
        <v>3.1121186997444352E-3</v>
      </c>
      <c r="P1672" s="78">
        <f ca="1"/>
        <v>3.0870674114696819E-3</v>
      </c>
      <c r="Q1672" s="78">
        <f ca="1"/>
        <v>3.3640661498265767E-3</v>
      </c>
      <c r="R1672" s="68"/>
      <c r="S1672" s="102"/>
      <c r="T1672" s="58"/>
      <c r="U1672" s="75">
        <f ca="1"/>
        <v>6.0994902569322385E-4</v>
      </c>
      <c r="V1672" s="78" t="str">
        <f ca="1"/>
        <v>[2016/10/18 11:07] Attribute [Terms_LIBOR1ML] does not exist</v>
      </c>
      <c r="W1672" s="78" t="str">
        <f ca="1"/>
        <v>[2016/10/18 11:07] Attribute [Terms_LIBOR3ML] does not exist</v>
      </c>
      <c r="X1672" s="78">
        <f ca="1"/>
        <v>2.4121151780866329E-3</v>
      </c>
    </row>
    <row r="1673" spans="2:24">
      <c r="B1673" s="72">
        <f>_xll.mirGetDate(B1672,"1D","FOLLOWING","TkB:LnB")</f>
        <v>45180</v>
      </c>
      <c r="C1673" s="72">
        <f t="shared" ca="1" si="26"/>
        <v>45181</v>
      </c>
      <c r="D1673" s="72">
        <f>_xll.mirGetDate($B1673,"1M","FOLLOWING","TkB:LnB")</f>
        <v>45210</v>
      </c>
      <c r="E1673" s="72">
        <f>_xll.mirGetDate($B1673,"3M","FOLLOWING","TkB:LnB")</f>
        <v>45271</v>
      </c>
      <c r="F1673" s="69">
        <f>_xll.mirGetDate($B1673,"6M","FOLLOWING","TkB:LnB")</f>
        <v>45362</v>
      </c>
      <c r="G1673" s="68"/>
      <c r="H1673" s="102"/>
      <c r="I1673" s="58"/>
      <c r="J1673" s="75">
        <f ca="1"/>
        <v>5.5541492733901521E-4</v>
      </c>
      <c r="K1673" s="78">
        <f ca="1"/>
        <v>1.7805699457401924E-3</v>
      </c>
      <c r="L1673" s="78">
        <f ca="1"/>
        <v>1.9820880089818651E-3</v>
      </c>
      <c r="M1673" s="78">
        <f ca="1"/>
        <v>2.362073737858298E-3</v>
      </c>
      <c r="O1673" s="75">
        <f ca="1"/>
        <v>3.1148205650228305E-3</v>
      </c>
      <c r="P1673" s="78">
        <f ca="1"/>
        <v>3.0925471976182861E-3</v>
      </c>
      <c r="Q1673" s="78">
        <f ca="1"/>
        <v>3.3698148345336189E-3</v>
      </c>
      <c r="R1673" s="68"/>
      <c r="S1673" s="102"/>
      <c r="T1673" s="58"/>
      <c r="U1673" s="75">
        <f ca="1"/>
        <v>6.1309200172710021E-4</v>
      </c>
      <c r="V1673" s="78" t="str">
        <f ca="1"/>
        <v>[2016/10/18 11:07] Attribute [Terms_LIBOR1ML] does not exist</v>
      </c>
      <c r="W1673" s="78" t="str">
        <f ca="1"/>
        <v>[2016/10/18 11:07] Attribute [Terms_LIBOR3ML] does not exist</v>
      </c>
      <c r="X1673" s="78">
        <f ca="1"/>
        <v>2.4166424783071952E-3</v>
      </c>
    </row>
    <row r="1674" spans="2:24">
      <c r="B1674" s="72">
        <f>_xll.mirGetDate(B1673,"1D","FOLLOWING","TkB:LnB")</f>
        <v>45181</v>
      </c>
      <c r="C1674" s="72">
        <f t="shared" ca="1" si="26"/>
        <v>45182</v>
      </c>
      <c r="D1674" s="72">
        <f>_xll.mirGetDate($B1674,"1M","FOLLOWING","TkB:LnB")</f>
        <v>45211</v>
      </c>
      <c r="E1674" s="72">
        <f>_xll.mirGetDate($B1674,"3M","FOLLOWING","TkB:LnB")</f>
        <v>45272</v>
      </c>
      <c r="F1674" s="69">
        <f>_xll.mirGetDate($B1674,"6M","FOLLOWING","TkB:LnB")</f>
        <v>45363</v>
      </c>
      <c r="G1674" s="68"/>
      <c r="H1674" s="102"/>
      <c r="I1674" s="58"/>
      <c r="J1674" s="75">
        <f ca="1"/>
        <v>5.5752910851158965E-4</v>
      </c>
      <c r="K1674" s="78">
        <f ca="1"/>
        <v>1.7829131672651545E-3</v>
      </c>
      <c r="L1674" s="78">
        <f ca="1"/>
        <v>1.9841560699080975E-3</v>
      </c>
      <c r="M1674" s="78">
        <f ca="1"/>
        <v>2.3640521243772452E-3</v>
      </c>
      <c r="O1674" s="75">
        <f ca="1"/>
        <v>3.1162034364644472E-3</v>
      </c>
      <c r="P1674" s="78">
        <f ca="1"/>
        <v>3.0943820607080069E-3</v>
      </c>
      <c r="Q1674" s="78">
        <f ca="1"/>
        <v>3.3717349492322253E-3</v>
      </c>
      <c r="R1674" s="68"/>
      <c r="S1674" s="102"/>
      <c r="T1674" s="58"/>
      <c r="U1674" s="75">
        <f ca="1"/>
        <v>6.1465995115494998E-4</v>
      </c>
      <c r="V1674" s="78" t="str">
        <f ca="1"/>
        <v>[2016/10/18 11:07] Attribute [Terms_LIBOR1ML] does not exist</v>
      </c>
      <c r="W1674" s="78" t="str">
        <f ca="1"/>
        <v>[2016/10/18 11:07] Attribute [Terms_LIBOR3ML] does not exist</v>
      </c>
      <c r="X1674" s="78">
        <f ca="1"/>
        <v>2.4181676911738449E-3</v>
      </c>
    </row>
    <row r="1675" spans="2:24">
      <c r="B1675" s="72">
        <f>_xll.mirGetDate(B1674,"1D","FOLLOWING","TkB:LnB")</f>
        <v>45182</v>
      </c>
      <c r="C1675" s="72">
        <f t="shared" ca="1" si="26"/>
        <v>45183</v>
      </c>
      <c r="D1675" s="72">
        <f>_xll.mirGetDate($B1675,"1M","FOLLOWING","TkB:LnB")</f>
        <v>45212</v>
      </c>
      <c r="E1675" s="72">
        <f>_xll.mirGetDate($B1675,"3M","FOLLOWING","TkB:LnB")</f>
        <v>45273</v>
      </c>
      <c r="F1675" s="69">
        <f>_xll.mirGetDate($B1675,"6M","FOLLOWING","TkB:LnB")</f>
        <v>45364</v>
      </c>
      <c r="G1675" s="68"/>
      <c r="H1675" s="102"/>
      <c r="I1675" s="58"/>
      <c r="J1675" s="75">
        <f ca="1"/>
        <v>5.5964315466194847E-4</v>
      </c>
      <c r="K1675" s="78">
        <f ca="1"/>
        <v>1.7852541988250751E-3</v>
      </c>
      <c r="L1675" s="78">
        <f ca="1"/>
        <v>1.986224150858995E-3</v>
      </c>
      <c r="M1675" s="78">
        <f ca="1"/>
        <v>2.3660314205249094E-3</v>
      </c>
      <c r="O1675" s="75">
        <f ca="1"/>
        <v>3.1175912383160668E-3</v>
      </c>
      <c r="P1675" s="78">
        <f ca="1"/>
        <v>3.0962212441344901E-3</v>
      </c>
      <c r="Q1675" s="78">
        <f ca="1"/>
        <v>3.3736570610087076E-3</v>
      </c>
      <c r="R1675" s="68"/>
      <c r="S1675" s="102"/>
      <c r="T1675" s="58"/>
      <c r="U1675" s="75">
        <f ca="1"/>
        <v>6.1622577726128114E-4</v>
      </c>
      <c r="V1675" s="78" t="str">
        <f ca="1"/>
        <v>[2016/10/18 11:07] Attribute [Terms_LIBOR1ML] does not exist</v>
      </c>
      <c r="W1675" s="78" t="str">
        <f ca="1"/>
        <v>[2016/10/18 11:07] Attribute [Terms_LIBOR3ML] does not exist</v>
      </c>
      <c r="X1675" s="78">
        <f ca="1"/>
        <v>2.4197010860650963E-3</v>
      </c>
    </row>
    <row r="1676" spans="2:24">
      <c r="B1676" s="72">
        <f>_xll.mirGetDate(B1675,"1D","FOLLOWING","TkB:LnB")</f>
        <v>45183</v>
      </c>
      <c r="C1676" s="72">
        <f t="shared" ca="1" si="26"/>
        <v>45184</v>
      </c>
      <c r="D1676" s="72">
        <f>_xll.mirGetDate($B1676,"1M","FOLLOWING","TkB:LnB")</f>
        <v>45215</v>
      </c>
      <c r="E1676" s="72">
        <f>_xll.mirGetDate($B1676,"3M","FOLLOWING","TkB:LnB")</f>
        <v>45274</v>
      </c>
      <c r="F1676" s="69">
        <f>_xll.mirGetDate($B1676,"6M","FOLLOWING","TkB:LnB")</f>
        <v>45365</v>
      </c>
      <c r="G1676" s="68"/>
      <c r="H1676" s="102"/>
      <c r="I1676" s="58"/>
      <c r="J1676" s="75">
        <f ca="1"/>
        <v>5.6175684059733832E-4</v>
      </c>
      <c r="K1676" s="78">
        <f ca="1"/>
        <v>1.7899253223403471E-3</v>
      </c>
      <c r="L1676" s="78">
        <f ca="1"/>
        <v>1.9882922526414659E-3</v>
      </c>
      <c r="M1676" s="78">
        <f ca="1"/>
        <v>2.3680116392005681E-3</v>
      </c>
      <c r="O1676" s="75">
        <f ca="1"/>
        <v>3.1204400577714833E-3</v>
      </c>
      <c r="P1676" s="78">
        <f ca="1"/>
        <v>3.0980648597923794E-3</v>
      </c>
      <c r="Q1676" s="78">
        <f ca="1"/>
        <v>3.3755812021711469E-3</v>
      </c>
      <c r="R1676" s="68"/>
      <c r="S1676" s="102"/>
      <c r="T1676" s="58"/>
      <c r="U1676" s="75">
        <f ca="1"/>
        <v>6.1779019846763816E-4</v>
      </c>
      <c r="V1676" s="78" t="str">
        <f ca="1"/>
        <v>[2016/10/18 11:07] Attribute [Terms_LIBOR1ML] does not exist</v>
      </c>
      <c r="W1676" s="78" t="str">
        <f ca="1"/>
        <v>[2016/10/18 11:07] Attribute [Terms_LIBOR3ML] does not exist</v>
      </c>
      <c r="X1676" s="78">
        <f ca="1"/>
        <v>2.4212427383620105E-3</v>
      </c>
    </row>
    <row r="1677" spans="2:24">
      <c r="B1677" s="72">
        <f>_xll.mirGetDate(B1676,"1D","FOLLOWING","TkB:LnB")</f>
        <v>45184</v>
      </c>
      <c r="C1677" s="72">
        <f t="shared" ca="1" si="26"/>
        <v>45188</v>
      </c>
      <c r="D1677" s="72">
        <f>_xll.mirGetDate($B1677,"1M","FOLLOWING","TkB:LnB")</f>
        <v>45215</v>
      </c>
      <c r="E1677" s="72">
        <f>_xll.mirGetDate($B1677,"3M","FOLLOWING","TkB:LnB")</f>
        <v>45275</v>
      </c>
      <c r="F1677" s="69">
        <f>_xll.mirGetDate($B1677,"6M","FOLLOWING","TkB:LnB")</f>
        <v>45366</v>
      </c>
      <c r="G1677" s="68"/>
      <c r="H1677" s="102"/>
      <c r="I1677" s="58"/>
      <c r="J1677" s="75">
        <f ca="1"/>
        <v>5.670341875079199E-4</v>
      </c>
      <c r="K1677" s="78">
        <f ca="1"/>
        <v>1.7910945921572902E-3</v>
      </c>
      <c r="L1677" s="78">
        <f ca="1"/>
        <v>1.9903603759403813E-3</v>
      </c>
      <c r="M1677" s="78">
        <f ca="1"/>
        <v>2.3699927911419623E-3</v>
      </c>
      <c r="O1677" s="75">
        <f ca="1"/>
        <v>3.1211130985235535E-3</v>
      </c>
      <c r="P1677" s="78">
        <f ca="1"/>
        <v>3.0999130009481098E-3</v>
      </c>
      <c r="Q1677" s="78">
        <f ca="1"/>
        <v>3.3775073996246824E-3</v>
      </c>
      <c r="R1677" s="68"/>
      <c r="S1677" s="102"/>
      <c r="T1677" s="58"/>
      <c r="U1677" s="75">
        <f ca="1"/>
        <v>6.2171038142144752E-4</v>
      </c>
      <c r="V1677" s="78" t="str">
        <f ca="1"/>
        <v>[2016/10/18 11:07] Attribute [Terms_LIBOR1ML] does not exist</v>
      </c>
      <c r="W1677" s="78" t="str">
        <f ca="1"/>
        <v>[2016/10/18 11:07] Attribute [Terms_LIBOR3ML] does not exist</v>
      </c>
      <c r="X1677" s="78">
        <f ca="1"/>
        <v>2.4227927108064324E-3</v>
      </c>
    </row>
    <row r="1678" spans="2:24">
      <c r="B1678" s="72">
        <f>_xll.mirGetDate(B1677,"1D","FOLLOWING","TkB:LnB")</f>
        <v>45188</v>
      </c>
      <c r="C1678" s="72">
        <f t="shared" ca="1" si="26"/>
        <v>45189</v>
      </c>
      <c r="D1678" s="72">
        <f>_xll.mirGetDate($B1678,"1M","FOLLOWING","TkB:LnB")</f>
        <v>45218</v>
      </c>
      <c r="E1678" s="72">
        <f>_xll.mirGetDate($B1678,"3M","FOLLOWING","TkB:LnB")</f>
        <v>45279</v>
      </c>
      <c r="F1678" s="69">
        <f>_xll.mirGetDate($B1678,"6M","FOLLOWING","TkB:LnB")</f>
        <v>45370</v>
      </c>
      <c r="G1678" s="68"/>
      <c r="H1678" s="102"/>
      <c r="I1678" s="58"/>
      <c r="J1678" s="75">
        <f ca="1"/>
        <v>5.7230411198871955E-4</v>
      </c>
      <c r="K1678" s="78">
        <f ca="1"/>
        <v>1.7992498571899628E-3</v>
      </c>
      <c r="L1678" s="78">
        <f ca="1"/>
        <v>1.9986330867916118E-3</v>
      </c>
      <c r="M1678" s="78">
        <f ca="1"/>
        <v>2.3779267520495626E-3</v>
      </c>
      <c r="O1678" s="75">
        <f ca="1"/>
        <v>3.1260371709302833E-3</v>
      </c>
      <c r="P1678" s="78">
        <f ca="1"/>
        <v>3.1073510087977836E-3</v>
      </c>
      <c r="Q1678" s="78">
        <f ca="1"/>
        <v>3.3852328038475625E-3</v>
      </c>
      <c r="R1678" s="68"/>
      <c r="S1678" s="102"/>
      <c r="T1678" s="58"/>
      <c r="U1678" s="75">
        <f ca="1"/>
        <v>6.2564149426824756E-4</v>
      </c>
      <c r="V1678" s="78" t="str">
        <f ca="1"/>
        <v>[2016/10/18 11:07] Attribute [Terms_LIBOR1ML] does not exist</v>
      </c>
      <c r="W1678" s="78" t="str">
        <f ca="1"/>
        <v>[2016/10/18 11:07] Attribute [Terms_LIBOR3ML] does not exist</v>
      </c>
      <c r="X1678" s="78">
        <f ca="1"/>
        <v>2.4290759192013458E-3</v>
      </c>
    </row>
    <row r="1679" spans="2:24">
      <c r="B1679" s="72">
        <f>_xll.mirGetDate(B1678,"1D","FOLLOWING","TkB:LnB")</f>
        <v>45189</v>
      </c>
      <c r="C1679" s="72">
        <f t="shared" ca="1" si="26"/>
        <v>45190</v>
      </c>
      <c r="D1679" s="72">
        <f>_xll.mirGetDate($B1679,"1M","FOLLOWING","TkB:LnB")</f>
        <v>45219</v>
      </c>
      <c r="E1679" s="72">
        <f>_xll.mirGetDate($B1679,"3M","FOLLOWING","TkB:LnB")</f>
        <v>45280</v>
      </c>
      <c r="F1679" s="69">
        <f>_xll.mirGetDate($B1679,"6M","FOLLOWING","TkB:LnB")</f>
        <v>45372</v>
      </c>
      <c r="G1679" s="68"/>
      <c r="H1679" s="102"/>
      <c r="I1679" s="58"/>
      <c r="J1679" s="75">
        <f ca="1"/>
        <v>5.7440910956385594E-4</v>
      </c>
      <c r="K1679" s="78">
        <f ca="1"/>
        <v>1.8015739018708494E-3</v>
      </c>
      <c r="L1679" s="78">
        <f ca="1"/>
        <v>2.0007013192340395E-3</v>
      </c>
      <c r="M1679" s="78">
        <f ca="1"/>
        <v>2.3809252933305602E-3</v>
      </c>
      <c r="O1679" s="75">
        <f ca="1"/>
        <v>3.1274651733580708E-3</v>
      </c>
      <c r="P1679" s="78">
        <f ca="1"/>
        <v>3.1092218720478299E-3</v>
      </c>
      <c r="Q1679" s="78">
        <f ca="1"/>
        <v>3.3881820048461248E-3</v>
      </c>
      <c r="R1679" s="68"/>
      <c r="S1679" s="102"/>
      <c r="T1679" s="58"/>
      <c r="U1679" s="75">
        <f ca="1"/>
        <v>6.2721830944623136E-4</v>
      </c>
      <c r="V1679" s="78" t="str">
        <f ca="1"/>
        <v>[2016/10/18 11:07] Attribute [Terms_LIBOR1ML] does not exist</v>
      </c>
      <c r="W1679" s="78" t="str">
        <f ca="1"/>
        <v>[2016/10/18 11:07] Attribute [Terms_LIBOR3ML] does not exist</v>
      </c>
      <c r="X1679" s="78">
        <f ca="1"/>
        <v>2.4315988241812758E-3</v>
      </c>
    </row>
    <row r="1680" spans="2:24">
      <c r="B1680" s="72">
        <f>_xll.mirGetDate(B1679,"1D","FOLLOWING","TkB:LnB")</f>
        <v>45190</v>
      </c>
      <c r="C1680" s="72">
        <f t="shared" ca="1" si="26"/>
        <v>45191</v>
      </c>
      <c r="D1680" s="72">
        <f>_xll.mirGetDate($B1680,"1M","FOLLOWING","TkB:LnB")</f>
        <v>45222</v>
      </c>
      <c r="E1680" s="72">
        <f>_xll.mirGetDate($B1680,"3M","FOLLOWING","TkB:LnB")</f>
        <v>45281</v>
      </c>
      <c r="F1680" s="69">
        <f>_xll.mirGetDate($B1680,"6M","FOLLOWING","TkB:LnB")</f>
        <v>45372</v>
      </c>
      <c r="G1680" s="68"/>
      <c r="H1680" s="102"/>
      <c r="I1680" s="58"/>
      <c r="J1680" s="75">
        <f ca="1"/>
        <v>5.7651262163593842E-4</v>
      </c>
      <c r="K1680" s="78">
        <f ca="1"/>
        <v>1.8062109341739842E-3</v>
      </c>
      <c r="L1680" s="78">
        <f ca="1"/>
        <v>2.0027695736952278E-3</v>
      </c>
      <c r="M1680" s="78">
        <f ca="1"/>
        <v>2.3818993436154844E-3</v>
      </c>
      <c r="O1680" s="75">
        <f ca="1"/>
        <v>3.1303955321018836E-3</v>
      </c>
      <c r="P1680" s="78">
        <f ca="1"/>
        <v>3.1110972800072589E-3</v>
      </c>
      <c r="Q1680" s="78">
        <f ca="1"/>
        <v>3.3891078728116668E-3</v>
      </c>
      <c r="R1680" s="68"/>
      <c r="S1680" s="102"/>
      <c r="T1680" s="58"/>
      <c r="U1680" s="75">
        <f ca="1"/>
        <v>6.2879731047971177E-4</v>
      </c>
      <c r="V1680" s="78" t="str">
        <f ca="1"/>
        <v>[2016/10/18 11:07] Attribute [Terms_LIBOR1ML] does not exist</v>
      </c>
      <c r="W1680" s="78" t="str">
        <f ca="1"/>
        <v>[2016/10/18 11:07] Attribute [Terms_LIBOR3ML] does not exist</v>
      </c>
      <c r="X1680" s="78">
        <f ca="1"/>
        <v>2.4322675080904331E-3</v>
      </c>
    </row>
    <row r="1681" spans="2:24">
      <c r="B1681" s="72">
        <f>_xll.mirGetDate(B1680,"1D","FOLLOWING","TkB:LnB")</f>
        <v>45191</v>
      </c>
      <c r="C1681" s="72">
        <f t="shared" ca="1" si="26"/>
        <v>45194</v>
      </c>
      <c r="D1681" s="72">
        <f>_xll.mirGetDate($B1681,"1M","FOLLOWING","TkB:LnB")</f>
        <v>45222</v>
      </c>
      <c r="E1681" s="72">
        <f>_xll.mirGetDate($B1681,"3M","FOLLOWING","TkB:LnB")</f>
        <v>45282</v>
      </c>
      <c r="F1681" s="69">
        <f>_xll.mirGetDate($B1681,"6M","FOLLOWING","TkB:LnB")</f>
        <v>45373</v>
      </c>
      <c r="G1681" s="68"/>
      <c r="H1681" s="102"/>
      <c r="I1681" s="58"/>
      <c r="J1681" s="75">
        <f ca="1"/>
        <v>5.8071469256959496E-4</v>
      </c>
      <c r="K1681" s="78">
        <f ca="1"/>
        <v>1.8073715549471198E-3</v>
      </c>
      <c r="L1681" s="78">
        <f ca="1"/>
        <v>2.004837850234848E-3</v>
      </c>
      <c r="M1681" s="78">
        <f ca="1"/>
        <v>2.3838870419824842E-3</v>
      </c>
      <c r="O1681" s="75">
        <f ca="1"/>
        <v>3.1310888447103318E-3</v>
      </c>
      <c r="P1681" s="78">
        <f ca="1"/>
        <v>3.1129772327722579E-3</v>
      </c>
      <c r="Q1681" s="78">
        <f ca="1"/>
        <v>3.3910484985605126E-3</v>
      </c>
      <c r="R1681" s="68"/>
      <c r="S1681" s="102"/>
      <c r="T1681" s="58"/>
      <c r="U1681" s="75">
        <f ca="1"/>
        <v>6.3196259671394195E-4</v>
      </c>
      <c r="V1681" s="78" t="str">
        <f ca="1"/>
        <v>[2016/10/18 11:07] Attribute [Terms_LIBOR1ML] does not exist</v>
      </c>
      <c r="W1681" s="78" t="str">
        <f ca="1"/>
        <v>[2016/10/18 11:07] Attribute [Terms_LIBOR3ML] does not exist</v>
      </c>
      <c r="X1681" s="78">
        <f ca="1"/>
        <v>2.4338757970918533E-3</v>
      </c>
    </row>
    <row r="1682" spans="2:24">
      <c r="B1682" s="72">
        <f>_xll.mirGetDate(B1681,"1D","FOLLOWING","TkB:LnB")</f>
        <v>45194</v>
      </c>
      <c r="C1682" s="72">
        <f t="shared" ca="1" si="26"/>
        <v>45195</v>
      </c>
      <c r="D1682" s="72">
        <f>_xll.mirGetDate($B1682,"1M","FOLLOWING","TkB:LnB")</f>
        <v>45224</v>
      </c>
      <c r="E1682" s="72">
        <f>_xll.mirGetDate($B1682,"3M","FOLLOWING","TkB:LnB")</f>
        <v>45287</v>
      </c>
      <c r="F1682" s="69">
        <f>_xll.mirGetDate($B1682,"6M","FOLLOWING","TkB:LnB")</f>
        <v>45376</v>
      </c>
      <c r="G1682" s="68"/>
      <c r="H1682" s="102"/>
      <c r="I1682" s="58"/>
      <c r="J1682" s="75">
        <f ca="1"/>
        <v>5.8491181494946254E-4</v>
      </c>
      <c r="K1682" s="78">
        <f ca="1"/>
        <v>1.8131574063338393E-3</v>
      </c>
      <c r="L1682" s="78">
        <f ca="1"/>
        <v>2.0131226036066946E-3</v>
      </c>
      <c r="M1682" s="78">
        <f ca="1"/>
        <v>2.3898557467628119E-3</v>
      </c>
      <c r="O1682" s="75">
        <f ca="1"/>
        <v>3.1346924450072165E-3</v>
      </c>
      <c r="P1682" s="78">
        <f ca="1"/>
        <v>3.1206388578585141E-3</v>
      </c>
      <c r="Q1682" s="78">
        <f ca="1"/>
        <v>3.3968827393388058E-3</v>
      </c>
      <c r="R1682" s="68"/>
      <c r="S1682" s="102"/>
      <c r="T1682" s="58"/>
      <c r="U1682" s="75">
        <f ca="1"/>
        <v>6.3513517020941102E-4</v>
      </c>
      <c r="V1682" s="78" t="str">
        <f ca="1"/>
        <v>[2016/10/18 11:07] Attribute [Terms_LIBOR1ML] does not exist</v>
      </c>
      <c r="W1682" s="78" t="str">
        <f ca="1"/>
        <v>[2016/10/18 11:07] Attribute [Terms_LIBOR3ML] does not exist</v>
      </c>
      <c r="X1682" s="78">
        <f ca="1"/>
        <v>2.4387506367915478E-3</v>
      </c>
    </row>
    <row r="1683" spans="2:24">
      <c r="B1683" s="72">
        <f>_xll.mirGetDate(B1682,"1D","FOLLOWING","TkB:LnB")</f>
        <v>45195</v>
      </c>
      <c r="C1683" s="72">
        <f t="shared" ca="1" si="26"/>
        <v>45196</v>
      </c>
      <c r="D1683" s="72">
        <f>_xll.mirGetDate($B1683,"1M","FOLLOWING","TkB:LnB")</f>
        <v>45225</v>
      </c>
      <c r="E1683" s="72">
        <f>_xll.mirGetDate($B1683,"3M","FOLLOWING","TkB:LnB")</f>
        <v>45287</v>
      </c>
      <c r="F1683" s="69">
        <f>_xll.mirGetDate($B1683,"6M","FOLLOWING","TkB:LnB")</f>
        <v>45377</v>
      </c>
      <c r="G1683" s="68"/>
      <c r="H1683" s="102"/>
      <c r="I1683" s="58"/>
      <c r="J1683" s="75">
        <f ca="1"/>
        <v>5.8700789952803589E-4</v>
      </c>
      <c r="K1683" s="78">
        <f ca="1"/>
        <v>1.8154667638860646E-3</v>
      </c>
      <c r="L1683" s="78">
        <f ca="1"/>
        <v>2.0141510871700564E-3</v>
      </c>
      <c r="M1683" s="78">
        <f ca="1"/>
        <v>2.3918471847325664E-3</v>
      </c>
      <c r="O1683" s="75">
        <f ca="1"/>
        <v>3.136155351825863E-3</v>
      </c>
      <c r="P1683" s="78">
        <f ca="1"/>
        <v>3.1215412657686625E-3</v>
      </c>
      <c r="Q1683" s="78">
        <f ca="1"/>
        <v>3.3988316070183732E-3</v>
      </c>
      <c r="R1683" s="68"/>
      <c r="S1683" s="102"/>
      <c r="T1683" s="58"/>
      <c r="U1683" s="75">
        <f ca="1"/>
        <v>6.3672509929535437E-4</v>
      </c>
      <c r="V1683" s="78" t="str">
        <f ca="1"/>
        <v>[2016/10/18 11:07] Attribute [Terms_LIBOR1ML] does not exist</v>
      </c>
      <c r="W1683" s="78" t="str">
        <f ca="1"/>
        <v>[2016/10/18 11:07] Attribute [Terms_LIBOR3ML] does not exist</v>
      </c>
      <c r="X1683" s="78">
        <f ca="1"/>
        <v>2.4403922393910998E-3</v>
      </c>
    </row>
    <row r="1684" spans="2:24">
      <c r="B1684" s="72">
        <f>_xll.mirGetDate(B1683,"1D","FOLLOWING","TkB:LnB")</f>
        <v>45196</v>
      </c>
      <c r="C1684" s="72">
        <f t="shared" ca="1" si="26"/>
        <v>45197</v>
      </c>
      <c r="D1684" s="72">
        <f>_xll.mirGetDate($B1684,"1M","FOLLOWING","TkB:LnB")</f>
        <v>45226</v>
      </c>
      <c r="E1684" s="72">
        <f>_xll.mirGetDate($B1684,"3M","FOLLOWING","TkB:LnB")</f>
        <v>45287</v>
      </c>
      <c r="F1684" s="69">
        <f>_xll.mirGetDate($B1684,"6M","FOLLOWING","TkB:LnB")</f>
        <v>45378</v>
      </c>
      <c r="G1684" s="68"/>
      <c r="H1684" s="102"/>
      <c r="I1684" s="58"/>
      <c r="J1684" s="75">
        <f ca="1"/>
        <v>5.8910249887178523E-4</v>
      </c>
      <c r="K1684" s="78">
        <f ca="1"/>
        <v>1.8177736738135943E-3</v>
      </c>
      <c r="L1684" s="78">
        <f ca="1"/>
        <v>2.0151795663511129E-3</v>
      </c>
      <c r="M1684" s="78">
        <f ca="1"/>
        <v>2.393839557465631E-3</v>
      </c>
      <c r="O1684" s="75">
        <f ca="1"/>
        <v>3.137624076346459E-3</v>
      </c>
      <c r="P1684" s="78">
        <f ca="1"/>
        <v>3.1224451720927577E-3</v>
      </c>
      <c r="Q1684" s="78">
        <f ca="1"/>
        <v>3.4007825348632268E-3</v>
      </c>
      <c r="R1684" s="68"/>
      <c r="S1684" s="102"/>
      <c r="T1684" s="58"/>
      <c r="U1684" s="75">
        <f ca="1"/>
        <v>6.3831721437979105E-4</v>
      </c>
      <c r="V1684" s="78" t="str">
        <f ca="1"/>
        <v>[2016/10/18 11:07] Attribute [Terms_LIBOR1ML] does not exist</v>
      </c>
      <c r="W1684" s="78" t="str">
        <f ca="1"/>
        <v>[2016/10/18 11:07] Attribute [Terms_LIBOR3ML] does not exist</v>
      </c>
      <c r="X1684" s="78">
        <f ca="1"/>
        <v>2.4420421692421773E-3</v>
      </c>
    </row>
    <row r="1685" spans="2:24">
      <c r="B1685" s="72">
        <f>_xll.mirGetDate(B1684,"1D","FOLLOWING","TkB:LnB")</f>
        <v>45197</v>
      </c>
      <c r="C1685" s="72">
        <f t="shared" ca="1" si="26"/>
        <v>45198</v>
      </c>
      <c r="D1685" s="72">
        <f>_xll.mirGetDate($B1685,"1M","FOLLOWING","TkB:LnB")</f>
        <v>45229</v>
      </c>
      <c r="E1685" s="72">
        <f>_xll.mirGetDate($B1685,"3M","FOLLOWING","TkB:LnB")</f>
        <v>45288</v>
      </c>
      <c r="F1685" s="69">
        <f>_xll.mirGetDate($B1685,"6M","FOLLOWING","TkB:LnB")</f>
        <v>45379</v>
      </c>
      <c r="G1685" s="68"/>
      <c r="H1685" s="102"/>
      <c r="I1685" s="58"/>
      <c r="J1685" s="75">
        <f ca="1"/>
        <v>5.9119561272824583E-4</v>
      </c>
      <c r="K1685" s="78">
        <f ca="1"/>
        <v>1.8223766016859245E-3</v>
      </c>
      <c r="L1685" s="78">
        <f ca="1"/>
        <v>2.0172479766981423E-3</v>
      </c>
      <c r="M1685" s="78">
        <f ca="1"/>
        <v>2.395832864907679E-3</v>
      </c>
      <c r="O1685" s="75">
        <f ca="1"/>
        <v>3.1406360587893497E-3</v>
      </c>
      <c r="P1685" s="78">
        <f ca="1"/>
        <v>3.12435239574316E-3</v>
      </c>
      <c r="Q1685" s="78">
        <f ca="1"/>
        <v>3.402735522745563E-3</v>
      </c>
      <c r="R1685" s="68"/>
      <c r="S1685" s="102"/>
      <c r="T1685" s="58"/>
      <c r="U1685" s="75">
        <f ca="1"/>
        <v>6.3991151514875E-4</v>
      </c>
      <c r="V1685" s="78" t="str">
        <f ca="1"/>
        <v>[2016/10/18 11:07] Attribute [Terms_LIBOR1ML] does not exist</v>
      </c>
      <c r="W1685" s="78" t="str">
        <f ca="1"/>
        <v>[2016/10/18 11:07] Attribute [Terms_LIBOR3ML] does not exist</v>
      </c>
      <c r="X1685" s="78">
        <f ca="1"/>
        <v>2.4437004258856666E-3</v>
      </c>
    </row>
    <row r="1686" spans="2:24">
      <c r="B1686" s="72">
        <f>_xll.mirGetDate(B1685,"1D","FOLLOWING","TkB:LnB")</f>
        <v>45198</v>
      </c>
      <c r="C1686" s="72">
        <f t="shared" ca="1" si="26"/>
        <v>45201</v>
      </c>
      <c r="D1686" s="72">
        <f>_xll.mirGetDate($B1686,"1M","FOLLOWING","TkB:LnB")</f>
        <v>45229</v>
      </c>
      <c r="E1686" s="72">
        <f>_xll.mirGetDate($B1686,"3M","FOLLOWING","TkB:LnB")</f>
        <v>45289</v>
      </c>
      <c r="F1686" s="69">
        <f>_xll.mirGetDate($B1686,"6M","FOLLOWING","TkB:LnB")</f>
        <v>45384</v>
      </c>
      <c r="G1686" s="68"/>
      <c r="H1686" s="102"/>
      <c r="I1686" s="58"/>
      <c r="J1686" s="75">
        <f ca="1"/>
        <v>5.9537688766941876E-4</v>
      </c>
      <c r="K1686" s="78">
        <f ca="1"/>
        <v>1.8235285738923798E-3</v>
      </c>
      <c r="L1686" s="78">
        <f ca="1"/>
        <v>2.0193164095653506E-3</v>
      </c>
      <c r="M1686" s="78">
        <f ca="1"/>
        <v>2.4019054259324553E-3</v>
      </c>
      <c r="O1686" s="75">
        <f ca="1"/>
        <v>3.1413496444523859E-3</v>
      </c>
      <c r="P1686" s="78">
        <f ca="1"/>
        <v>3.1262641648857987E-3</v>
      </c>
      <c r="Q1686" s="78">
        <f ca="1"/>
        <v>3.4087949912289784E-3</v>
      </c>
      <c r="R1686" s="68"/>
      <c r="S1686" s="102"/>
      <c r="T1686" s="58"/>
      <c r="U1686" s="75">
        <f ca="1"/>
        <v>6.4310740230322239E-4</v>
      </c>
      <c r="V1686" s="78" t="str">
        <f ca="1"/>
        <v>[2016/10/18 11:07] Attribute [Terms_LIBOR1ML] does not exist</v>
      </c>
      <c r="W1686" s="78" t="str">
        <f ca="1"/>
        <v>[2016/10/18 11:07] Attribute [Terms_LIBOR3ML] does not exist</v>
      </c>
      <c r="X1686" s="78">
        <f ca="1"/>
        <v>2.4492672282647389E-3</v>
      </c>
    </row>
    <row r="1687" spans="2:24">
      <c r="B1687" s="72">
        <f>_xll.mirGetDate(B1686,"1D","FOLLOWING","TkB:LnB")</f>
        <v>45201</v>
      </c>
      <c r="C1687" s="72">
        <f t="shared" ca="1" si="26"/>
        <v>45202</v>
      </c>
      <c r="D1687" s="72">
        <f>_xll.mirGetDate($B1687,"1M","FOLLOWING","TkB:LnB")</f>
        <v>45232</v>
      </c>
      <c r="E1687" s="72">
        <f>_xll.mirGetDate($B1687,"3M","FOLLOWING","TkB:LnB")</f>
        <v>45295</v>
      </c>
      <c r="F1687" s="69">
        <f>_xll.mirGetDate($B1687,"6M","FOLLOWING","TkB:LnB")</f>
        <v>45384</v>
      </c>
      <c r="G1687" s="68"/>
      <c r="H1687" s="102"/>
      <c r="I1687" s="58"/>
      <c r="J1687" s="75">
        <f ca="1"/>
        <v>5.9955321447247023E-4</v>
      </c>
      <c r="K1687" s="78">
        <f ca="1"/>
        <v>1.8304162984163351E-3</v>
      </c>
      <c r="L1687" s="78">
        <f ca="1"/>
        <v>2.0283948191604714E-3</v>
      </c>
      <c r="M1687" s="78">
        <f ca="1"/>
        <v>2.4048362624579391E-3</v>
      </c>
      <c r="O1687" s="75">
        <f ca="1"/>
        <v>3.1458343989183525E-3</v>
      </c>
      <c r="P1687" s="78">
        <f ca="1"/>
        <v>3.1346932756102725E-3</v>
      </c>
      <c r="Q1687" s="78">
        <f ca="1"/>
        <v>3.4115966743487732E-3</v>
      </c>
      <c r="R1687" s="68"/>
      <c r="S1687" s="102"/>
      <c r="T1687" s="58"/>
      <c r="U1687" s="75">
        <f ca="1"/>
        <v>6.4631057787267743E-4</v>
      </c>
      <c r="V1687" s="78" t="str">
        <f ca="1"/>
        <v>[2016/10/18 11:07] Attribute [Terms_LIBOR1ML] does not exist</v>
      </c>
      <c r="W1687" s="78" t="str">
        <f ca="1"/>
        <v>[2016/10/18 11:07] Attribute [Terms_LIBOR3ML] does not exist</v>
      </c>
      <c r="X1687" s="78">
        <f ca="1"/>
        <v>2.4514003897668011E-3</v>
      </c>
    </row>
    <row r="1688" spans="2:24">
      <c r="B1688" s="72">
        <f>_xll.mirGetDate(B1687,"1D","FOLLOWING","TkB:LnB")</f>
        <v>45202</v>
      </c>
      <c r="C1688" s="72">
        <f t="shared" ca="1" si="26"/>
        <v>45203</v>
      </c>
      <c r="D1688" s="72">
        <f>_xll.mirGetDate($B1688,"1M","FOLLOWING","TkB:LnB")</f>
        <v>45236</v>
      </c>
      <c r="E1688" s="72">
        <f>_xll.mirGetDate($B1688,"3M","FOLLOWING","TkB:LnB")</f>
        <v>45295</v>
      </c>
      <c r="F1688" s="69">
        <f>_xll.mirGetDate($B1688,"6M","FOLLOWING","TkB:LnB")</f>
        <v>45385</v>
      </c>
      <c r="G1688" s="68"/>
      <c r="H1688" s="102"/>
      <c r="I1688" s="58"/>
      <c r="J1688" s="75">
        <f ca="1"/>
        <v>6.0163890148245969E-4</v>
      </c>
      <c r="K1688" s="78">
        <f ca="1"/>
        <v>1.8361332133441767E-3</v>
      </c>
      <c r="L1688" s="78">
        <f ca="1"/>
        <v>2.0294206455171667E-3</v>
      </c>
      <c r="M1688" s="78">
        <f ca="1"/>
        <v>2.4068349202648822E-3</v>
      </c>
      <c r="O1688" s="75">
        <f ca="1"/>
        <v>3.1496997327509334E-3</v>
      </c>
      <c r="P1688" s="78">
        <f ca="1"/>
        <v>3.1356081942692663E-3</v>
      </c>
      <c r="Q1688" s="78">
        <f ca="1"/>
        <v>3.4135612874927322E-3</v>
      </c>
      <c r="R1688" s="68"/>
      <c r="S1688" s="102"/>
      <c r="T1688" s="58"/>
      <c r="U1688" s="75">
        <f ca="1"/>
        <v>6.4791580851819575E-4</v>
      </c>
      <c r="V1688" s="78" t="str">
        <f ca="1"/>
        <v>[2016/10/18 11:07] Attribute [Terms_LIBOR1ML] does not exist</v>
      </c>
      <c r="W1688" s="78" t="str">
        <f ca="1"/>
        <v>[2016/10/18 11:07] Attribute [Terms_LIBOR3ML] does not exist</v>
      </c>
      <c r="X1688" s="78">
        <f ca="1"/>
        <v>2.4531046402629067E-3</v>
      </c>
    </row>
    <row r="1689" spans="2:24">
      <c r="B1689" s="72">
        <f>_xll.mirGetDate(B1688,"1D","FOLLOWING","TkB:LnB")</f>
        <v>45203</v>
      </c>
      <c r="C1689" s="72">
        <f t="shared" ca="1" si="26"/>
        <v>45204</v>
      </c>
      <c r="D1689" s="72">
        <f>_xll.mirGetDate($B1689,"1M","FOLLOWING","TkB:LnB")</f>
        <v>45236</v>
      </c>
      <c r="E1689" s="72">
        <f>_xll.mirGetDate($B1689,"3M","FOLLOWING","TkB:LnB")</f>
        <v>45295</v>
      </c>
      <c r="F1689" s="69">
        <f>_xll.mirGetDate($B1689,"6M","FOLLOWING","TkB:LnB")</f>
        <v>45386</v>
      </c>
      <c r="G1689" s="68"/>
      <c r="H1689" s="102"/>
      <c r="I1689" s="58"/>
      <c r="J1689" s="75">
        <f ca="1"/>
        <v>6.0372310327339029E-4</v>
      </c>
      <c r="K1689" s="78">
        <f ca="1"/>
        <v>1.8372781932349215E-3</v>
      </c>
      <c r="L1689" s="78">
        <f ca="1"/>
        <v>2.0304464097403454E-3</v>
      </c>
      <c r="M1689" s="78">
        <f ca="1"/>
        <v>2.4088345127497909E-3</v>
      </c>
      <c r="O1689" s="75">
        <f ca="1"/>
        <v>3.150429737942865E-3</v>
      </c>
      <c r="P1689" s="78">
        <f ca="1"/>
        <v>3.1365245236955812E-3</v>
      </c>
      <c r="Q1689" s="78">
        <f ca="1"/>
        <v>3.4155279601573141E-3</v>
      </c>
      <c r="R1689" s="68"/>
      <c r="S1689" s="102"/>
      <c r="T1689" s="58"/>
      <c r="U1689" s="75">
        <f ca="1"/>
        <v>6.4952322539713059E-4</v>
      </c>
      <c r="V1689" s="78" t="str">
        <f ca="1"/>
        <v>[2016/10/18 11:07] Attribute [Terms_LIBOR1ML] does not exist</v>
      </c>
      <c r="W1689" s="78" t="str">
        <f ca="1"/>
        <v>[2016/10/18 11:07] Attribute [Terms_LIBOR3ML] does not exist</v>
      </c>
      <c r="X1689" s="78">
        <f ca="1"/>
        <v>2.4548172148050568E-3</v>
      </c>
    </row>
    <row r="1690" spans="2:24">
      <c r="B1690" s="72">
        <f>_xll.mirGetDate(B1689,"1D","FOLLOWING","TkB:LnB")</f>
        <v>45204</v>
      </c>
      <c r="C1690" s="72">
        <f t="shared" ca="1" si="26"/>
        <v>45205</v>
      </c>
      <c r="D1690" s="72">
        <f ca="1">_xll.mirGetDate($B1690,"1M","FOLLOWING","TkB:LnB")</f>
        <v>45236</v>
      </c>
      <c r="E1690" s="72">
        <f ca="1">_xll.mirGetDate($B1690,"3M","FOLLOWING","TkB:LnB")</f>
        <v>45296</v>
      </c>
      <c r="F1690" s="69">
        <f ca="1">_xll.mirGetDate($B1690,"6M","FOLLOWING","TkB:LnB")</f>
        <v>45387</v>
      </c>
      <c r="G1690" s="68"/>
      <c r="H1690" s="102"/>
      <c r="I1690" s="58"/>
      <c r="J1690" s="75">
        <f ca="1"/>
        <v>6.0580581983615822E-4</v>
      </c>
      <c r="K1690" s="78">
        <f ca="1"/>
        <v>1.8384223455986698E-3</v>
      </c>
      <c r="L1690" s="78">
        <f ca="1"/>
        <v>2.0324515457538412E-3</v>
      </c>
      <c r="M1690" s="78">
        <f ca="1"/>
        <v>2.4108350398595276E-3</v>
      </c>
      <c r="O1690" s="75">
        <f ca="1"/>
        <v>3.1511616698294016E-3</v>
      </c>
      <c r="P1690" s="78">
        <f ca="1"/>
        <v>3.1383695977972846E-3</v>
      </c>
      <c r="Q1690" s="78">
        <f ca="1"/>
        <v>3.4174966922180835E-3</v>
      </c>
      <c r="R1690" s="68"/>
      <c r="S1690" s="102"/>
      <c r="T1690" s="58"/>
      <c r="U1690" s="75">
        <f ca="1"/>
        <v>6.5113282843909381E-4</v>
      </c>
      <c r="V1690" s="78" t="str">
        <f ca="1"/>
        <v>[2016/10/18 11:07] Attribute [Terms_LIBOR1ML] does not exist</v>
      </c>
      <c r="W1690" s="78" t="str">
        <f ca="1"/>
        <v>[2016/10/18 11:07] Attribute [Terms_LIBOR3ML] does not exist</v>
      </c>
      <c r="X1690" s="78">
        <f ca="1"/>
        <v>2.456538112942855E-3</v>
      </c>
    </row>
    <row r="1691" spans="2:24">
      <c r="B1691" s="72">
        <f ca="1">_xll.mirGetDate(B1690,"1D","FOLLOWING","TkB:LnB")</f>
        <v>45205</v>
      </c>
      <c r="C1691" s="72">
        <f t="shared" ca="1" si="26"/>
        <v>45209</v>
      </c>
      <c r="D1691" s="72">
        <f ca="1">_xll.mirGetDate($B1691,"1M","FOLLOWING","TkB:LnB")</f>
        <v>45236</v>
      </c>
      <c r="E1691" s="72">
        <f ca="1">_xll.mirGetDate($B1691,"3M","FOLLOWING","TkB:LnB")</f>
        <v>45300</v>
      </c>
      <c r="F1691" s="69">
        <f ca="1">_xll.mirGetDate($B1691,"6M","FOLLOWING","TkB:LnB")</f>
        <v>45390</v>
      </c>
      <c r="G1691" s="68"/>
      <c r="H1691" s="102"/>
      <c r="I1691" s="58"/>
      <c r="J1691" s="75">
        <f ca="1"/>
        <v>6.1100518205292609E-4</v>
      </c>
      <c r="K1691" s="78">
        <f ca="1"/>
        <v>1.839565670462472E-3</v>
      </c>
      <c r="L1691" s="78">
        <f ca="1"/>
        <v>2.0374036757224083E-3</v>
      </c>
      <c r="M1691" s="78">
        <f ca="1"/>
        <v>2.4148851124270584E-3</v>
      </c>
      <c r="O1691" s="75">
        <f ca="1"/>
        <v>3.1518955283747199E-3</v>
      </c>
      <c r="P1691" s="78">
        <f ca="1"/>
        <v>3.1430307075794206E-3</v>
      </c>
      <c r="Q1691" s="78">
        <f ca="1"/>
        <v>3.4215382177155184E-3</v>
      </c>
      <c r="R1691" s="68"/>
      <c r="S1691" s="102"/>
      <c r="T1691" s="58"/>
      <c r="U1691" s="75">
        <f ca="1"/>
        <v>6.5516776567831059E-4</v>
      </c>
      <c r="V1691" s="78" t="str">
        <f ca="1"/>
        <v>[2016/10/18 11:07] Attribute [Terms_LIBOR1ML] does not exist</v>
      </c>
      <c r="W1691" s="78" t="str">
        <f ca="1"/>
        <v>[2016/10/18 11:07] Attribute [Terms_LIBOR3ML] does not exist</v>
      </c>
      <c r="X1691" s="78">
        <f ca="1"/>
        <v>2.460278537811264E-3</v>
      </c>
    </row>
    <row r="1692" spans="2:24">
      <c r="B1692" s="72">
        <f ca="1">_xll.mirGetDate(B1691,"1D","FOLLOWING","TkB:LnB")</f>
        <v>45209</v>
      </c>
      <c r="C1692" s="72">
        <f t="shared" ca="1" si="26"/>
        <v>45210</v>
      </c>
      <c r="D1692" s="72">
        <f ca="1">_xll.mirGetDate($B1692,"1M","FOLLOWING","TkB:LnB")</f>
        <v>45240</v>
      </c>
      <c r="E1692" s="72">
        <f ca="1">_xll.mirGetDate($B1692,"3M","FOLLOWING","TkB:LnB")</f>
        <v>45301</v>
      </c>
      <c r="F1692" s="69">
        <f ca="1">_xll.mirGetDate($B1692,"6M","FOLLOWING","TkB:LnB")</f>
        <v>45392</v>
      </c>
      <c r="G1692" s="68"/>
      <c r="H1692" s="102"/>
      <c r="I1692" s="58"/>
      <c r="J1692" s="75">
        <f ca="1"/>
        <v>6.1619712366245416E-4</v>
      </c>
      <c r="K1692" s="78">
        <f ca="1"/>
        <v>1.8486758910791652E-3</v>
      </c>
      <c r="L1692" s="78">
        <f ca="1"/>
        <v>2.0424757297439829E-3</v>
      </c>
      <c r="M1692" s="78">
        <f ca="1"/>
        <v>2.4208516929005754E-3</v>
      </c>
      <c r="O1692" s="75">
        <f ca="1"/>
        <v>3.1580497567239782E-3</v>
      </c>
      <c r="P1692" s="78">
        <f ca="1"/>
        <v>3.1476612294536735E-3</v>
      </c>
      <c r="Q1692" s="78">
        <f ca="1"/>
        <v>3.4273712391076419E-3</v>
      </c>
      <c r="R1692" s="68"/>
      <c r="S1692" s="102"/>
      <c r="T1692" s="58"/>
      <c r="U1692" s="75">
        <f ca="1"/>
        <v>6.5921363784426923E-4</v>
      </c>
      <c r="V1692" s="78" t="str">
        <f ca="1"/>
        <v>[2016/10/18 11:07] Attribute [Terms_LIBOR1ML] does not exist</v>
      </c>
      <c r="W1692" s="78" t="str">
        <f ca="1"/>
        <v>[2016/10/18 11:07] Attribute [Terms_LIBOR3ML] does not exist</v>
      </c>
      <c r="X1692" s="78">
        <f ca="1"/>
        <v>2.4652674418182878E-3</v>
      </c>
    </row>
    <row r="1693" spans="2:24">
      <c r="B1693" s="72">
        <f ca="1">_xll.mirGetDate(B1692,"1D","FOLLOWING","TkB:LnB")</f>
        <v>45210</v>
      </c>
      <c r="C1693" s="72">
        <f t="shared" ca="1" si="26"/>
        <v>45211</v>
      </c>
      <c r="D1693" s="72">
        <f ca="1">_xll.mirGetDate($B1693,"1M","FOLLOWING","TkB:LnB")</f>
        <v>45243</v>
      </c>
      <c r="E1693" s="72">
        <f ca="1">_xll.mirGetDate($B1693,"3M","FOLLOWING","TkB:LnB")</f>
        <v>45302</v>
      </c>
      <c r="F1693" s="69">
        <f ca="1">_xll.mirGetDate($B1693,"6M","FOLLOWING","TkB:LnB")</f>
        <v>45393</v>
      </c>
      <c r="G1693" s="68"/>
      <c r="H1693" s="102"/>
      <c r="I1693" s="58"/>
      <c r="J1693" s="75">
        <f ca="1"/>
        <v>6.1827092866262312E-4</v>
      </c>
      <c r="K1693" s="78">
        <f ca="1"/>
        <v>1.8532126795762893E-3</v>
      </c>
      <c r="L1693" s="78">
        <f ca="1"/>
        <v>2.0444802677478053E-3</v>
      </c>
      <c r="M1693" s="78">
        <f ca="1"/>
        <v>2.42285782663214E-3</v>
      </c>
      <c r="O1693" s="75">
        <f ca="1"/>
        <v>3.1612201941883561E-3</v>
      </c>
      <c r="P1693" s="78">
        <f ca="1"/>
        <v>3.1495328058997415E-3</v>
      </c>
      <c r="Q1693" s="78">
        <f ca="1"/>
        <v>3.4293523249316455E-3</v>
      </c>
      <c r="R1693" s="68"/>
      <c r="S1693" s="102"/>
      <c r="T1693" s="58"/>
      <c r="U1693" s="75">
        <f ca="1"/>
        <v>6.6083635905966887E-4</v>
      </c>
      <c r="V1693" s="78" t="str">
        <f ca="1"/>
        <v>[2016/10/18 11:07] Attribute [Terms_LIBOR1ML] does not exist</v>
      </c>
      <c r="W1693" s="78" t="str">
        <f ca="1"/>
        <v>[2016/10/18 11:07] Attribute [Terms_LIBOR3ML] does not exist</v>
      </c>
      <c r="X1693" s="78">
        <f ca="1"/>
        <v>2.4670382720887222E-3</v>
      </c>
    </row>
    <row r="1694" spans="2:24">
      <c r="B1694" s="72">
        <f ca="1">_xll.mirGetDate(B1693,"1D","FOLLOWING","TkB:LnB")</f>
        <v>45211</v>
      </c>
      <c r="C1694" s="72">
        <f t="shared" ca="1" si="26"/>
        <v>45212</v>
      </c>
      <c r="D1694" s="72">
        <f ca="1">_xll.mirGetDate($B1694,"1M","FOLLOWING","TkB:LnB")</f>
        <v>45243</v>
      </c>
      <c r="E1694" s="72">
        <f ca="1">_xll.mirGetDate($B1694,"3M","FOLLOWING","TkB:LnB")</f>
        <v>45303</v>
      </c>
      <c r="F1694" s="69">
        <f ca="1">_xll.mirGetDate($B1694,"6M","FOLLOWING","TkB:LnB")</f>
        <v>45394</v>
      </c>
      <c r="G1694" s="68"/>
      <c r="H1694" s="102"/>
      <c r="I1694" s="58"/>
      <c r="J1694" s="75">
        <f ca="1"/>
        <v>6.2034324861359735E-4</v>
      </c>
      <c r="K1694" s="78">
        <f ca="1"/>
        <v>1.854348186295416E-3</v>
      </c>
      <c r="L1694" s="78">
        <f ca="1"/>
        <v>2.0464847062955081E-3</v>
      </c>
      <c r="M1694" s="78">
        <f ca="1"/>
        <v>2.4248648946134125E-3</v>
      </c>
      <c r="O1694" s="75">
        <f ca="1"/>
        <v>3.1619723978078057E-3</v>
      </c>
      <c r="P1694" s="78">
        <f ca="1"/>
        <v>3.1514087983462256E-3</v>
      </c>
      <c r="Q1694" s="78">
        <f ca="1"/>
        <v>3.4313354692820219E-3</v>
      </c>
      <c r="R1694" s="68"/>
      <c r="S1694" s="102"/>
      <c r="T1694" s="58"/>
      <c r="U1694" s="75">
        <f ca="1"/>
        <v>6.624612664312135E-4</v>
      </c>
      <c r="V1694" s="78" t="str">
        <f ca="1"/>
        <v>[2016/10/18 11:07] Attribute [Terms_LIBOR1ML] does not exist</v>
      </c>
      <c r="W1694" s="78" t="str">
        <f ca="1"/>
        <v>[2016/10/18 11:07] Attribute [Terms_LIBOR3ML] does not exist</v>
      </c>
      <c r="X1694" s="78">
        <f ca="1"/>
        <v>2.4688174228121537E-3</v>
      </c>
    </row>
    <row r="1695" spans="2:24">
      <c r="B1695" s="72">
        <f ca="1">_xll.mirGetDate(B1694,"1D","FOLLOWING","TkB:LnB")</f>
        <v>45212</v>
      </c>
      <c r="C1695" s="72">
        <f t="shared" ca="1" si="26"/>
        <v>45215</v>
      </c>
      <c r="D1695" s="72">
        <f ca="1">_xll.mirGetDate($B1695,"1M","FOLLOWING","TkB:LnB")</f>
        <v>45243</v>
      </c>
      <c r="E1695" s="72">
        <f ca="1">_xll.mirGetDate($B1695,"3M","FOLLOWING","TkB:LnB")</f>
        <v>45306</v>
      </c>
      <c r="F1695" s="69">
        <f ca="1">_xll.mirGetDate($B1695,"6M","FOLLOWING","TkB:LnB")</f>
        <v>45397</v>
      </c>
      <c r="G1695" s="68"/>
      <c r="H1695" s="102"/>
      <c r="I1695" s="58"/>
      <c r="J1695" s="75">
        <f ca="1"/>
        <v>6.2448293662531462E-4</v>
      </c>
      <c r="K1695" s="78">
        <f ca="1"/>
        <v>1.8554828657529972E-3</v>
      </c>
      <c r="L1695" s="78">
        <f ca="1"/>
        <v>2.0504608330882703E-3</v>
      </c>
      <c r="M1695" s="78">
        <f ca="1"/>
        <v>2.4289309850904521E-3</v>
      </c>
      <c r="O1695" s="75">
        <f ca="1"/>
        <v>3.1627265276828321E-3</v>
      </c>
      <c r="P1695" s="78">
        <f ca="1"/>
        <v>3.1552050555779419E-3</v>
      </c>
      <c r="Q1695" s="78">
        <f ca="1"/>
        <v>3.4354099496493803E-3</v>
      </c>
      <c r="R1695" s="68"/>
      <c r="S1695" s="102"/>
      <c r="T1695" s="58"/>
      <c r="U1695" s="75">
        <f ca="1"/>
        <v>6.6571836937701079E-4</v>
      </c>
      <c r="V1695" s="78" t="str">
        <f ca="1"/>
        <v>[2016/10/18 11:07] Attribute [Terms_LIBOR1ML] does not exist</v>
      </c>
      <c r="W1695" s="78" t="str">
        <f ca="1"/>
        <v>[2016/10/18 11:07] Attribute [Terms_LIBOR3ML] does not exist</v>
      </c>
      <c r="X1695" s="78">
        <f ca="1"/>
        <v>2.4726771889534978E-3</v>
      </c>
    </row>
    <row r="1696" spans="2:24">
      <c r="B1696" s="72">
        <f ca="1">_xll.mirGetDate(B1695,"1D","FOLLOWING","TkB:LnB")</f>
        <v>45215</v>
      </c>
      <c r="C1696" s="72">
        <f t="shared" ca="1" si="26"/>
        <v>45216</v>
      </c>
      <c r="D1696" s="72">
        <f ca="1">_xll.mirGetDate($B1696,"1M","FOLLOWING","TkB:LnB")</f>
        <v>45246</v>
      </c>
      <c r="E1696" s="72">
        <f ca="1">_xll.mirGetDate($B1696,"3M","FOLLOWING","TkB:LnB")</f>
        <v>45307</v>
      </c>
      <c r="F1696" s="69">
        <f ca="1">_xll.mirGetDate($B1696,"6M","FOLLOWING","TkB:LnB")</f>
        <v>45398</v>
      </c>
      <c r="G1696" s="68"/>
      <c r="H1696" s="102"/>
      <c r="I1696" s="58"/>
      <c r="J1696" s="75">
        <f ca="1"/>
        <v>6.2861767708799476E-4</v>
      </c>
      <c r="K1696" s="78">
        <f ca="1"/>
        <v>1.8622678216399472E-3</v>
      </c>
      <c r="L1696" s="78">
        <f ca="1"/>
        <v>2.054501467110858E-3</v>
      </c>
      <c r="M1696" s="78">
        <f ca="1"/>
        <v>2.4329025079731269E-3</v>
      </c>
      <c r="O1696" s="75">
        <f ca="1"/>
        <v>3.1674556724738726E-3</v>
      </c>
      <c r="P1696" s="78">
        <f ca="1"/>
        <v>3.1589569221221431E-3</v>
      </c>
      <c r="Q1696" s="78">
        <f ca="1"/>
        <v>3.4392886294680324E-3</v>
      </c>
      <c r="R1696" s="68"/>
      <c r="S1696" s="102"/>
      <c r="T1696" s="58"/>
      <c r="U1696" s="75">
        <f ca="1"/>
        <v>6.6898276279769853E-4</v>
      </c>
      <c r="V1696" s="78" t="str">
        <f ca="1"/>
        <v>[2016/10/18 11:07] Attribute [Terms_LIBOR1ML] does not exist</v>
      </c>
      <c r="W1696" s="78" t="str">
        <f ca="1"/>
        <v>[2016/10/18 11:07] Attribute [Terms_LIBOR3ML] does not exist</v>
      </c>
      <c r="X1696" s="78">
        <f ca="1"/>
        <v>2.4760172213092388E-3</v>
      </c>
    </row>
    <row r="1697" spans="2:24">
      <c r="B1697" s="72">
        <f ca="1">_xll.mirGetDate(B1696,"1D","FOLLOWING","TkB:LnB")</f>
        <v>45216</v>
      </c>
      <c r="C1697" s="72">
        <f t="shared" ca="1" si="26"/>
        <v>45217</v>
      </c>
      <c r="D1697" s="72">
        <f ca="1">_xll.mirGetDate($B1697,"1M","FOLLOWING","TkB:LnB")</f>
        <v>45247</v>
      </c>
      <c r="E1697" s="72">
        <f ca="1">_xll.mirGetDate($B1697,"3M","FOLLOWING","TkB:LnB")</f>
        <v>45308</v>
      </c>
      <c r="F1697" s="69">
        <f ca="1">_xll.mirGetDate($B1697,"6M","FOLLOWING","TkB:LnB")</f>
        <v>45399</v>
      </c>
      <c r="G1697" s="68"/>
      <c r="H1697" s="102"/>
      <c r="I1697" s="58"/>
      <c r="J1697" s="75">
        <f ca="1"/>
        <v>6.3068257140974637E-4</v>
      </c>
      <c r="K1697" s="78">
        <f ca="1"/>
        <v>1.8645245809498592E-3</v>
      </c>
      <c r="L1697" s="78">
        <f ca="1"/>
        <v>2.0565054092729954E-3</v>
      </c>
      <c r="M1697" s="78">
        <f ca="1"/>
        <v>2.4349142464048846E-3</v>
      </c>
      <c r="O1697" s="75">
        <f ca="1"/>
        <v>3.1690436929024662E-3</v>
      </c>
      <c r="P1697" s="78">
        <f ca="1"/>
        <v>3.1608549900603035E-3</v>
      </c>
      <c r="Q1697" s="78">
        <f ca="1"/>
        <v>3.441282064592416E-3</v>
      </c>
      <c r="R1697" s="68"/>
      <c r="S1697" s="102"/>
      <c r="T1697" s="58"/>
      <c r="U1697" s="75">
        <f ca="1"/>
        <v>6.7061860362227499E-4</v>
      </c>
      <c r="V1697" s="78" t="str">
        <f ca="1"/>
        <v>[2016/10/18 11:07] Attribute [Terms_LIBOR1ML] does not exist</v>
      </c>
      <c r="W1697" s="78" t="str">
        <f ca="1"/>
        <v>[2016/10/18 11:07] Attribute [Terms_LIBOR3ML] does not exist</v>
      </c>
      <c r="X1697" s="78">
        <f ca="1"/>
        <v>2.4778379676053622E-3</v>
      </c>
    </row>
    <row r="1698" spans="2:24">
      <c r="B1698" s="72">
        <f ca="1">_xll.mirGetDate(B1697,"1D","FOLLOWING","TkB:LnB")</f>
        <v>45217</v>
      </c>
      <c r="C1698" s="72">
        <f t="shared" ca="1" si="26"/>
        <v>45218</v>
      </c>
      <c r="D1698" s="72">
        <f ca="1">_xll.mirGetDate($B1698,"1M","FOLLOWING","TkB:LnB")</f>
        <v>45250</v>
      </c>
      <c r="E1698" s="72">
        <f ca="1">_xll.mirGetDate($B1698,"3M","FOLLOWING","TkB:LnB")</f>
        <v>45309</v>
      </c>
      <c r="F1698" s="69">
        <f ca="1">_xll.mirGetDate($B1698,"6M","FOLLOWING","TkB:LnB")</f>
        <v>45400</v>
      </c>
      <c r="G1698" s="68"/>
      <c r="H1698" s="102"/>
      <c r="I1698" s="58"/>
      <c r="J1698" s="75">
        <f ca="1"/>
        <v>6.3274598054552378E-4</v>
      </c>
      <c r="K1698" s="78">
        <f ca="1"/>
        <v>1.8690272821387415E-3</v>
      </c>
      <c r="L1698" s="78">
        <f ca="1"/>
        <v>2.0585092523393166E-3</v>
      </c>
      <c r="M1698" s="78">
        <f ca="1"/>
        <v>2.436926918767476E-3</v>
      </c>
      <c r="O1698" s="75">
        <f ca="1"/>
        <v>3.1722957997362025E-3</v>
      </c>
      <c r="P1698" s="78">
        <f ca="1"/>
        <v>3.1627574721982423E-3</v>
      </c>
      <c r="Q1698" s="78">
        <f ca="1"/>
        <v>3.4432775575009068E-3</v>
      </c>
      <c r="R1698" s="68"/>
      <c r="S1698" s="102"/>
      <c r="T1698" s="58"/>
      <c r="U1698" s="75">
        <f ca="1"/>
        <v>6.7225663131553759E-4</v>
      </c>
      <c r="V1698" s="78" t="str">
        <f ca="1"/>
        <v>[2016/10/18 11:07] Attribute [Terms_LIBOR1ML] does not exist</v>
      </c>
      <c r="W1698" s="78" t="str">
        <f ca="1"/>
        <v>[2016/10/18 11:07] Attribute [Terms_LIBOR3ML] does not exist</v>
      </c>
      <c r="X1698" s="78">
        <f ca="1"/>
        <v>2.4796670316812792E-3</v>
      </c>
    </row>
    <row r="1699" spans="2:24">
      <c r="B1699" s="72">
        <f ca="1">_xll.mirGetDate(B1698,"1D","FOLLOWING","TkB:LnB")</f>
        <v>45218</v>
      </c>
      <c r="C1699" s="72">
        <f t="shared" ca="1" si="26"/>
        <v>45219</v>
      </c>
      <c r="D1699" s="72">
        <f ca="1">_xll.mirGetDate($B1699,"1M","FOLLOWING","TkB:LnB")</f>
        <v>45250</v>
      </c>
      <c r="E1699" s="72">
        <f ca="1">_xll.mirGetDate($B1699,"3M","FOLLOWING","TkB:LnB")</f>
        <v>45310</v>
      </c>
      <c r="F1699" s="69">
        <f ca="1">_xll.mirGetDate($B1699,"6M","FOLLOWING","TkB:LnB")</f>
        <v>45401</v>
      </c>
      <c r="G1699" s="68"/>
      <c r="H1699" s="102"/>
      <c r="I1699" s="58"/>
      <c r="J1699" s="75">
        <f ca="1"/>
        <v>6.3480790481085236E-4</v>
      </c>
      <c r="K1699" s="78">
        <f ca="1"/>
        <v>1.8701541455623603E-3</v>
      </c>
      <c r="L1699" s="78">
        <f ca="1"/>
        <v>2.060512996368852E-3</v>
      </c>
      <c r="M1699" s="78">
        <f ca="1"/>
        <v>2.4389405250068749E-3</v>
      </c>
      <c r="O1699" s="75">
        <f ca="1"/>
        <v>3.1730682727977013E-3</v>
      </c>
      <c r="P1699" s="78">
        <f ca="1"/>
        <v>3.1646643682329278E-3</v>
      </c>
      <c r="Q1699" s="78">
        <f ca="1"/>
        <v>3.4452751080708338E-3</v>
      </c>
      <c r="R1699" s="68"/>
      <c r="S1699" s="102"/>
      <c r="T1699" s="58"/>
      <c r="U1699" s="75">
        <f ca="1"/>
        <v>6.7389684564500563E-4</v>
      </c>
      <c r="V1699" s="78" t="str">
        <f ca="1"/>
        <v>[2016/10/18 11:07] Attribute [Terms_LIBOR1ML] does not exist</v>
      </c>
      <c r="W1699" s="78" t="str">
        <f ca="1"/>
        <v>[2016/10/18 11:07] Attribute [Terms_LIBOR3ML] does not exist</v>
      </c>
      <c r="X1699" s="78">
        <f ca="1"/>
        <v>2.4815044130923475E-3</v>
      </c>
    </row>
    <row r="1700" spans="2:24">
      <c r="B1700" s="72">
        <f ca="1">_xll.mirGetDate(B1699,"1D","FOLLOWING","TkB:LnB")</f>
        <v>45219</v>
      </c>
      <c r="C1700" s="72">
        <f t="shared" ca="1" si="26"/>
        <v>45222</v>
      </c>
      <c r="D1700" s="72">
        <f ca="1">_xll.mirGetDate($B1700,"1M","FOLLOWING","TkB:LnB")</f>
        <v>45250</v>
      </c>
      <c r="E1700" s="72">
        <f ca="1">_xll.mirGetDate($B1700,"3M","FOLLOWING","TkB:LnB")</f>
        <v>45313</v>
      </c>
      <c r="F1700" s="69">
        <f ca="1">_xll.mirGetDate($B1700,"6M","FOLLOWING","TkB:LnB")</f>
        <v>45404</v>
      </c>
      <c r="G1700" s="68"/>
      <c r="H1700" s="102"/>
      <c r="I1700" s="58"/>
      <c r="J1700" s="75">
        <f ca="1"/>
        <v>6.3892680160626547E-4</v>
      </c>
      <c r="K1700" s="78">
        <f ca="1"/>
        <v>1.8712801819392643E-3</v>
      </c>
      <c r="L1700" s="78">
        <f ca="1"/>
        <v>2.0644967488961121E-3</v>
      </c>
      <c r="M1700" s="78">
        <f ca="1"/>
        <v>2.4430226602007946E-3</v>
      </c>
      <c r="O1700" s="75">
        <f ca="1"/>
        <v>3.1738426717808363E-3</v>
      </c>
      <c r="P1700" s="78">
        <f ca="1"/>
        <v>3.1685363386914317E-3</v>
      </c>
      <c r="Q1700" s="78">
        <f ca="1"/>
        <v>3.449382562178849E-3</v>
      </c>
      <c r="R1700" s="68"/>
      <c r="S1700" s="102"/>
      <c r="T1700" s="58"/>
      <c r="U1700" s="75">
        <f ca="1"/>
        <v>6.7718456352339196E-4</v>
      </c>
      <c r="V1700" s="78" t="str">
        <f ca="1"/>
        <v>[2016/10/18 11:07] Attribute [Terms_LIBOR1ML] does not exist</v>
      </c>
      <c r="W1700" s="78" t="str">
        <f ca="1"/>
        <v>[2016/10/18 11:07] Attribute [Terms_LIBOR3ML] does not exist</v>
      </c>
      <c r="X1700" s="78">
        <f ca="1"/>
        <v>2.4854835027295647E-3</v>
      </c>
    </row>
    <row r="1701" spans="2:24">
      <c r="B1701" s="72">
        <f ca="1">_xll.mirGetDate(B1700,"1D","FOLLOWING","TkB:LnB")</f>
        <v>45222</v>
      </c>
      <c r="C1701" s="72">
        <f t="shared" ca="1" si="26"/>
        <v>45223</v>
      </c>
      <c r="D1701" s="72">
        <f ca="1">_xll.mirGetDate($B1701,"1M","FOLLOWING","TkB:LnB")</f>
        <v>45254</v>
      </c>
      <c r="E1701" s="72">
        <f ca="1">_xll.mirGetDate($B1701,"3M","FOLLOWING","TkB:LnB")</f>
        <v>45314</v>
      </c>
      <c r="F1701" s="69">
        <f ca="1">_xll.mirGetDate($B1701,"6M","FOLLOWING","TkB:LnB")</f>
        <v>45405</v>
      </c>
      <c r="G1701" s="68"/>
      <c r="H1701" s="102"/>
      <c r="I1701" s="58"/>
      <c r="J1701" s="75">
        <f ca="1"/>
        <v>6.4304075111731862E-4</v>
      </c>
      <c r="K1701" s="78">
        <f ca="1"/>
        <v>1.8791323078105769E-3</v>
      </c>
      <c r="L1701" s="78">
        <f ca="1"/>
        <v>2.0685269833320757E-3</v>
      </c>
      <c r="M1701" s="78">
        <f ca="1"/>
        <v>2.4470042876833628E-3</v>
      </c>
      <c r="O1701" s="75">
        <f ca="1"/>
        <v>3.1795368074044403E-3</v>
      </c>
      <c r="P1701" s="78">
        <f ca="1"/>
        <v>3.1723360853635751E-3</v>
      </c>
      <c r="Q1701" s="78">
        <f ca="1"/>
        <v>3.4532858845011823E-3</v>
      </c>
      <c r="R1701" s="68"/>
      <c r="S1701" s="102"/>
      <c r="T1701" s="58"/>
      <c r="U1701" s="75">
        <f ca="1"/>
        <v>6.804795728621027E-4</v>
      </c>
      <c r="V1701" s="78" t="str">
        <f ca="1"/>
        <v>[2016/10/18 11:07] Attribute [Terms_LIBOR1ML] does not exist</v>
      </c>
      <c r="W1701" s="78" t="str">
        <f ca="1"/>
        <v>[2016/10/18 11:07] Attribute [Terms_LIBOR3ML] does not exist</v>
      </c>
      <c r="X1701" s="78">
        <f ca="1"/>
        <v>2.488937103230165E-3</v>
      </c>
    </row>
    <row r="1702" spans="2:24">
      <c r="B1702" s="72">
        <f ca="1">_xll.mirGetDate(B1701,"1D","FOLLOWING","TkB:LnB")</f>
        <v>45223</v>
      </c>
      <c r="C1702" s="72">
        <f t="shared" ca="1" si="26"/>
        <v>45224</v>
      </c>
      <c r="D1702" s="72">
        <f ca="1">_xll.mirGetDate($B1702,"1M","FOLLOWING","TkB:LnB")</f>
        <v>45254</v>
      </c>
      <c r="E1702" s="72">
        <f ca="1">_xll.mirGetDate($B1702,"3M","FOLLOWING","TkB:LnB")</f>
        <v>45315</v>
      </c>
      <c r="F1702" s="69">
        <f ca="1">_xll.mirGetDate($B1702,"6M","FOLLOWING","TkB:LnB")</f>
        <v>45406</v>
      </c>
      <c r="G1702" s="68"/>
      <c r="H1702" s="102"/>
      <c r="I1702" s="58"/>
      <c r="J1702" s="75">
        <f ca="1"/>
        <v>6.4509525024347703E-4</v>
      </c>
      <c r="K1702" s="78">
        <f ca="1"/>
        <v>1.8802534055830131E-3</v>
      </c>
      <c r="L1702" s="78">
        <f ca="1"/>
        <v>2.0705302330841224E-3</v>
      </c>
      <c r="M1702" s="78">
        <f ca="1"/>
        <v>2.4490225625175919E-3</v>
      </c>
      <c r="O1702" s="75">
        <f ca="1"/>
        <v>3.1803227891336249E-3</v>
      </c>
      <c r="P1702" s="78">
        <f ca="1"/>
        <v>3.1742650463997182E-3</v>
      </c>
      <c r="Q1702" s="78">
        <f ca="1"/>
        <v>3.4552937215328282E-3</v>
      </c>
      <c r="R1702" s="68"/>
      <c r="S1702" s="102"/>
      <c r="T1702" s="58"/>
      <c r="U1702" s="75">
        <f ca="1"/>
        <v>6.8213072247891304E-4</v>
      </c>
      <c r="V1702" s="78" t="str">
        <f ca="1"/>
        <v>[2016/10/18 11:07] Attribute [Terms_LIBOR1ML] does not exist</v>
      </c>
      <c r="W1702" s="78" t="str">
        <f ca="1"/>
        <v>[2016/10/18 11:07] Attribute [Terms_LIBOR3ML] does not exist</v>
      </c>
      <c r="X1702" s="78">
        <f ca="1"/>
        <v>2.4908160646782787E-3</v>
      </c>
    </row>
    <row r="1703" spans="2:24">
      <c r="B1703" s="72">
        <f ca="1">_xll.mirGetDate(B1702,"1D","FOLLOWING","TkB:LnB")</f>
        <v>45224</v>
      </c>
      <c r="C1703" s="72">
        <f t="shared" ca="1" si="26"/>
        <v>45225</v>
      </c>
      <c r="D1703" s="72">
        <f ca="1">_xll.mirGetDate($B1703,"1M","FOLLOWING","TkB:LnB")</f>
        <v>45257</v>
      </c>
      <c r="E1703" s="72">
        <f ca="1">_xll.mirGetDate($B1703,"3M","FOLLOWING","TkB:LnB")</f>
        <v>45316</v>
      </c>
      <c r="F1703" s="69">
        <f ca="1">_xll.mirGetDate($B1703,"6M","FOLLOWING","TkB:LnB")</f>
        <v>45407</v>
      </c>
      <c r="G1703" s="68"/>
      <c r="H1703" s="102"/>
      <c r="I1703" s="58"/>
      <c r="J1703" s="75">
        <f ca="1"/>
        <v>6.471482644438975E-4</v>
      </c>
      <c r="K1703" s="78">
        <f ca="1"/>
        <v>1.8847220268448266E-3</v>
      </c>
      <c r="L1703" s="78">
        <f ca="1"/>
        <v>2.0725333841623223E-3</v>
      </c>
      <c r="M1703" s="78">
        <f ca="1"/>
        <v>2.451041770911972E-3</v>
      </c>
      <c r="O1703" s="75">
        <f ca="1"/>
        <v>3.1836565784189525E-3</v>
      </c>
      <c r="P1703" s="78">
        <f ca="1"/>
        <v>3.17619841954077E-3</v>
      </c>
      <c r="Q1703" s="78">
        <f ca="1"/>
        <v>3.4573036154885222E-3</v>
      </c>
      <c r="R1703" s="68"/>
      <c r="S1703" s="102"/>
      <c r="T1703" s="58"/>
      <c r="U1703" s="75">
        <f ca="1"/>
        <v>6.8378405903968265E-4</v>
      </c>
      <c r="V1703" s="78" t="str">
        <f ca="1"/>
        <v>[2016/10/18 11:07] Attribute [Terms_LIBOR1ML] does not exist</v>
      </c>
      <c r="W1703" s="78" t="str">
        <f ca="1"/>
        <v>[2016/10/18 11:07] Attribute [Terms_LIBOR3ML] does not exist</v>
      </c>
      <c r="X1703" s="78">
        <f ca="1"/>
        <v>2.4927033408082742E-3</v>
      </c>
    </row>
    <row r="1704" spans="2:24">
      <c r="B1704" s="72">
        <f ca="1">_xll.mirGetDate(B1703,"1D","FOLLOWING","TkB:LnB")</f>
        <v>45225</v>
      </c>
      <c r="C1704" s="72">
        <f t="shared" ca="1" si="26"/>
        <v>45226</v>
      </c>
      <c r="D1704" s="72">
        <f ca="1">_xll.mirGetDate($B1704,"1M","FOLLOWING","TkB:LnB")</f>
        <v>45257</v>
      </c>
      <c r="E1704" s="72">
        <f ca="1">_xll.mirGetDate($B1704,"3M","FOLLOWING","TkB:LnB")</f>
        <v>45317</v>
      </c>
      <c r="F1704" s="69">
        <f ca="1">_xll.mirGetDate($B1704,"6M","FOLLOWING","TkB:LnB")</f>
        <v>45408</v>
      </c>
      <c r="G1704" s="68"/>
      <c r="H1704" s="102"/>
      <c r="I1704" s="58"/>
      <c r="J1704" s="75">
        <f ca="1"/>
        <v>6.4919979346633738E-4</v>
      </c>
      <c r="K1704" s="78">
        <f ca="1"/>
        <v>1.8858402478375081E-3</v>
      </c>
      <c r="L1704" s="78">
        <f ca="1"/>
        <v>2.0745364366265792E-3</v>
      </c>
      <c r="M1704" s="78">
        <f ca="1"/>
        <v>2.4530619128138049E-3</v>
      </c>
      <c r="O1704" s="75">
        <f ca="1"/>
        <v>3.1844493214684124E-3</v>
      </c>
      <c r="P1704" s="78">
        <f ca="1"/>
        <v>3.1781362044889733E-3</v>
      </c>
      <c r="Q1704" s="78">
        <f ca="1"/>
        <v>3.4593155662460367E-3</v>
      </c>
      <c r="R1704" s="68"/>
      <c r="S1704" s="102"/>
      <c r="T1704" s="58"/>
      <c r="U1704" s="75">
        <f ca="1"/>
        <v>6.8543958271716221E-4</v>
      </c>
      <c r="V1704" s="78" t="str">
        <f ca="1"/>
        <v>[2016/10/18 11:07] Attribute [Terms_LIBOR1ML] does not exist</v>
      </c>
      <c r="W1704" s="78" t="str">
        <f ca="1"/>
        <v>[2016/10/18 11:07] Attribute [Terms_LIBOR3ML] does not exist</v>
      </c>
      <c r="X1704" s="78">
        <f ca="1"/>
        <v>2.4945989311812656E-3</v>
      </c>
    </row>
    <row r="1705" spans="2:24">
      <c r="B1705" s="72">
        <f ca="1">_xll.mirGetDate(B1704,"1D","FOLLOWING","TkB:LnB")</f>
        <v>45226</v>
      </c>
      <c r="C1705" s="72">
        <f t="shared" ca="1" si="26"/>
        <v>45229</v>
      </c>
      <c r="D1705" s="72">
        <f ca="1">_xll.mirGetDate($B1705,"1M","FOLLOWING","TkB:LnB")</f>
        <v>45257</v>
      </c>
      <c r="E1705" s="72">
        <f ca="1">_xll.mirGetDate($B1705,"3M","FOLLOWING","TkB:LnB")</f>
        <v>45320</v>
      </c>
      <c r="F1705" s="69">
        <f ca="1">_xll.mirGetDate($B1705,"6M","FOLLOWING","TkB:LnB")</f>
        <v>45412</v>
      </c>
      <c r="G1705" s="68"/>
      <c r="H1705" s="102"/>
      <c r="I1705" s="58"/>
      <c r="J1705" s="75">
        <f ca="1"/>
        <v>6.5329790067192306E-4</v>
      </c>
      <c r="K1705" s="78">
        <f ca="1"/>
        <v>1.8869576417847817E-3</v>
      </c>
      <c r="L1705" s="78">
        <f ca="1"/>
        <v>2.0785279500210711E-3</v>
      </c>
      <c r="M1705" s="78">
        <f ca="1"/>
        <v>2.4581993939859674E-3</v>
      </c>
      <c r="O1705" s="75">
        <f ca="1"/>
        <v>3.1852439904910836E-3</v>
      </c>
      <c r="P1705" s="78">
        <f ca="1"/>
        <v>3.1820839842968403E-3</v>
      </c>
      <c r="Q1705" s="78">
        <f ca="1"/>
        <v>3.4645205954887673E-3</v>
      </c>
      <c r="R1705" s="68"/>
      <c r="S1705" s="102"/>
      <c r="T1705" s="58"/>
      <c r="U1705" s="75">
        <f ca="1"/>
        <v>6.8875792024170046E-4</v>
      </c>
      <c r="V1705" s="78" t="str">
        <f ca="1"/>
        <v>[2016/10/18 11:07] Attribute [Terms_LIBOR1ML] does not exist</v>
      </c>
      <c r="W1705" s="78" t="str">
        <f ca="1"/>
        <v>[2016/10/18 11:07] Attribute [Terms_LIBOR3ML] does not exist</v>
      </c>
      <c r="X1705" s="78">
        <f ca="1"/>
        <v>2.4997989637937871E-3</v>
      </c>
    </row>
    <row r="1706" spans="2:24">
      <c r="B1706" s="72">
        <f ca="1">_xll.mirGetDate(B1705,"1D","FOLLOWING","TkB:LnB")</f>
        <v>45229</v>
      </c>
      <c r="C1706" s="72">
        <f t="shared" ca="1" si="26"/>
        <v>45230</v>
      </c>
      <c r="D1706" s="72">
        <f ca="1">_xll.mirGetDate($B1706,"1M","FOLLOWING","TkB:LnB")</f>
        <v>45260</v>
      </c>
      <c r="E1706" s="72">
        <f ca="1">_xll.mirGetDate($B1706,"3M","FOLLOWING","TkB:LnB")</f>
        <v>45321</v>
      </c>
      <c r="F1706" s="69">
        <f ca="1">_xll.mirGetDate($B1706,"6M","FOLLOWING","TkB:LnB")</f>
        <v>45412</v>
      </c>
      <c r="G1706" s="68"/>
      <c r="H1706" s="102"/>
      <c r="I1706" s="58"/>
      <c r="J1706" s="75">
        <f ca="1"/>
        <v>6.573910609193323E-4</v>
      </c>
      <c r="K1706" s="78">
        <f ca="1"/>
        <v>1.8936398667264559E-3</v>
      </c>
      <c r="L1706" s="78">
        <f ca="1"/>
        <v>2.0825476615360843E-3</v>
      </c>
      <c r="M1706" s="78">
        <f ca="1"/>
        <v>2.4611518144490863E-3</v>
      </c>
      <c r="O1706" s="75">
        <f ca="1"/>
        <v>3.1902175783526067E-3</v>
      </c>
      <c r="P1706" s="78">
        <f ca="1"/>
        <v>3.1859314563928757E-3</v>
      </c>
      <c r="Q1706" s="78">
        <f ca="1"/>
        <v>3.4673839348517495E-3</v>
      </c>
      <c r="R1706" s="68"/>
      <c r="S1706" s="102"/>
      <c r="T1706" s="58"/>
      <c r="U1706" s="75">
        <f ca="1"/>
        <v>6.9208355067784666E-4</v>
      </c>
      <c r="V1706" s="78" t="str">
        <f ca="1"/>
        <v>[2016/10/18 11:07] Attribute [Terms_LIBOR1ML] does not exist</v>
      </c>
      <c r="W1706" s="78" t="str">
        <f ca="1"/>
        <v>[2016/10/18 11:07] Attribute [Terms_LIBOR3ML] does not exist</v>
      </c>
      <c r="X1706" s="78">
        <f ca="1"/>
        <v>2.5022644263093838E-3</v>
      </c>
    </row>
    <row r="1707" spans="2:24">
      <c r="B1707" s="72">
        <f ca="1">_xll.mirGetDate(B1706,"1D","FOLLOWING","TkB:LnB")</f>
        <v>45230</v>
      </c>
      <c r="C1707" s="72">
        <f t="shared" ca="1" si="26"/>
        <v>45231</v>
      </c>
      <c r="D1707" s="72">
        <f ca="1">_xll.mirGetDate($B1707,"1M","FOLLOWING","TkB:LnB")</f>
        <v>45260</v>
      </c>
      <c r="E1707" s="72">
        <f ca="1">_xll.mirGetDate($B1707,"3M","FOLLOWING","TkB:LnB")</f>
        <v>45322</v>
      </c>
      <c r="F1707" s="69">
        <f ca="1">_xll.mirGetDate($B1707,"6M","FOLLOWING","TkB:LnB")</f>
        <v>45412</v>
      </c>
      <c r="G1707" s="68"/>
      <c r="H1707" s="102"/>
      <c r="I1707" s="58"/>
      <c r="J1707" s="75">
        <f ca="1"/>
        <v>6.594351655373476E-4</v>
      </c>
      <c r="K1707" s="78">
        <f ca="1"/>
        <v>1.894752729998091E-3</v>
      </c>
      <c r="L1707" s="78">
        <f ca="1"/>
        <v>2.0845502218300631E-3</v>
      </c>
      <c r="M1707" s="78">
        <f ca="1"/>
        <v>2.4621360264388699E-3</v>
      </c>
      <c r="O1707" s="75">
        <f ca="1"/>
        <v>3.1910228607306842E-3</v>
      </c>
      <c r="P1707" s="78">
        <f ca="1"/>
        <v>3.1878912959113622E-3</v>
      </c>
      <c r="Q1707" s="78">
        <f ca="1"/>
        <v>3.4683389795743952E-3</v>
      </c>
      <c r="R1707" s="68"/>
      <c r="S1707" s="102"/>
      <c r="T1707" s="58"/>
      <c r="U1707" s="75">
        <f ca="1"/>
        <v>6.9375001123761493E-4</v>
      </c>
      <c r="V1707" s="78" t="str">
        <f ca="1"/>
        <v>[2016/10/18 11:07] Attribute [Terms_LIBOR1ML] does not exist</v>
      </c>
      <c r="W1707" s="78" t="str">
        <f ca="1"/>
        <v>[2016/10/18 11:07] Attribute [Terms_LIBOR3ML] does not exist</v>
      </c>
      <c r="X1707" s="78">
        <f ca="1"/>
        <v>2.5030912531071687E-3</v>
      </c>
    </row>
    <row r="1708" spans="2:24">
      <c r="B1708" s="72">
        <f ca="1">_xll.mirGetDate(B1707,"1D","FOLLOWING","TkB:LnB")</f>
        <v>45231</v>
      </c>
      <c r="C1708" s="72">
        <f t="shared" ca="1" si="26"/>
        <v>45232</v>
      </c>
      <c r="D1708" s="72">
        <f ca="1">_xll.mirGetDate($B1708,"1M","FOLLOWING","TkB:LnB")</f>
        <v>45261</v>
      </c>
      <c r="E1708" s="72">
        <f ca="1">_xll.mirGetDate($B1708,"3M","FOLLOWING","TkB:LnB")</f>
        <v>45323</v>
      </c>
      <c r="F1708" s="69">
        <f ca="1">_xll.mirGetDate($B1708,"6M","FOLLOWING","TkB:LnB")</f>
        <v>45413</v>
      </c>
      <c r="G1708" s="68"/>
      <c r="H1708" s="102"/>
      <c r="I1708" s="58"/>
      <c r="J1708" s="75">
        <f ca="1"/>
        <v>6.6147778524694445E-4</v>
      </c>
      <c r="K1708" s="78">
        <f ca="1"/>
        <v>1.8969740126496843E-3</v>
      </c>
      <c r="L1708" s="78">
        <f ca="1"/>
        <v>2.0865526838677595E-3</v>
      </c>
      <c r="M1708" s="78">
        <f ca="1"/>
        <v>2.4641610817388256E-3</v>
      </c>
      <c r="O1708" s="75">
        <f ca="1"/>
        <v>3.1926952611601965E-3</v>
      </c>
      <c r="P1708" s="78">
        <f ca="1"/>
        <v>3.1898555454539824E-3</v>
      </c>
      <c r="Q1708" s="78">
        <f ca="1"/>
        <v>3.470361933988207E-3</v>
      </c>
      <c r="R1708" s="68"/>
      <c r="S1708" s="102"/>
      <c r="T1708" s="58"/>
      <c r="U1708" s="75">
        <f ca="1"/>
        <v>6.9541865897937427E-4</v>
      </c>
      <c r="V1708" s="78" t="str">
        <f ca="1"/>
        <v>[2016/10/18 11:07] Attribute [Terms_LIBOR1ML] does not exist</v>
      </c>
      <c r="W1708" s="78" t="str">
        <f ca="1"/>
        <v>[2016/10/18 11:07] Attribute [Terms_LIBOR3ML] does not exist</v>
      </c>
      <c r="X1708" s="78">
        <f ca="1"/>
        <v>2.5050323513402459E-3</v>
      </c>
    </row>
    <row r="1709" spans="2:24">
      <c r="B1709" s="72">
        <f ca="1">_xll.mirGetDate(B1708,"1D","FOLLOWING","TkB:LnB")</f>
        <v>45232</v>
      </c>
      <c r="C1709" s="72">
        <f t="shared" ca="1" si="26"/>
        <v>45236</v>
      </c>
      <c r="D1709" s="72">
        <f ca="1">_xll.mirGetDate($B1709,"1M","FOLLOWING","TkB:LnB")</f>
        <v>45264</v>
      </c>
      <c r="E1709" s="72">
        <f ca="1">_xll.mirGetDate($B1709,"3M","FOLLOWING","TkB:LnB")</f>
        <v>45324</v>
      </c>
      <c r="F1709" s="69">
        <f ca="1">_xll.mirGetDate($B1709,"6M","FOLLOWING","TkB:LnB")</f>
        <v>45414</v>
      </c>
      <c r="G1709" s="68"/>
      <c r="H1709" s="102"/>
      <c r="I1709" s="58"/>
      <c r="J1709" s="75">
        <f ca="1"/>
        <v>6.6657690767391031E-4</v>
      </c>
      <c r="K1709" s="78">
        <f ca="1"/>
        <v>1.9014065100899046E-3</v>
      </c>
      <c r="L1709" s="78">
        <f ca="1"/>
        <v>2.0885550477134822E-3</v>
      </c>
      <c r="M1709" s="78">
        <f ca="1"/>
        <v>2.4661870698632158E-3</v>
      </c>
      <c r="O1709" s="75">
        <f ca="1"/>
        <v>3.1961155849990156E-3</v>
      </c>
      <c r="P1709" s="78">
        <f ca="1"/>
        <v>3.191824204722098E-3</v>
      </c>
      <c r="Q1709" s="78">
        <f ca="1"/>
        <v>3.4723869440656742E-3</v>
      </c>
      <c r="R1709" s="68"/>
      <c r="S1709" s="102"/>
      <c r="T1709" s="58"/>
      <c r="U1709" s="75">
        <f ca="1"/>
        <v>6.9960121502754546E-4</v>
      </c>
      <c r="V1709" s="78" t="str">
        <f ca="1"/>
        <v>[2016/10/18 11:07] Attribute [Terms_LIBOR1ML] does not exist</v>
      </c>
      <c r="W1709" s="78" t="str">
        <f ca="1"/>
        <v>[2016/10/18 11:07] Attribute [Terms_LIBOR3ML] does not exist</v>
      </c>
      <c r="X1709" s="78">
        <f ca="1"/>
        <v>2.50698176062628E-3</v>
      </c>
    </row>
    <row r="1710" spans="2:24">
      <c r="B1710" s="72">
        <f ca="1">_xll.mirGetDate(B1709,"1D","FOLLOWING","TkB:LnB")</f>
        <v>45236</v>
      </c>
      <c r="C1710" s="72">
        <f t="shared" ca="1" si="26"/>
        <v>45237</v>
      </c>
      <c r="D1710" s="72">
        <f ca="1">_xll.mirGetDate($B1710,"1M","FOLLOWING","TkB:LnB")</f>
        <v>45266</v>
      </c>
      <c r="E1710" s="72">
        <f ca="1">_xll.mirGetDate($B1710,"3M","FOLLOWING","TkB:LnB")</f>
        <v>45328</v>
      </c>
      <c r="F1710" s="69">
        <f ca="1">_xll.mirGetDate($B1710,"6M","FOLLOWING","TkB:LnB")</f>
        <v>45419</v>
      </c>
      <c r="G1710" s="68"/>
      <c r="H1710" s="102"/>
      <c r="I1710" s="58"/>
      <c r="J1710" s="75">
        <f ca="1"/>
        <v>6.7166861131395805E-4</v>
      </c>
      <c r="K1710" s="78">
        <f ca="1"/>
        <v>1.9080437447986322E-3</v>
      </c>
      <c r="L1710" s="78">
        <f ca="1"/>
        <v>2.0965635223641455E-3</v>
      </c>
      <c r="M1710" s="78">
        <f ca="1"/>
        <v>2.4753450702399409E-3</v>
      </c>
      <c r="O1710" s="75">
        <f ca="1"/>
        <v>3.2011445837891207E-3</v>
      </c>
      <c r="P1710" s="78">
        <f ca="1"/>
        <v>3.1997429331525272E-3</v>
      </c>
      <c r="Q1710" s="78">
        <f ca="1"/>
        <v>3.4815827386143841E-3</v>
      </c>
      <c r="R1710" s="68"/>
      <c r="S1710" s="102"/>
      <c r="T1710" s="58"/>
      <c r="U1710" s="75">
        <f ca="1"/>
        <v>7.0379471285542117E-4</v>
      </c>
      <c r="V1710" s="78" t="str">
        <f ca="1"/>
        <v>[2016/10/18 11:07] Attribute [Terms_LIBOR1ML] does not exist</v>
      </c>
      <c r="W1710" s="78" t="str">
        <f ca="1"/>
        <v>[2016/10/18 11:07] Attribute [Terms_LIBOR3ML] does not exist</v>
      </c>
      <c r="X1710" s="78">
        <f ca="1"/>
        <v>2.5159990398876207E-3</v>
      </c>
    </row>
    <row r="1711" spans="2:24">
      <c r="B1711" s="72">
        <f ca="1">_xll.mirGetDate(B1710,"1D","FOLLOWING","TkB:LnB")</f>
        <v>45237</v>
      </c>
      <c r="C1711" s="72">
        <f t="shared" ca="1" si="26"/>
        <v>45238</v>
      </c>
      <c r="D1711" s="72">
        <f ca="1">_xll.mirGetDate($B1711,"1M","FOLLOWING","TkB:LnB")</f>
        <v>45267</v>
      </c>
      <c r="E1711" s="72">
        <f ca="1">_xll.mirGetDate($B1711,"3M","FOLLOWING","TkB:LnB")</f>
        <v>45329</v>
      </c>
      <c r="F1711" s="69">
        <f ca="1">_xll.mirGetDate($B1711,"6M","FOLLOWING","TkB:LnB")</f>
        <v>45419</v>
      </c>
      <c r="G1711" s="68"/>
      <c r="H1711" s="102"/>
      <c r="I1711" s="58"/>
      <c r="J1711" s="75">
        <f ca="1"/>
        <v>6.7370232195163027E-4</v>
      </c>
      <c r="K1711" s="78">
        <f ca="1"/>
        <v>1.9102503553529474E-3</v>
      </c>
      <c r="L1711" s="78">
        <f ca="1"/>
        <v>2.0985653961450314E-3</v>
      </c>
      <c r="M1711" s="78">
        <f ca="1"/>
        <v>2.476331000983168E-3</v>
      </c>
      <c r="O1711" s="75">
        <f ca="1"/>
        <v>3.2028519132475614E-3</v>
      </c>
      <c r="P1711" s="78">
        <f ca="1"/>
        <v>3.2017336366222879E-3</v>
      </c>
      <c r="Q1711" s="78">
        <f ca="1"/>
        <v>3.4825428251190698E-3</v>
      </c>
      <c r="R1711" s="68"/>
      <c r="S1711" s="102"/>
      <c r="T1711" s="58"/>
      <c r="U1711" s="75">
        <f ca="1"/>
        <v>7.0547648675711727E-4</v>
      </c>
      <c r="V1711" s="78" t="str">
        <f ca="1"/>
        <v>[2016/10/18 11:07] Attribute [Terms_LIBOR1ML] does not exist</v>
      </c>
      <c r="W1711" s="78" t="str">
        <f ca="1"/>
        <v>[2016/10/18 11:07] Attribute [Terms_LIBOR3ML] does not exist</v>
      </c>
      <c r="X1711" s="78">
        <f ca="1"/>
        <v>2.5168534574582504E-3</v>
      </c>
    </row>
    <row r="1712" spans="2:24">
      <c r="B1712" s="72">
        <f ca="1">_xll.mirGetDate(B1711,"1D","FOLLOWING","TkB:LnB")</f>
        <v>45238</v>
      </c>
      <c r="C1712" s="72">
        <f t="shared" ca="1" si="26"/>
        <v>45239</v>
      </c>
      <c r="D1712" s="72">
        <f ca="1">_xll.mirGetDate($B1712,"1M","FOLLOWING","TkB:LnB")</f>
        <v>45268</v>
      </c>
      <c r="E1712" s="72">
        <f ca="1">_xll.mirGetDate($B1712,"3M","FOLLOWING","TkB:LnB")</f>
        <v>45330</v>
      </c>
      <c r="F1712" s="69">
        <f ca="1">_xll.mirGetDate($B1712,"6M","FOLLOWING","TkB:LnB")</f>
        <v>45420</v>
      </c>
      <c r="G1712" s="68"/>
      <c r="H1712" s="102"/>
      <c r="I1712" s="58"/>
      <c r="J1712" s="75">
        <f ca="1"/>
        <v>6.7573454810387901E-4</v>
      </c>
      <c r="K1712" s="78">
        <f ca="1"/>
        <v>1.9124545207301444E-3</v>
      </c>
      <c r="L1712" s="78">
        <f ca="1"/>
        <v>2.1005671720924781E-3</v>
      </c>
      <c r="M1712" s="78">
        <f ca="1"/>
        <v>2.4783625849373239E-3</v>
      </c>
      <c r="O1712" s="75">
        <f ca="1"/>
        <v>3.2045650646358318E-3</v>
      </c>
      <c r="P1712" s="78">
        <f ca="1"/>
        <v>3.203728748044205E-3</v>
      </c>
      <c r="Q1712" s="78">
        <f ca="1"/>
        <v>3.4845801666045745E-3</v>
      </c>
      <c r="R1712" s="68"/>
      <c r="S1712" s="102"/>
      <c r="T1712" s="58"/>
      <c r="U1712" s="75">
        <f ca="1"/>
        <v>7.0716044848473381E-4</v>
      </c>
      <c r="V1712" s="78" t="str">
        <f ca="1"/>
        <v>[2016/10/18 11:07] Attribute [Terms_LIBOR1ML] does not exist</v>
      </c>
      <c r="W1712" s="78" t="str">
        <f ca="1"/>
        <v>[2016/10/18 11:07] Attribute [Terms_LIBOR3ML] does not exist</v>
      </c>
      <c r="X1712" s="78">
        <f ca="1"/>
        <v>2.5188527238325428E-3</v>
      </c>
    </row>
    <row r="1713" spans="2:24">
      <c r="B1713" s="72">
        <f ca="1">_xll.mirGetDate(B1712,"1D","FOLLOWING","TkB:LnB")</f>
        <v>45239</v>
      </c>
      <c r="C1713" s="72">
        <f t="shared" ca="1" si="26"/>
        <v>45240</v>
      </c>
      <c r="D1713" s="72">
        <f ca="1">_xll.mirGetDate($B1713,"1M","FOLLOWING","TkB:LnB")</f>
        <v>45271</v>
      </c>
      <c r="E1713" s="72">
        <f ca="1">_xll.mirGetDate($B1713,"3M","FOLLOWING","TkB:LnB")</f>
        <v>45331</v>
      </c>
      <c r="F1713" s="69">
        <f ca="1">_xll.mirGetDate($B1713,"6M","FOLLOWING","TkB:LnB")</f>
        <v>45421</v>
      </c>
      <c r="G1713" s="68"/>
      <c r="H1713" s="102"/>
      <c r="I1713" s="58"/>
      <c r="J1713" s="75">
        <f ca="1"/>
        <v>6.7776528935659108E-4</v>
      </c>
      <c r="K1713" s="78">
        <f ca="1"/>
        <v>1.9168529482451828E-3</v>
      </c>
      <c r="L1713" s="78">
        <f ca="1"/>
        <v>2.1025688502699274E-3</v>
      </c>
      <c r="M1713" s="78">
        <f ca="1"/>
        <v>2.4803951013454215E-3</v>
      </c>
      <c r="O1713" s="75">
        <f ca="1"/>
        <v>3.2080671065492518E-3</v>
      </c>
      <c r="P1713" s="78">
        <f ca="1"/>
        <v>3.205728267127591E-3</v>
      </c>
      <c r="Q1713" s="78">
        <f ca="1"/>
        <v>3.48661956289652E-3</v>
      </c>
      <c r="R1713" s="68"/>
      <c r="S1713" s="102"/>
      <c r="T1713" s="58"/>
      <c r="U1713" s="75">
        <f ca="1"/>
        <v>7.0884659829317798E-4</v>
      </c>
      <c r="V1713" s="78" t="str">
        <f ca="1"/>
        <v>[2016/10/18 11:07] Attribute [Terms_LIBOR1ML] does not exist</v>
      </c>
      <c r="W1713" s="78" t="str">
        <f ca="1"/>
        <v>[2016/10/18 11:07] Attribute [Terms_LIBOR3ML] does not exist</v>
      </c>
      <c r="X1713" s="78">
        <f ca="1"/>
        <v>2.5208602981884984E-3</v>
      </c>
    </row>
    <row r="1714" spans="2:24">
      <c r="B1714" s="72">
        <f ca="1">_xll.mirGetDate(B1713,"1D","FOLLOWING","TkB:LnB")</f>
        <v>45240</v>
      </c>
      <c r="C1714" s="72">
        <f t="shared" ca="1" si="26"/>
        <v>45243</v>
      </c>
      <c r="D1714" s="72">
        <f ca="1">_xll.mirGetDate($B1714,"1M","FOLLOWING","TkB:LnB")</f>
        <v>45271</v>
      </c>
      <c r="E1714" s="72">
        <f ca="1">_xll.mirGetDate($B1714,"3M","FOLLOWING","TkB:LnB")</f>
        <v>45335</v>
      </c>
      <c r="F1714" s="69">
        <f ca="1">_xll.mirGetDate($B1714,"6M","FOLLOWING","TkB:LnB")</f>
        <v>45422</v>
      </c>
      <c r="G1714" s="68"/>
      <c r="H1714" s="102"/>
      <c r="I1714" s="58"/>
      <c r="J1714" s="75">
        <f ca="1"/>
        <v>6.8182182137732639E-4</v>
      </c>
      <c r="K1714" s="78">
        <f ca="1"/>
        <v>1.9179530606396708E-3</v>
      </c>
      <c r="L1714" s="78">
        <f ca="1"/>
        <v>2.107580274403797E-3</v>
      </c>
      <c r="M1714" s="78">
        <f ca="1"/>
        <v>2.4824285501549091E-3</v>
      </c>
      <c r="O1714" s="75">
        <f ca="1"/>
        <v>3.2089023162749355E-3</v>
      </c>
      <c r="P1714" s="78">
        <f ca="1"/>
        <v>3.2108797292962152E-3</v>
      </c>
      <c r="Q1714" s="78">
        <f ca="1"/>
        <v>3.4886610138728856E-3</v>
      </c>
      <c r="R1714" s="68"/>
      <c r="S1714" s="102"/>
      <c r="T1714" s="58"/>
      <c r="U1714" s="75">
        <f ca="1"/>
        <v>7.1222618988420194E-4</v>
      </c>
      <c r="V1714" s="78" t="str">
        <f ca="1"/>
        <v>[2016/10/18 11:07] Attribute [Terms_LIBOR1ML] does not exist</v>
      </c>
      <c r="W1714" s="78" t="str">
        <f ca="1"/>
        <v>[2016/10/18 11:07] Attribute [Terms_LIBOR3ML] does not exist</v>
      </c>
      <c r="X1714" s="78">
        <f ca="1"/>
        <v>2.5228761800883742E-3</v>
      </c>
    </row>
    <row r="1715" spans="2:24">
      <c r="B1715" s="72">
        <f ca="1">_xll.mirGetDate(B1714,"1D","FOLLOWING","TkB:LnB")</f>
        <v>45243</v>
      </c>
      <c r="C1715" s="72">
        <f t="shared" ca="1" si="26"/>
        <v>45244</v>
      </c>
      <c r="D1715" s="72">
        <f ca="1">_xll.mirGetDate($B1715,"1M","FOLLOWING","TkB:LnB")</f>
        <v>45273</v>
      </c>
      <c r="E1715" s="72">
        <f ca="1">_xll.mirGetDate($B1715,"3M","FOLLOWING","TkB:LnB")</f>
        <v>45335</v>
      </c>
      <c r="F1715" s="69">
        <f ca="1">_xll.mirGetDate($B1715,"6M","FOLLOWING","TkB:LnB")</f>
        <v>45425</v>
      </c>
      <c r="G1715" s="68"/>
      <c r="H1715" s="102"/>
      <c r="I1715" s="58"/>
      <c r="J1715" s="75">
        <f ca="1"/>
        <v>6.8587340713732736E-4</v>
      </c>
      <c r="K1715" s="78">
        <f ca="1"/>
        <v>1.9234386716995581E-3</v>
      </c>
      <c r="L1715" s="78">
        <f ca="1"/>
        <v>2.1105745864530867E-3</v>
      </c>
      <c r="M1715" s="78">
        <f ca="1"/>
        <v>2.4885344904653651E-3</v>
      </c>
      <c r="O1715" s="75">
        <f ca="1"/>
        <v>3.2132181547181136E-3</v>
      </c>
      <c r="P1715" s="78">
        <f ca="1"/>
        <v>3.2137704141751949E-3</v>
      </c>
      <c r="Q1715" s="78">
        <f ca="1"/>
        <v>3.4947976936865817E-3</v>
      </c>
      <c r="R1715" s="68"/>
      <c r="S1715" s="102"/>
      <c r="T1715" s="58"/>
      <c r="U1715" s="75">
        <f ca="1"/>
        <v>7.1561307693190912E-4</v>
      </c>
      <c r="V1715" s="78" t="str">
        <f ca="1"/>
        <v>[2016/10/18 11:07] Attribute [Terms_LIBOR1ML] does not exist</v>
      </c>
      <c r="W1715" s="78" t="str">
        <f ca="1"/>
        <v>[2016/10/18 11:07] Attribute [Terms_LIBOR3ML] does not exist</v>
      </c>
      <c r="X1715" s="78">
        <f ca="1"/>
        <v>2.5289736666972941E-3</v>
      </c>
    </row>
    <row r="1716" spans="2:24">
      <c r="B1716" s="72">
        <f ca="1">_xll.mirGetDate(B1715,"1D","FOLLOWING","TkB:LnB")</f>
        <v>45244</v>
      </c>
      <c r="C1716" s="72">
        <f t="shared" ca="1" si="26"/>
        <v>45245</v>
      </c>
      <c r="D1716" s="72">
        <f ca="1">_xll.mirGetDate($B1716,"1M","FOLLOWING","TkB:LnB")</f>
        <v>45274</v>
      </c>
      <c r="E1716" s="72">
        <f ca="1">_xll.mirGetDate($B1716,"3M","FOLLOWING","TkB:LnB")</f>
        <v>45336</v>
      </c>
      <c r="F1716" s="69">
        <f ca="1">_xll.mirGetDate($B1716,"6M","FOLLOWING","TkB:LnB")</f>
        <v>45426</v>
      </c>
      <c r="G1716" s="68"/>
      <c r="H1716" s="102"/>
      <c r="I1716" s="58"/>
      <c r="J1716" s="75">
        <f ca="1"/>
        <v>6.8789672481095465E-4</v>
      </c>
      <c r="K1716" s="78">
        <f ca="1"/>
        <v>1.9256281670516019E-3</v>
      </c>
      <c r="L1716" s="78">
        <f ca="1"/>
        <v>2.1125757766720294E-3</v>
      </c>
      <c r="M1716" s="78">
        <f ca="1"/>
        <v>2.4905716683553954E-3</v>
      </c>
      <c r="O1716" s="75">
        <f ca="1"/>
        <v>3.2149662402142822E-3</v>
      </c>
      <c r="P1716" s="78">
        <f ca="1"/>
        <v>3.2157919671479797E-3</v>
      </c>
      <c r="Q1716" s="78">
        <f ca="1"/>
        <v>3.4968473621809263E-3</v>
      </c>
      <c r="R1716" s="68"/>
      <c r="S1716" s="102"/>
      <c r="T1716" s="58"/>
      <c r="U1716" s="75">
        <f ca="1"/>
        <v>7.1731016690379512E-4</v>
      </c>
      <c r="V1716" s="78" t="str">
        <f ca="1"/>
        <v>[2016/10/18 11:07] Attribute [Terms_LIBOR1ML] does not exist</v>
      </c>
      <c r="W1716" s="78" t="str">
        <f ca="1"/>
        <v>[2016/10/18 11:07] Attribute [Terms_LIBOR3ML] does not exist</v>
      </c>
      <c r="X1716" s="78">
        <f ca="1"/>
        <v>2.531022774419953E-3</v>
      </c>
    </row>
    <row r="1717" spans="2:24">
      <c r="B1717" s="72">
        <f ca="1">_xll.mirGetDate(B1716,"1D","FOLLOWING","TkB:LnB")</f>
        <v>45245</v>
      </c>
      <c r="C1717" s="72">
        <f t="shared" ca="1" si="26"/>
        <v>45246</v>
      </c>
      <c r="D1717" s="72">
        <f ca="1">_xll.mirGetDate($B1717,"1M","FOLLOWING","TkB:LnB")</f>
        <v>45275</v>
      </c>
      <c r="E1717" s="72">
        <f ca="1">_xll.mirGetDate($B1717,"3M","FOLLOWING","TkB:LnB")</f>
        <v>45337</v>
      </c>
      <c r="F1717" s="69">
        <f ca="1">_xll.mirGetDate($B1717,"6M","FOLLOWING","TkB:LnB")</f>
        <v>45427</v>
      </c>
      <c r="G1717" s="68"/>
      <c r="H1717" s="102"/>
      <c r="I1717" s="58"/>
      <c r="J1717" s="75">
        <f ca="1"/>
        <v>6.8991855777422728E-4</v>
      </c>
      <c r="K1717" s="78">
        <f ca="1"/>
        <v>1.9278152175723246E-3</v>
      </c>
      <c r="L1717" s="78">
        <f ca="1"/>
        <v>2.1145768694777398E-3</v>
      </c>
      <c r="M1717" s="78">
        <f ca="1"/>
        <v>2.492609778384084E-3</v>
      </c>
      <c r="O1717" s="75">
        <f ca="1"/>
        <v>3.2167201484885645E-3</v>
      </c>
      <c r="P1717" s="78">
        <f ca="1"/>
        <v>3.2178179260176922E-3</v>
      </c>
      <c r="Q1717" s="78">
        <f ca="1"/>
        <v>3.4988990847505076E-3</v>
      </c>
      <c r="R1717" s="68"/>
      <c r="S1717" s="102"/>
      <c r="T1717" s="58"/>
      <c r="U1717" s="75">
        <f ca="1"/>
        <v>7.1900944494118768E-4</v>
      </c>
      <c r="V1717" s="78" t="str">
        <f ca="1"/>
        <v>[2016/10/18 11:07] Attribute [Terms_LIBOR1ML] does not exist</v>
      </c>
      <c r="W1717" s="78" t="str">
        <f ca="1"/>
        <v>[2016/10/18 11:07] Attribute [Terms_LIBOR3ML] does not exist</v>
      </c>
      <c r="X1717" s="78">
        <f ca="1"/>
        <v>2.5330801875116421E-3</v>
      </c>
    </row>
    <row r="1718" spans="2:24">
      <c r="B1718" s="72">
        <f ca="1">_xll.mirGetDate(B1717,"1D","FOLLOWING","TkB:LnB")</f>
        <v>45246</v>
      </c>
      <c r="C1718" s="72">
        <f t="shared" ca="1" si="26"/>
        <v>45247</v>
      </c>
      <c r="D1718" s="72">
        <f ca="1">_xll.mirGetDate($B1718,"1M","FOLLOWING","TkB:LnB")</f>
        <v>45278</v>
      </c>
      <c r="E1718" s="72">
        <f ca="1">_xll.mirGetDate($B1718,"3M","FOLLOWING","TkB:LnB")</f>
        <v>45338</v>
      </c>
      <c r="F1718" s="69">
        <f ca="1">_xll.mirGetDate($B1718,"6M","FOLLOWING","TkB:LnB")</f>
        <v>45428</v>
      </c>
      <c r="G1718" s="68"/>
      <c r="H1718" s="102"/>
      <c r="I1718" s="58"/>
      <c r="J1718" s="75">
        <f ca="1"/>
        <v>6.9193890618057807E-4</v>
      </c>
      <c r="K1718" s="78">
        <f ca="1"/>
        <v>1.9321795785733839E-3</v>
      </c>
      <c r="L1718" s="78">
        <f ca="1"/>
        <v>2.1165778649318906E-3</v>
      </c>
      <c r="M1718" s="78">
        <f ca="1"/>
        <v>2.4946488205002202E-3</v>
      </c>
      <c r="O1718" s="75">
        <f ca="1"/>
        <v>3.2203039287722608E-3</v>
      </c>
      <c r="P1718" s="78">
        <f ca="1"/>
        <v>3.2198482904918736E-3</v>
      </c>
      <c r="Q1718" s="78">
        <f ca="1"/>
        <v>3.5009528612733117E-3</v>
      </c>
      <c r="R1718" s="68"/>
      <c r="S1718" s="102"/>
      <c r="T1718" s="58"/>
      <c r="U1718" s="75">
        <f ca="1"/>
        <v>7.2071091138048438E-4</v>
      </c>
      <c r="V1718" s="78" t="str">
        <f ca="1"/>
        <v>[2016/10/18 11:07] Attribute [Terms_LIBOR1ML] does not exist</v>
      </c>
      <c r="W1718" s="78" t="str">
        <f ca="1"/>
        <v>[2016/10/18 11:07] Attribute [Terms_LIBOR3ML] does not exist</v>
      </c>
      <c r="X1718" s="78">
        <f ca="1"/>
        <v>2.5351459055399654E-3</v>
      </c>
    </row>
    <row r="1719" spans="2:24">
      <c r="B1719" s="72">
        <f ca="1">_xll.mirGetDate(B1718,"1D","FOLLOWING","TkB:LnB")</f>
        <v>45247</v>
      </c>
      <c r="C1719" s="72">
        <f t="shared" ca="1" si="26"/>
        <v>45250</v>
      </c>
      <c r="D1719" s="72">
        <f ca="1">_xll.mirGetDate($B1719,"1M","FOLLOWING","TkB:LnB")</f>
        <v>45278</v>
      </c>
      <c r="E1719" s="72">
        <f ca="1">_xll.mirGetDate($B1719,"3M","FOLLOWING","TkB:LnB")</f>
        <v>45341</v>
      </c>
      <c r="F1719" s="69">
        <f ca="1">_xll.mirGetDate($B1719,"6M","FOLLOWING","TkB:LnB")</f>
        <v>45429</v>
      </c>
      <c r="G1719" s="68"/>
      <c r="H1719" s="102"/>
      <c r="I1719" s="58"/>
      <c r="J1719" s="75">
        <f ca="1"/>
        <v>6.9597465267667857E-4</v>
      </c>
      <c r="K1719" s="78">
        <f ca="1"/>
        <v>1.9332710529433978E-3</v>
      </c>
      <c r="L1719" s="78">
        <f ca="1"/>
        <v>2.1205934698948488E-3</v>
      </c>
      <c r="M1719" s="78">
        <f ca="1"/>
        <v>2.496688794650362E-3</v>
      </c>
      <c r="O1719" s="75">
        <f ca="1"/>
        <v>3.2211594072314746E-3</v>
      </c>
      <c r="P1719" s="78">
        <f ca="1"/>
        <v>3.2240241134129668E-3</v>
      </c>
      <c r="Q1719" s="78">
        <f ca="1"/>
        <v>3.5030086916295437E-3</v>
      </c>
      <c r="R1719" s="68"/>
      <c r="S1719" s="102"/>
      <c r="T1719" s="58"/>
      <c r="U1719" s="75">
        <f ca="1"/>
        <v>7.2412113766784358E-4</v>
      </c>
      <c r="V1719" s="78" t="str">
        <f ca="1"/>
        <v>[2016/10/18 11:07] Attribute [Terms_LIBOR1ML] does not exist</v>
      </c>
      <c r="W1719" s="78" t="str">
        <f ca="1"/>
        <v>[2016/10/18 11:07] Attribute [Terms_LIBOR3ML] does not exist</v>
      </c>
      <c r="X1719" s="78">
        <f ca="1"/>
        <v>2.5372199280707425E-3</v>
      </c>
    </row>
    <row r="1720" spans="2:24">
      <c r="B1720" s="72">
        <f ca="1">_xll.mirGetDate(B1719,"1D","FOLLOWING","TkB:LnB")</f>
        <v>45250</v>
      </c>
      <c r="C1720" s="72">
        <f t="shared" ca="1" si="26"/>
        <v>45251</v>
      </c>
      <c r="D1720" s="72">
        <f ca="1">_xll.mirGetDate($B1720,"1M","FOLLOWING","TkB:LnB")</f>
        <v>45280</v>
      </c>
      <c r="E1720" s="72">
        <f ca="1">_xll.mirGetDate($B1720,"3M","FOLLOWING","TkB:LnB")</f>
        <v>45342</v>
      </c>
      <c r="F1720" s="69">
        <f ca="1">_xll.mirGetDate($B1720,"6M","FOLLOWING","TkB:LnB")</f>
        <v>45432</v>
      </c>
      <c r="G1720" s="68"/>
      <c r="H1720" s="102"/>
      <c r="I1720" s="58"/>
      <c r="J1720" s="75">
        <f ca="1"/>
        <v>7.0000545324200303E-4</v>
      </c>
      <c r="K1720" s="78">
        <f ca="1"/>
        <v>1.9387137998784513E-3</v>
      </c>
      <c r="L1720" s="78">
        <f ca="1"/>
        <v>2.1245808744380186E-3</v>
      </c>
      <c r="M1720" s="78">
        <f ca="1"/>
        <v>2.5028143087891959E-3</v>
      </c>
      <c r="O1720" s="75">
        <f ca="1"/>
        <v>3.2255770350982059E-3</v>
      </c>
      <c r="P1720" s="78">
        <f ca="1"/>
        <v>3.22801379859265E-3</v>
      </c>
      <c r="Q1720" s="78">
        <f ca="1"/>
        <v>3.5091885044822788E-3</v>
      </c>
      <c r="R1720" s="68"/>
      <c r="S1720" s="102"/>
      <c r="T1720" s="58"/>
      <c r="U1720" s="75">
        <f ca="1"/>
        <v>7.275386606424572E-4</v>
      </c>
      <c r="V1720" s="78" t="str">
        <f ca="1"/>
        <v>[2016/10/18 11:07] Attribute [Terms_LIBOR1ML] does not exist</v>
      </c>
      <c r="W1720" s="78" t="str">
        <f ca="1"/>
        <v>[2016/10/18 11:07] Attribute [Terms_LIBOR3ML] does not exist</v>
      </c>
      <c r="X1720" s="78">
        <f ca="1"/>
        <v>2.5434918183636799E-3</v>
      </c>
    </row>
    <row r="1721" spans="2:24">
      <c r="B1721" s="72">
        <f ca="1">_xll.mirGetDate(B1720,"1D","FOLLOWING","TkB:LnB")</f>
        <v>45251</v>
      </c>
      <c r="C1721" s="72">
        <f t="shared" ca="1" si="26"/>
        <v>45252</v>
      </c>
      <c r="D1721" s="72">
        <f ca="1">_xll.mirGetDate($B1721,"1M","FOLLOWING","TkB:LnB")</f>
        <v>45281</v>
      </c>
      <c r="E1721" s="72">
        <f ca="1">_xll.mirGetDate($B1721,"3M","FOLLOWING","TkB:LnB")</f>
        <v>45343</v>
      </c>
      <c r="F1721" s="69">
        <f ca="1">_xll.mirGetDate($B1721,"6M","FOLLOWING","TkB:LnB")</f>
        <v>45433</v>
      </c>
      <c r="G1721" s="68"/>
      <c r="H1721" s="102"/>
      <c r="I1721" s="58"/>
      <c r="J1721" s="75">
        <f ca="1"/>
        <v>7.0201837840322412E-4</v>
      </c>
      <c r="K1721" s="78">
        <f ca="1"/>
        <v>1.9408861827297245E-3</v>
      </c>
      <c r="L1721" s="78">
        <f ca="1"/>
        <v>2.1265813840390967E-3</v>
      </c>
      <c r="M1721" s="78">
        <f ca="1"/>
        <v>2.5048580105583801E-3</v>
      </c>
      <c r="O1721" s="75">
        <f ca="1"/>
        <v>3.2273658821782994E-3</v>
      </c>
      <c r="P1721" s="78">
        <f ca="1"/>
        <v>3.2300661867073872E-3</v>
      </c>
      <c r="Q1721" s="78">
        <f ca="1"/>
        <v>3.5112525489583409E-3</v>
      </c>
      <c r="R1721" s="68"/>
      <c r="S1721" s="102"/>
      <c r="T1721" s="58"/>
      <c r="U1721" s="75">
        <f ca="1"/>
        <v>7.2925106901200465E-4</v>
      </c>
      <c r="V1721" s="78" t="str">
        <f ca="1"/>
        <v>[2016/10/18 11:07] Attribute [Terms_LIBOR1ML] does not exist</v>
      </c>
      <c r="W1721" s="78" t="str">
        <f ca="1"/>
        <v>[2016/10/18 11:07] Attribute [Terms_LIBOR3ML] does not exist</v>
      </c>
      <c r="X1721" s="78">
        <f ca="1"/>
        <v>2.5455990545905833E-3</v>
      </c>
    </row>
    <row r="1722" spans="2:24">
      <c r="B1722" s="72">
        <f ca="1">_xll.mirGetDate(B1721,"1D","FOLLOWING","TkB:LnB")</f>
        <v>45252</v>
      </c>
      <c r="C1722" s="72">
        <f t="shared" ca="1" si="26"/>
        <v>45254</v>
      </c>
      <c r="D1722" s="72">
        <f ca="1">_xll.mirGetDate($B1722,"1M","FOLLOWING","TkB:LnB")</f>
        <v>45282</v>
      </c>
      <c r="E1722" s="72">
        <f ca="1">_xll.mirGetDate($B1722,"3M","FOLLOWING","TkB:LnB")</f>
        <v>45344</v>
      </c>
      <c r="F1722" s="69">
        <f ca="1">_xll.mirGetDate($B1722,"6M","FOLLOWING","TkB:LnB")</f>
        <v>45434</v>
      </c>
      <c r="G1722" s="68"/>
      <c r="H1722" s="102"/>
      <c r="I1722" s="58"/>
      <c r="J1722" s="75">
        <f ca="1"/>
        <v>7.0503479655648071E-4</v>
      </c>
      <c r="K1722" s="78">
        <f ca="1"/>
        <v>1.9430561211873473E-3</v>
      </c>
      <c r="L1722" s="78">
        <f ca="1"/>
        <v>2.1285817966498004E-3</v>
      </c>
      <c r="M1722" s="78">
        <f ca="1"/>
        <v>2.5069026441010729E-3</v>
      </c>
      <c r="O1722" s="75">
        <f ca="1"/>
        <v>3.2291605527497492E-3</v>
      </c>
      <c r="P1722" s="78">
        <f ca="1"/>
        <v>3.23212297867705E-3</v>
      </c>
      <c r="Q1722" s="78">
        <f ca="1"/>
        <v>3.5133186466626679E-3</v>
      </c>
      <c r="R1722" s="68"/>
      <c r="S1722" s="102"/>
      <c r="T1722" s="58"/>
      <c r="U1722" s="75">
        <f ca="1"/>
        <v>7.3182405853366994E-4</v>
      </c>
      <c r="V1722" s="78" t="str">
        <f ca="1"/>
        <v>[2016/10/18 11:07] Attribute [Terms_LIBOR1ML] does not exist</v>
      </c>
      <c r="W1722" s="78" t="str">
        <f ca="1"/>
        <v>[2016/10/18 11:07] Attribute [Terms_LIBOR3ML] does not exist</v>
      </c>
      <c r="X1722" s="78">
        <f ca="1"/>
        <v>2.5477145931650977E-3</v>
      </c>
    </row>
    <row r="1723" spans="2:24">
      <c r="B1723" s="72">
        <f ca="1">_xll.mirGetDate(B1722,"1D","FOLLOWING","TkB:LnB")</f>
        <v>45254</v>
      </c>
      <c r="C1723" s="72">
        <f t="shared" ca="1" si="26"/>
        <v>45257</v>
      </c>
      <c r="D1723" s="72">
        <f ca="1">_xll.mirGetDate($B1723,"1M","FOLLOWING","TkB:LnB")</f>
        <v>45287</v>
      </c>
      <c r="E1723" s="72">
        <f ca="1">_xll.mirGetDate($B1723,"3M","FOLLOWING","TkB:LnB")</f>
        <v>45348</v>
      </c>
      <c r="F1723" s="69">
        <f ca="1">_xll.mirGetDate($B1723,"6M","FOLLOWING","TkB:LnB")</f>
        <v>45436</v>
      </c>
      <c r="G1723" s="68"/>
      <c r="H1723" s="102"/>
      <c r="I1723" s="58"/>
      <c r="J1723" s="75">
        <f ca="1"/>
        <v>7.1005473743390723E-4</v>
      </c>
      <c r="K1723" s="78">
        <f ca="1"/>
        <v>1.9506280416706184E-3</v>
      </c>
      <c r="L1723" s="78">
        <f ca="1"/>
        <v>2.1346060168534356E-3</v>
      </c>
      <c r="M1723" s="78">
        <f ca="1"/>
        <v>2.5109947063030121E-3</v>
      </c>
      <c r="O1723" s="75">
        <f ca="1"/>
        <v>3.2355766427246751E-3</v>
      </c>
      <c r="P1723" s="78">
        <f ca="1"/>
        <v>3.2384362293193564E-3</v>
      </c>
      <c r="Q1723" s="78">
        <f ca="1"/>
        <v>3.5174570012720357E-3</v>
      </c>
      <c r="R1723" s="68"/>
      <c r="S1723" s="102"/>
      <c r="T1723" s="58"/>
      <c r="U1723" s="75">
        <f ca="1"/>
        <v>7.3612331774208783E-4</v>
      </c>
      <c r="V1723" s="78" t="str">
        <f ca="1"/>
        <v>[2016/10/18 11:07] Attribute [Terms_LIBOR1ML] does not exist</v>
      </c>
      <c r="W1723" s="78" t="str">
        <f ca="1"/>
        <v>[2016/10/18 11:07] Attribute [Terms_LIBOR3ML] does not exist</v>
      </c>
      <c r="X1723" s="78">
        <f ca="1"/>
        <v>2.5519705756402709E-3</v>
      </c>
    </row>
    <row r="1724" spans="2:24">
      <c r="B1724" s="72">
        <f ca="1">_xll.mirGetDate(B1723,"1D","FOLLOWING","TkB:LnB")</f>
        <v>45257</v>
      </c>
      <c r="C1724" s="72">
        <f t="shared" ca="1" si="26"/>
        <v>45258</v>
      </c>
      <c r="D1724" s="72">
        <f ca="1">_xll.mirGetDate($B1724,"1M","FOLLOWING","TkB:LnB")</f>
        <v>45287</v>
      </c>
      <c r="E1724" s="72">
        <f ca="1">_xll.mirGetDate($B1724,"3M","FOLLOWING","TkB:LnB")</f>
        <v>45349</v>
      </c>
      <c r="F1724" s="69">
        <f ca="1">_xll.mirGetDate($B1724,"6M","FOLLOWING","TkB:LnB")</f>
        <v>45440</v>
      </c>
      <c r="G1724" s="68"/>
      <c r="H1724" s="102"/>
      <c r="I1724" s="58"/>
      <c r="J1724" s="75">
        <f ca="1"/>
        <v>7.1406475392921109E-4</v>
      </c>
      <c r="K1724" s="78">
        <f ca="1"/>
        <v>1.9538691498210891E-3</v>
      </c>
      <c r="L1724" s="78">
        <f ca="1"/>
        <v>2.1385824069469735E-3</v>
      </c>
      <c r="M1724" s="78">
        <f ca="1"/>
        <v>2.5181990333294504E-3</v>
      </c>
      <c r="O1724" s="75">
        <f ca="1"/>
        <v>3.2382212615919984E-3</v>
      </c>
      <c r="P1724" s="78">
        <f ca="1"/>
        <v>3.2424729861444653E-3</v>
      </c>
      <c r="Q1724" s="78">
        <f ca="1"/>
        <v>3.5247832554646196E-3</v>
      </c>
      <c r="R1724" s="68"/>
      <c r="S1724" s="102"/>
      <c r="T1724" s="58"/>
      <c r="U1724" s="75">
        <f ca="1"/>
        <v>7.3957148167513864E-4</v>
      </c>
      <c r="V1724" s="78" t="str">
        <f ca="1"/>
        <v>[2016/10/18 11:07] Attribute [Terms_LIBOR1ML] does not exist</v>
      </c>
      <c r="W1724" s="78" t="str">
        <f ca="1"/>
        <v>[2016/10/18 11:07] Attribute [Terms_LIBOR3ML] does not exist</v>
      </c>
      <c r="X1724" s="78">
        <f ca="1"/>
        <v>2.5596451363529265E-3</v>
      </c>
    </row>
    <row r="1725" spans="2:24">
      <c r="B1725" s="72">
        <f ca="1">_xll.mirGetDate(B1724,"1D","FOLLOWING","TkB:LnB")</f>
        <v>45258</v>
      </c>
      <c r="C1725" s="72">
        <f t="shared" ca="1" si="26"/>
        <v>45259</v>
      </c>
      <c r="D1725" s="72">
        <f ca="1">_xll.mirGetDate($B1725,"1M","FOLLOWING","TkB:LnB")</f>
        <v>45288</v>
      </c>
      <c r="E1725" s="72">
        <f ca="1">_xll.mirGetDate($B1725,"3M","FOLLOWING","TkB:LnB")</f>
        <v>45350</v>
      </c>
      <c r="F1725" s="69">
        <f ca="1">_xll.mirGetDate($B1725,"6M","FOLLOWING","TkB:LnB")</f>
        <v>45440</v>
      </c>
      <c r="G1725" s="68"/>
      <c r="H1725" s="102"/>
      <c r="I1725" s="58"/>
      <c r="J1725" s="75">
        <f ca="1"/>
        <v>7.1606728735562619E-4</v>
      </c>
      <c r="K1725" s="78">
        <f ca="1"/>
        <v>1.9560244232540726E-3</v>
      </c>
      <c r="L1725" s="78">
        <f ca="1"/>
        <v>2.1405822388769324E-3</v>
      </c>
      <c r="M1725" s="78">
        <f ca="1"/>
        <v>2.5191900097209798E-3</v>
      </c>
      <c r="O1725" s="75">
        <f ca="1"/>
        <v>3.2400508752863247E-3</v>
      </c>
      <c r="P1725" s="78">
        <f ca="1"/>
        <v>3.2445561951308542E-3</v>
      </c>
      <c r="Q1725" s="78">
        <f ca="1"/>
        <v>3.5257583439311383E-3</v>
      </c>
      <c r="R1725" s="68"/>
      <c r="S1725" s="102"/>
      <c r="T1725" s="58"/>
      <c r="U1725" s="75">
        <f ca="1"/>
        <v>7.4129921126209197E-4</v>
      </c>
      <c r="V1725" s="78" t="str">
        <f ca="1"/>
        <v>[2016/10/18 11:07] Attribute [Terms_LIBOR1ML] does not exist</v>
      </c>
      <c r="W1725" s="78" t="str">
        <f ca="1"/>
        <v>[2016/10/18 11:07] Attribute [Terms_LIBOR3ML] does not exist</v>
      </c>
      <c r="X1725" s="78">
        <f ca="1"/>
        <v>2.5605821499075005E-3</v>
      </c>
    </row>
    <row r="1726" spans="2:24">
      <c r="B1726" s="72">
        <f ca="1">_xll.mirGetDate(B1725,"1D","FOLLOWING","TkB:LnB")</f>
        <v>45259</v>
      </c>
      <c r="C1726" s="72">
        <f t="shared" ca="1" si="26"/>
        <v>45260</v>
      </c>
      <c r="D1726" s="72">
        <f ca="1">_xll.mirGetDate($B1726,"1M","FOLLOWING","TkB:LnB")</f>
        <v>45289</v>
      </c>
      <c r="E1726" s="72">
        <f ca="1">_xll.mirGetDate($B1726,"3M","FOLLOWING","TkB:LnB")</f>
        <v>45351</v>
      </c>
      <c r="F1726" s="69">
        <f ca="1">_xll.mirGetDate($B1726,"6M","FOLLOWING","TkB:LnB")</f>
        <v>45441</v>
      </c>
      <c r="G1726" s="68"/>
      <c r="H1726" s="102"/>
      <c r="I1726" s="58"/>
      <c r="J1726" s="75">
        <f ca="1"/>
        <v>7.1806833635190692E-4</v>
      </c>
      <c r="K1726" s="78">
        <f ca="1"/>
        <v>1.9581772527364591E-3</v>
      </c>
      <c r="L1726" s="78">
        <f ca="1"/>
        <v>2.1425819742376044E-3</v>
      </c>
      <c r="M1726" s="78">
        <f ca="1"/>
        <v>2.5212411642340621E-3</v>
      </c>
      <c r="O1726" s="75">
        <f ca="1"/>
        <v>3.2418863131960201E-3</v>
      </c>
      <c r="P1726" s="78">
        <f ca="1"/>
        <v>3.2466438059389644E-3</v>
      </c>
      <c r="Q1726" s="78">
        <f ca="1"/>
        <v>3.5278388108604996E-3</v>
      </c>
      <c r="R1726" s="68"/>
      <c r="S1726" s="102"/>
      <c r="T1726" s="58"/>
      <c r="U1726" s="75">
        <f ca="1"/>
        <v>7.430291298018421E-4</v>
      </c>
      <c r="V1726" s="78" t="str">
        <f ca="1"/>
        <v>[2016/10/18 11:07] Attribute [Terms_LIBOR1ML] does not exist</v>
      </c>
      <c r="W1726" s="78" t="str">
        <f ca="1"/>
        <v>[2016/10/18 11:07] Attribute [Terms_LIBOR3ML] does not exist</v>
      </c>
      <c r="X1726" s="78">
        <f ca="1"/>
        <v>2.5627557929239707E-3</v>
      </c>
    </row>
    <row r="1727" spans="2:24">
      <c r="B1727" s="72">
        <f ca="1">_xll.mirGetDate(B1726,"1D","FOLLOWING","TkB:LnB")</f>
        <v>45260</v>
      </c>
      <c r="C1727" s="72">
        <f t="shared" ca="1" si="26"/>
        <v>45261</v>
      </c>
      <c r="D1727" s="72">
        <f ca="1">_xll.mirGetDate($B1727,"1M","FOLLOWING","TkB:LnB")</f>
        <v>45295</v>
      </c>
      <c r="E1727" s="72">
        <f ca="1">_xll.mirGetDate($B1727,"3M","FOLLOWING","TkB:LnB")</f>
        <v>45351</v>
      </c>
      <c r="F1727" s="69">
        <f ca="1">_xll.mirGetDate($B1727,"6M","FOLLOWING","TkB:LnB")</f>
        <v>45442</v>
      </c>
      <c r="G1727" s="68"/>
      <c r="H1727" s="102"/>
      <c r="I1727" s="58"/>
      <c r="J1727" s="75">
        <f ca="1"/>
        <v>7.2006790066603266E-4</v>
      </c>
      <c r="K1727" s="78">
        <f ca="1"/>
        <v>1.9650607940410033E-3</v>
      </c>
      <c r="L1727" s="78">
        <f ca="1"/>
        <v>2.1435665645416235E-3</v>
      </c>
      <c r="M1727" s="78">
        <f ca="1"/>
        <v>2.5232932501091832E-3</v>
      </c>
      <c r="O1727" s="75">
        <f ca="1"/>
        <v>3.2474824900856963E-3</v>
      </c>
      <c r="P1727" s="78">
        <f ca="1"/>
        <v>3.2476263884572741E-3</v>
      </c>
      <c r="Q1727" s="78">
        <f ca="1"/>
        <v>3.5299213300580335E-3</v>
      </c>
      <c r="R1727" s="68"/>
      <c r="S1727" s="102"/>
      <c r="T1727" s="58"/>
      <c r="U1727" s="75">
        <f ca="1"/>
        <v>7.4476123730549126E-4</v>
      </c>
      <c r="V1727" s="78" t="str">
        <f ca="1"/>
        <v>[2016/10/18 11:07] Attribute [Terms_LIBOR1ML] does not exist</v>
      </c>
      <c r="W1727" s="78" t="str">
        <f ca="1"/>
        <v>[2016/10/18 11:07] Attribute [Terms_LIBOR3ML] does not exist</v>
      </c>
      <c r="X1727" s="78">
        <f ca="1"/>
        <v>2.564937734869854E-3</v>
      </c>
    </row>
    <row r="1728" spans="2:24">
      <c r="B1728" s="72">
        <f ca="1">_xll.mirGetDate(B1727,"1D","FOLLOWING","TkB:LnB")</f>
        <v>45261</v>
      </c>
      <c r="C1728" s="72">
        <f t="shared" ca="1" si="26"/>
        <v>45264</v>
      </c>
      <c r="D1728" s="72">
        <f ca="1">_xll.mirGetDate($B1728,"1M","FOLLOWING","TkB:LnB")</f>
        <v>45295</v>
      </c>
      <c r="E1728" s="72">
        <f ca="1">_xll.mirGetDate($B1728,"3M","FOLLOWING","TkB:LnB")</f>
        <v>45352</v>
      </c>
      <c r="F1728" s="69">
        <f ca="1">_xll.mirGetDate($B1728,"6M","FOLLOWING","TkB:LnB")</f>
        <v>45446</v>
      </c>
      <c r="G1728" s="68"/>
      <c r="H1728" s="102"/>
      <c r="I1728" s="58"/>
      <c r="J1728" s="75">
        <f ca="1"/>
        <v>7.2406207995157068E-4</v>
      </c>
      <c r="K1728" s="78">
        <f ca="1"/>
        <v>1.9661153799394072E-3</v>
      </c>
      <c r="L1728" s="78">
        <f ca="1"/>
        <v>2.145565431501145E-3</v>
      </c>
      <c r="M1728" s="78">
        <f ca="1"/>
        <v>2.5285335771323423E-3</v>
      </c>
      <c r="O1728" s="75">
        <f ca="1"/>
        <v>3.2483512860380509E-3</v>
      </c>
      <c r="P1728" s="78">
        <f ca="1"/>
        <v>3.2497195136022283E-3</v>
      </c>
      <c r="Q1728" s="78">
        <f ca="1"/>
        <v>3.5353344343989441E-3</v>
      </c>
      <c r="R1728" s="68"/>
      <c r="S1728" s="102"/>
      <c r="T1728" s="58"/>
      <c r="U1728" s="75">
        <f ca="1"/>
        <v>7.4823274825841501E-4</v>
      </c>
      <c r="V1728" s="78" t="str">
        <f ca="1"/>
        <v>[2016/10/18 11:07] Attribute [Terms_LIBOR1ML] does not exist</v>
      </c>
      <c r="W1728" s="78" t="str">
        <f ca="1"/>
        <v>[2016/10/18 11:07] Attribute [Terms_LIBOR3ML] does not exist</v>
      </c>
      <c r="X1728" s="78">
        <f ca="1"/>
        <v>2.5708740190538925E-3</v>
      </c>
    </row>
    <row r="1729" spans="2:24">
      <c r="B1729" s="72">
        <f ca="1">_xll.mirGetDate(B1728,"1D","FOLLOWING","TkB:LnB")</f>
        <v>45264</v>
      </c>
      <c r="C1729" s="72">
        <f t="shared" ca="1" si="26"/>
        <v>45265</v>
      </c>
      <c r="D1729" s="72">
        <f ca="1">_xll.mirGetDate($B1729,"1M","FOLLOWING","TkB:LnB")</f>
        <v>45295</v>
      </c>
      <c r="E1729" s="72">
        <f ca="1">_xll.mirGetDate($B1729,"3M","FOLLOWING","TkB:LnB")</f>
        <v>45355</v>
      </c>
      <c r="F1729" s="69">
        <f ca="1">_xll.mirGetDate($B1729,"6M","FOLLOWING","TkB:LnB")</f>
        <v>45447</v>
      </c>
      <c r="G1729" s="68"/>
      <c r="H1729" s="102"/>
      <c r="I1729" s="58"/>
      <c r="J1729" s="75">
        <f ca="1"/>
        <v>7.2805131384057198E-4</v>
      </c>
      <c r="K1729" s="78">
        <f ca="1"/>
        <v>1.9692670590936837E-3</v>
      </c>
      <c r="L1729" s="78">
        <f ca="1"/>
        <v>2.1515614459938458E-3</v>
      </c>
      <c r="M1729" s="78">
        <f ca="1"/>
        <v>2.5325750274141283E-3</v>
      </c>
      <c r="O1729" s="75">
        <f ca="1"/>
        <v>3.25095756093857E-3</v>
      </c>
      <c r="P1729" s="78">
        <f ca="1"/>
        <v>3.2560252851882173E-3</v>
      </c>
      <c r="Q1729" s="78">
        <f ca="1"/>
        <v>3.5393846593671898E-3</v>
      </c>
      <c r="R1729" s="68"/>
      <c r="S1729" s="102"/>
      <c r="T1729" s="58"/>
      <c r="U1729" s="75">
        <f ca="1"/>
        <v>7.5171155848385851E-4</v>
      </c>
      <c r="V1729" s="78" t="str">
        <f ca="1"/>
        <v>[2016/10/18 11:07] Attribute [Terms_LIBOR1ML] does not exist</v>
      </c>
      <c r="W1729" s="78" t="str">
        <f ca="1"/>
        <v>[2016/10/18 11:07] Attribute [Terms_LIBOR3ML] does not exist</v>
      </c>
      <c r="X1729" s="78">
        <f ca="1"/>
        <v>2.5750074313277021E-3</v>
      </c>
    </row>
    <row r="1730" spans="2:24">
      <c r="B1730" s="72">
        <f ca="1">_xll.mirGetDate(B1729,"1D","FOLLOWING","TkB:LnB")</f>
        <v>45265</v>
      </c>
      <c r="C1730" s="72">
        <f t="shared" ca="1" si="26"/>
        <v>45266</v>
      </c>
      <c r="D1730" s="72">
        <f ca="1">_xll.mirGetDate($B1730,"1M","FOLLOWING","TkB:LnB")</f>
        <v>45296</v>
      </c>
      <c r="E1730" s="72">
        <f ca="1">_xll.mirGetDate($B1730,"3M","FOLLOWING","TkB:LnB")</f>
        <v>45356</v>
      </c>
      <c r="F1730" s="69">
        <f ca="1">_xll.mirGetDate($B1730,"6M","FOLLOWING","TkB:LnB")</f>
        <v>45448</v>
      </c>
      <c r="G1730" s="68"/>
      <c r="H1730" s="102"/>
      <c r="I1730" s="58"/>
      <c r="J1730" s="75">
        <f ca="1"/>
        <v>7.300434558259461E-4</v>
      </c>
      <c r="K1730" s="78">
        <f ca="1"/>
        <v>1.9712265478168786E-3</v>
      </c>
      <c r="L1730" s="78">
        <f ca="1"/>
        <v>2.1535599222336933E-3</v>
      </c>
      <c r="M1730" s="78">
        <f ca="1"/>
        <v>2.5346324670353707E-3</v>
      </c>
      <c r="O1730" s="75">
        <f ca="1"/>
        <v>3.2525407455054572E-3</v>
      </c>
      <c r="P1730" s="78">
        <f ca="1"/>
        <v>3.2581360067899306E-3</v>
      </c>
      <c r="Q1730" s="78">
        <f ca="1"/>
        <v>3.5414787831565013E-3</v>
      </c>
      <c r="R1730" s="68"/>
      <c r="S1730" s="102"/>
      <c r="T1730" s="58"/>
      <c r="U1730" s="75">
        <f ca="1"/>
        <v>7.5345461170717165E-4</v>
      </c>
      <c r="V1730" s="78" t="str">
        <f ca="1"/>
        <v>[2016/10/18 11:07] Attribute [Terms_LIBOR1ML] does not exist</v>
      </c>
      <c r="W1730" s="78" t="str">
        <f ca="1"/>
        <v>[2016/10/18 11:07] Attribute [Terms_LIBOR3ML] does not exist</v>
      </c>
      <c r="X1730" s="78">
        <f ca="1"/>
        <v>2.5772352365589913E-3</v>
      </c>
    </row>
    <row r="1731" spans="2:24">
      <c r="B1731" s="72">
        <f ca="1">_xll.mirGetDate(B1730,"1D","FOLLOWING","TkB:LnB")</f>
        <v>45266</v>
      </c>
      <c r="C1731" s="72">
        <f t="shared" ca="1" si="26"/>
        <v>45267</v>
      </c>
      <c r="D1731" s="72">
        <f ca="1">_xll.mirGetDate($B1731,"1M","FOLLOWING","TkB:LnB")</f>
        <v>45300</v>
      </c>
      <c r="E1731" s="72">
        <f ca="1">_xll.mirGetDate($B1731,"3M","FOLLOWING","TkB:LnB")</f>
        <v>45357</v>
      </c>
      <c r="F1731" s="69">
        <f ca="1">_xll.mirGetDate($B1731,"6M","FOLLOWING","TkB:LnB")</f>
        <v>45449</v>
      </c>
      <c r="G1731" s="68"/>
      <c r="H1731" s="102"/>
      <c r="I1731" s="58"/>
      <c r="J1731" s="75">
        <f ca="1"/>
        <v>7.3203411372468885E-4</v>
      </c>
      <c r="K1731" s="78">
        <f ca="1"/>
        <v>1.97598182089977E-3</v>
      </c>
      <c r="L1731" s="78">
        <f ca="1"/>
        <v>2.1555583009481541E-3</v>
      </c>
      <c r="M1731" s="78">
        <f ca="1"/>
        <v>2.536690838048891E-3</v>
      </c>
      <c r="O1731" s="75">
        <f ca="1"/>
        <v>3.256406795444831E-3</v>
      </c>
      <c r="P1731" s="78">
        <f ca="1"/>
        <v>3.260251126771533E-3</v>
      </c>
      <c r="Q1731" s="78">
        <f ca="1"/>
        <v>3.5435749588294974E-3</v>
      </c>
      <c r="R1731" s="68"/>
      <c r="S1731" s="102"/>
      <c r="T1731" s="58"/>
      <c r="U1731" s="75">
        <f ca="1"/>
        <v>7.5519985444927329E-4</v>
      </c>
      <c r="V1731" s="78" t="str">
        <f ca="1"/>
        <v>[2016/10/18 11:07] Attribute [Terms_LIBOR1ML] does not exist</v>
      </c>
      <c r="W1731" s="78" t="str">
        <f ca="1"/>
        <v>[2016/10/18 11:07] Attribute [Terms_LIBOR3ML] does not exist</v>
      </c>
      <c r="X1731" s="78">
        <f ca="1"/>
        <v>2.5794713384528767E-3</v>
      </c>
    </row>
    <row r="1732" spans="2:24">
      <c r="B1732" s="72">
        <f ca="1">_xll.mirGetDate(B1731,"1D","FOLLOWING","TkB:LnB")</f>
        <v>45267</v>
      </c>
      <c r="C1732" s="72">
        <f t="shared" ca="1" si="26"/>
        <v>45268</v>
      </c>
      <c r="D1732" s="72">
        <f ca="1">_xll.mirGetDate($B1732,"1M","FOLLOWING","TkB:LnB")</f>
        <v>45300</v>
      </c>
      <c r="E1732" s="72">
        <f ca="1">_xll.mirGetDate($B1732,"3M","FOLLOWING","TkB:LnB")</f>
        <v>45358</v>
      </c>
      <c r="F1732" s="69">
        <f ca="1">_xll.mirGetDate($B1732,"6M","FOLLOWING","TkB:LnB")</f>
        <v>45450</v>
      </c>
      <c r="G1732" s="68"/>
      <c r="H1732" s="102"/>
      <c r="I1732" s="58"/>
      <c r="J1732" s="75">
        <f ca="1"/>
        <v>7.340232869601504E-4</v>
      </c>
      <c r="K1732" s="78">
        <f ca="1"/>
        <v>1.9770036840313591E-3</v>
      </c>
      <c r="L1732" s="78">
        <f ca="1"/>
        <v>2.1575565821915486E-3</v>
      </c>
      <c r="M1732" s="78">
        <f ca="1"/>
        <v>2.5387501404050827E-3</v>
      </c>
      <c r="O1732" s="75">
        <f ca="1"/>
        <v>3.2572500026917359E-3</v>
      </c>
      <c r="P1732" s="78">
        <f ca="1"/>
        <v>3.2623706448399997E-3</v>
      </c>
      <c r="Q1732" s="78">
        <f ca="1"/>
        <v>3.5456731862679239E-3</v>
      </c>
      <c r="R1732" s="68"/>
      <c r="S1732" s="102"/>
      <c r="T1732" s="58"/>
      <c r="U1732" s="75">
        <f ca="1"/>
        <v>7.5694728647812681E-4</v>
      </c>
      <c r="V1732" s="78" t="str">
        <f ca="1"/>
        <v>[2016/10/18 11:07] Attribute [Terms_LIBOR1ML] does not exist</v>
      </c>
      <c r="W1732" s="78" t="str">
        <f ca="1"/>
        <v>[2016/10/18 11:07] Attribute [Terms_LIBOR3ML] does not exist</v>
      </c>
      <c r="X1732" s="78">
        <f ca="1"/>
        <v>2.581715736589951E-3</v>
      </c>
    </row>
    <row r="1733" spans="2:24">
      <c r="B1733" s="72">
        <f ca="1">_xll.mirGetDate(B1732,"1D","FOLLOWING","TkB:LnB")</f>
        <v>45268</v>
      </c>
      <c r="C1733" s="72">
        <f t="shared" ca="1" si="26"/>
        <v>45271</v>
      </c>
      <c r="D1733" s="72">
        <f ca="1">_xll.mirGetDate($B1733,"1M","FOLLOWING","TkB:LnB")</f>
        <v>45300</v>
      </c>
      <c r="E1733" s="72">
        <f ca="1">_xll.mirGetDate($B1733,"3M","FOLLOWING","TkB:LnB")</f>
        <v>45359</v>
      </c>
      <c r="F1733" s="69">
        <f ca="1">_xll.mirGetDate($B1733,"6M","FOLLOWING","TkB:LnB")</f>
        <v>45453</v>
      </c>
      <c r="G1733" s="68"/>
      <c r="H1733" s="102"/>
      <c r="I1733" s="58"/>
      <c r="J1733" s="75">
        <f ca="1"/>
        <v>7.3799668452134704E-4</v>
      </c>
      <c r="K1733" s="78">
        <f ca="1"/>
        <v>1.9780219632771026E-3</v>
      </c>
      <c r="L1733" s="78">
        <f ca="1"/>
        <v>2.15955476602711E-3</v>
      </c>
      <c r="M1733" s="78">
        <f ca="1"/>
        <v>2.5429453794351049E-3</v>
      </c>
      <c r="O1733" s="75">
        <f ca="1"/>
        <v>3.2580906271177114E-3</v>
      </c>
      <c r="P1733" s="78">
        <f ca="1"/>
        <v>3.2644945607032076E-3</v>
      </c>
      <c r="Q1733" s="78">
        <f ca="1"/>
        <v>3.5500120692054165E-3</v>
      </c>
      <c r="R1733" s="68"/>
      <c r="S1733" s="102"/>
      <c r="T1733" s="58"/>
      <c r="U1733" s="75">
        <f ca="1"/>
        <v>7.6044944762054811E-4</v>
      </c>
      <c r="V1733" s="78" t="str">
        <f ca="1"/>
        <v>[2016/10/18 11:07] Attribute [Terms_LIBOR1ML] does not exist</v>
      </c>
      <c r="W1733" s="78" t="str">
        <f ca="1"/>
        <v>[2016/10/18 11:07] Attribute [Terms_LIBOR3ML] does not exist</v>
      </c>
      <c r="X1733" s="78">
        <f ca="1"/>
        <v>2.5865298577877139E-3</v>
      </c>
    </row>
    <row r="1734" spans="2:24">
      <c r="B1734" s="72">
        <f ca="1">_xll.mirGetDate(B1733,"1D","FOLLOWING","TkB:LnB")</f>
        <v>45271</v>
      </c>
      <c r="C1734" s="72">
        <f t="shared" ref="C1734:C1797" ca="1" si="27">B1735</f>
        <v>45272</v>
      </c>
      <c r="D1734" s="72">
        <f ca="1">_xll.mirGetDate($B1734,"1M","FOLLOWING","TkB:LnB")</f>
        <v>45302</v>
      </c>
      <c r="E1734" s="72">
        <f ca="1">_xll.mirGetDate($B1734,"3M","FOLLOWING","TkB:LnB")</f>
        <v>45362</v>
      </c>
      <c r="F1734" s="69">
        <f ca="1">_xll.mirGetDate($B1734,"6M","FOLLOWING","TkB:LnB")</f>
        <v>45454</v>
      </c>
      <c r="G1734" s="68"/>
      <c r="H1734" s="102"/>
      <c r="I1734" s="58"/>
      <c r="J1734" s="75">
        <f ca="1"/>
        <v>7.4196513666047181E-4</v>
      </c>
      <c r="K1734" s="78">
        <f ca="1"/>
        <v>1.9829244570936967E-3</v>
      </c>
      <c r="L1734" s="78">
        <f ca="1"/>
        <v>2.1655487336942002E-3</v>
      </c>
      <c r="M1734" s="78">
        <f ca="1"/>
        <v>2.5469966622499131E-3</v>
      </c>
      <c r="O1734" s="75">
        <f ca="1"/>
        <v>3.2621548051085399E-3</v>
      </c>
      <c r="P1734" s="78">
        <f ca="1"/>
        <v>3.2708926921347073E-3</v>
      </c>
      <c r="Q1734" s="78">
        <f ca="1"/>
        <v>3.554086611333569E-3</v>
      </c>
      <c r="R1734" s="68"/>
      <c r="S1734" s="102"/>
      <c r="T1734" s="58"/>
      <c r="U1734" s="75">
        <f ca="1"/>
        <v>7.6395890931335586E-4</v>
      </c>
      <c r="V1734" s="78" t="str">
        <f ca="1"/>
        <v>[2016/10/18 11:07] Attribute [Terms_LIBOR1ML] does not exist</v>
      </c>
      <c r="W1734" s="78" t="str">
        <f ca="1"/>
        <v>[2016/10/18 11:07] Attribute [Terms_LIBOR3ML] does not exist</v>
      </c>
      <c r="X1734" s="78">
        <f ca="1"/>
        <v>2.5907762832737434E-3</v>
      </c>
    </row>
    <row r="1735" spans="2:24">
      <c r="B1735" s="72">
        <f ca="1">_xll.mirGetDate(B1734,"1D","FOLLOWING","TkB:LnB")</f>
        <v>45272</v>
      </c>
      <c r="C1735" s="72">
        <f t="shared" ca="1" si="27"/>
        <v>45273</v>
      </c>
      <c r="D1735" s="72">
        <f ca="1">_xll.mirGetDate($B1735,"1M","FOLLOWING","TkB:LnB")</f>
        <v>45303</v>
      </c>
      <c r="E1735" s="72">
        <f ca="1">_xll.mirGetDate($B1735,"3M","FOLLOWING","TkB:LnB")</f>
        <v>45363</v>
      </c>
      <c r="F1735" s="69">
        <f ca="1">_xll.mirGetDate($B1735,"6M","FOLLOWING","TkB:LnB")</f>
        <v>45455</v>
      </c>
      <c r="G1735" s="68"/>
      <c r="H1735" s="102"/>
      <c r="I1735" s="58"/>
      <c r="J1735" s="75">
        <f ca="1"/>
        <v>7.4394688831191935E-4</v>
      </c>
      <c r="K1735" s="78">
        <f ca="1"/>
        <v>1.9848642780126813E-3</v>
      </c>
      <c r="L1735" s="78">
        <f ca="1"/>
        <v>2.1675465285031685E-3</v>
      </c>
      <c r="M1735" s="78">
        <f ca="1"/>
        <v>2.5490606205643587E-3</v>
      </c>
      <c r="O1735" s="75">
        <f ca="1"/>
        <v>3.2637762937686916E-3</v>
      </c>
      <c r="P1735" s="78">
        <f ca="1"/>
        <v>3.273034196254773E-3</v>
      </c>
      <c r="Q1735" s="78">
        <f ca="1"/>
        <v>3.5561950958427012E-3</v>
      </c>
      <c r="R1735" s="68"/>
      <c r="S1735" s="102"/>
      <c r="T1735" s="58"/>
      <c r="U1735" s="75">
        <f ca="1"/>
        <v>7.6571728908358949E-4</v>
      </c>
      <c r="V1735" s="78" t="str">
        <f ca="1"/>
        <v>[2016/10/18 11:07] Attribute [Terms_LIBOR1ML] does not exist</v>
      </c>
      <c r="W1735" s="78" t="str">
        <f ca="1"/>
        <v>[2016/10/18 11:07] Attribute [Terms_LIBOR3ML] does not exist</v>
      </c>
      <c r="X1735" s="78">
        <f ca="1"/>
        <v>2.5930621564039112E-3</v>
      </c>
    </row>
    <row r="1736" spans="2:24">
      <c r="B1736" s="72">
        <f ca="1">_xll.mirGetDate(B1735,"1D","FOLLOWING","TkB:LnB")</f>
        <v>45273</v>
      </c>
      <c r="C1736" s="72">
        <f t="shared" ca="1" si="27"/>
        <v>45274</v>
      </c>
      <c r="D1736" s="72">
        <f ca="1">_xll.mirGetDate($B1736,"1M","FOLLOWING","TkB:LnB")</f>
        <v>45306</v>
      </c>
      <c r="E1736" s="72">
        <f ca="1">_xll.mirGetDate($B1736,"3M","FOLLOWING","TkB:LnB")</f>
        <v>45364</v>
      </c>
      <c r="F1736" s="69">
        <f ca="1">_xll.mirGetDate($B1736,"6M","FOLLOWING","TkB:LnB")</f>
        <v>45456</v>
      </c>
      <c r="G1736" s="68"/>
      <c r="H1736" s="102"/>
      <c r="I1736" s="58"/>
      <c r="J1736" s="75">
        <f ca="1"/>
        <v>7.4592715540977572E-4</v>
      </c>
      <c r="K1736" s="78">
        <f ca="1"/>
        <v>1.9887145138143226E-3</v>
      </c>
      <c r="L1736" s="78">
        <f ca="1"/>
        <v>2.1695442262079975E-3</v>
      </c>
      <c r="M1736" s="78">
        <f ca="1"/>
        <v>2.5511255099198776E-3</v>
      </c>
      <c r="O1736" s="75">
        <f ca="1"/>
        <v>3.2670670159708928E-3</v>
      </c>
      <c r="P1736" s="78">
        <f ca="1"/>
        <v>3.2751800967080638E-3</v>
      </c>
      <c r="Q1736" s="78">
        <f ca="1"/>
        <v>3.5583056314144198E-3</v>
      </c>
      <c r="R1736" s="68"/>
      <c r="S1736" s="102"/>
      <c r="T1736" s="58"/>
      <c r="U1736" s="75">
        <f ca="1"/>
        <v>7.6747785853426009E-4</v>
      </c>
      <c r="V1736" s="78" t="str">
        <f ca="1"/>
        <v>[2016/10/18 11:07] Attribute [Terms_LIBOR1ML] does not exist</v>
      </c>
      <c r="W1736" s="78" t="str">
        <f ca="1"/>
        <v>[2016/10/18 11:07] Attribute [Terms_LIBOR3ML] does not exist</v>
      </c>
      <c r="X1736" s="78">
        <f ca="1"/>
        <v>2.5953563232909626E-3</v>
      </c>
    </row>
    <row r="1737" spans="2:24">
      <c r="B1737" s="72">
        <f ca="1">_xll.mirGetDate(B1736,"1D","FOLLOWING","TkB:LnB")</f>
        <v>45274</v>
      </c>
      <c r="C1737" s="72">
        <f t="shared" ca="1" si="27"/>
        <v>45275</v>
      </c>
      <c r="D1737" s="72">
        <f ca="1">_xll.mirGetDate($B1737,"1M","FOLLOWING","TkB:LnB")</f>
        <v>45306</v>
      </c>
      <c r="E1737" s="72">
        <f ca="1">_xll.mirGetDate($B1737,"3M","FOLLOWING","TkB:LnB")</f>
        <v>45365</v>
      </c>
      <c r="F1737" s="69">
        <f ca="1">_xll.mirGetDate($B1737,"6M","FOLLOWING","TkB:LnB")</f>
        <v>45457</v>
      </c>
      <c r="G1737" s="68"/>
      <c r="H1737" s="102"/>
      <c r="I1737" s="58"/>
      <c r="J1737" s="75">
        <f ca="1"/>
        <v>7.4790593834972441E-4</v>
      </c>
      <c r="K1737" s="78">
        <f ca="1"/>
        <v>1.9896936570301203E-3</v>
      </c>
      <c r="L1737" s="78">
        <f ca="1"/>
        <v>2.1715418268647957E-3</v>
      </c>
      <c r="M1737" s="78">
        <f ca="1"/>
        <v>2.5531913302659776E-3</v>
      </c>
      <c r="O1737" s="75">
        <f ca="1"/>
        <v>3.2678734568735031E-3</v>
      </c>
      <c r="P1737" s="78">
        <f ca="1"/>
        <v>3.2773303932051279E-3</v>
      </c>
      <c r="Q1737" s="78">
        <f ca="1"/>
        <v>3.5604182179335706E-3</v>
      </c>
      <c r="R1737" s="68"/>
      <c r="S1737" s="102"/>
      <c r="T1737" s="58"/>
      <c r="U1737" s="75">
        <f ca="1"/>
        <v>7.6924061775707209E-4</v>
      </c>
      <c r="V1737" s="78" t="str">
        <f ca="1"/>
        <v>[2016/10/18 11:07] Attribute [Terms_LIBOR1ML] does not exist</v>
      </c>
      <c r="W1737" s="78" t="str">
        <f ca="1"/>
        <v>[2016/10/18 11:07] Attribute [Terms_LIBOR3ML] does not exist</v>
      </c>
      <c r="X1737" s="78">
        <f ca="1"/>
        <v>2.5976587835221327E-3</v>
      </c>
    </row>
    <row r="1738" spans="2:24">
      <c r="B1738" s="72">
        <f ca="1">_xll.mirGetDate(B1737,"1D","FOLLOWING","TkB:LnB")</f>
        <v>45275</v>
      </c>
      <c r="C1738" s="72">
        <f t="shared" ca="1" si="27"/>
        <v>45278</v>
      </c>
      <c r="D1738" s="72">
        <f ca="1">_xll.mirGetDate($B1738,"1M","FOLLOWING","TkB:LnB")</f>
        <v>45306</v>
      </c>
      <c r="E1738" s="72">
        <f ca="1">_xll.mirGetDate($B1738,"3M","FOLLOWING","TkB:LnB")</f>
        <v>45366</v>
      </c>
      <c r="F1738" s="69">
        <f ca="1">_xll.mirGetDate($B1738,"6M","FOLLOWING","TkB:LnB")</f>
        <v>45460</v>
      </c>
      <c r="G1738" s="68"/>
      <c r="H1738" s="102"/>
      <c r="I1738" s="58"/>
      <c r="J1738" s="75">
        <f ca="1"/>
        <v>7.518585550181367E-4</v>
      </c>
      <c r="K1738" s="78">
        <f ca="1"/>
        <v>1.9906669023119598E-3</v>
      </c>
      <c r="L1738" s="78">
        <f ca="1"/>
        <v>2.1735393305136563E-3</v>
      </c>
      <c r="M1738" s="78">
        <f ca="1"/>
        <v>2.5574028457069379E-3</v>
      </c>
      <c r="O1738" s="75">
        <f ca="1"/>
        <v>3.2686735519789046E-3</v>
      </c>
      <c r="P1738" s="78">
        <f ca="1"/>
        <v>3.2794850854057727E-3</v>
      </c>
      <c r="Q1738" s="78">
        <f ca="1"/>
        <v>3.5647902617138372E-3</v>
      </c>
      <c r="R1738" s="68"/>
      <c r="S1738" s="102"/>
      <c r="T1738" s="58"/>
      <c r="U1738" s="75">
        <f ca="1"/>
        <v>7.7277343450976588E-4</v>
      </c>
      <c r="V1738" s="78" t="str">
        <f ca="1"/>
        <v>[2016/10/18 11:07] Attribute [Terms_LIBOR1ML] does not exist</v>
      </c>
      <c r="W1738" s="78" t="str">
        <f ca="1"/>
        <v>[2016/10/18 11:07] Attribute [Terms_LIBOR3ML] does not exist</v>
      </c>
      <c r="X1738" s="78">
        <f ca="1"/>
        <v>2.6025921998754876E-3</v>
      </c>
    </row>
    <row r="1739" spans="2:24">
      <c r="B1739" s="72">
        <f ca="1">_xll.mirGetDate(B1738,"1D","FOLLOWING","TkB:LnB")</f>
        <v>45278</v>
      </c>
      <c r="C1739" s="72">
        <f t="shared" ca="1" si="27"/>
        <v>45279</v>
      </c>
      <c r="D1739" s="72">
        <f ca="1">_xll.mirGetDate($B1739,"1M","FOLLOWING","TkB:LnB")</f>
        <v>45309</v>
      </c>
      <c r="E1739" s="72">
        <f ca="1">_xll.mirGetDate($B1739,"3M","FOLLOWING","TkB:LnB")</f>
        <v>45369</v>
      </c>
      <c r="F1739" s="69">
        <f ca="1">_xll.mirGetDate($B1739,"6M","FOLLOWING","TkB:LnB")</f>
        <v>45461</v>
      </c>
      <c r="G1739" s="68"/>
      <c r="H1739" s="102"/>
      <c r="I1739" s="58"/>
      <c r="J1739" s="75">
        <f ca="1"/>
        <v>7.5580622682003273E-4</v>
      </c>
      <c r="K1739" s="78">
        <f ca="1"/>
        <v>1.9964442832333699E-3</v>
      </c>
      <c r="L1739" s="78">
        <f ca="1"/>
        <v>2.1795312586884966E-3</v>
      </c>
      <c r="M1739" s="78">
        <f ca="1"/>
        <v>2.561463920558451E-3</v>
      </c>
      <c r="O1739" s="75">
        <f ca="1"/>
        <v>3.2736199692996616E-3</v>
      </c>
      <c r="P1739" s="78">
        <f ca="1"/>
        <v>3.2859755306894759E-3</v>
      </c>
      <c r="Q1739" s="78">
        <f ca="1"/>
        <v>3.5688890711448791E-3</v>
      </c>
      <c r="R1739" s="68"/>
      <c r="S1739" s="102"/>
      <c r="T1739" s="58"/>
      <c r="U1739" s="75">
        <f ca="1"/>
        <v>7.7631355317464568E-4</v>
      </c>
      <c r="V1739" s="78" t="str">
        <f ca="1"/>
        <v>[2016/10/18 11:07] Attribute [Terms_LIBOR1ML] does not exist</v>
      </c>
      <c r="W1739" s="78" t="str">
        <f ca="1"/>
        <v>[2016/10/18 11:07] Attribute [Terms_LIBOR3ML] does not exist</v>
      </c>
      <c r="X1739" s="78">
        <f ca="1"/>
        <v>2.6069515496594336E-3</v>
      </c>
    </row>
    <row r="1740" spans="2:24">
      <c r="B1740" s="72">
        <f ca="1">_xll.mirGetDate(B1739,"1D","FOLLOWING","TkB:LnB")</f>
        <v>45279</v>
      </c>
      <c r="C1740" s="72">
        <f t="shared" ca="1" si="27"/>
        <v>45280</v>
      </c>
      <c r="D1740" s="72">
        <f ca="1">_xll.mirGetDate($B1740,"1M","FOLLOWING","TkB:LnB")</f>
        <v>45310</v>
      </c>
      <c r="E1740" s="72">
        <f ca="1">_xll.mirGetDate($B1740,"3M","FOLLOWING","TkB:LnB")</f>
        <v>45370</v>
      </c>
      <c r="F1740" s="69">
        <f ca="1">_xll.mirGetDate($B1740,"6M","FOLLOWING","TkB:LnB")</f>
        <v>45462</v>
      </c>
      <c r="G1740" s="68"/>
      <c r="H1740" s="102"/>
      <c r="I1740" s="58"/>
      <c r="J1740" s="75">
        <f ca="1"/>
        <v>7.5777758811157447E-4</v>
      </c>
      <c r="K1740" s="78">
        <f ca="1"/>
        <v>1.9983644704738568E-3</v>
      </c>
      <c r="L1740" s="78">
        <f ca="1"/>
        <v>2.181528373536083E-3</v>
      </c>
      <c r="M1740" s="78">
        <f ca="1"/>
        <v>2.5635343951090207E-3</v>
      </c>
      <c r="O1740" s="75">
        <f ca="1"/>
        <v>3.2752796927585084E-3</v>
      </c>
      <c r="P1740" s="78">
        <f ca="1"/>
        <v>3.2881478000667827E-3</v>
      </c>
      <c r="Q1740" s="78">
        <f ca="1"/>
        <v>3.5710119106509837E-3</v>
      </c>
      <c r="R1740" s="68"/>
      <c r="S1740" s="102"/>
      <c r="T1740" s="58"/>
      <c r="U1740" s="75">
        <f ca="1"/>
        <v>7.7808726208306034E-4</v>
      </c>
      <c r="V1740" s="78" t="str">
        <f ca="1"/>
        <v>[2016/10/18 11:07] Attribute [Terms_LIBOR1ML] does not exist</v>
      </c>
      <c r="W1740" s="78" t="str">
        <f ca="1"/>
        <v>[2016/10/18 11:07] Attribute [Terms_LIBOR3ML] does not exist</v>
      </c>
      <c r="X1740" s="78">
        <f ca="1"/>
        <v>2.6092954704446205E-3</v>
      </c>
    </row>
    <row r="1741" spans="2:24">
      <c r="B1741" s="72">
        <f ca="1">_xll.mirGetDate(B1740,"1D","FOLLOWING","TkB:LnB")</f>
        <v>45280</v>
      </c>
      <c r="C1741" s="72">
        <f t="shared" ca="1" si="27"/>
        <v>45281</v>
      </c>
      <c r="D1741" s="72">
        <f ca="1">_xll.mirGetDate($B1741,"1M","FOLLOWING","TkB:LnB")</f>
        <v>45313</v>
      </c>
      <c r="E1741" s="72">
        <f ca="1">_xll.mirGetDate($B1741,"3M","FOLLOWING","TkB:LnB")</f>
        <v>45372</v>
      </c>
      <c r="F1741" s="69">
        <f ca="1">_xll.mirGetDate($B1741,"6M","FOLLOWING","TkB:LnB")</f>
        <v>45463</v>
      </c>
      <c r="G1741" s="68"/>
      <c r="H1741" s="102"/>
      <c r="I1741" s="58"/>
      <c r="J1741" s="75">
        <f ca="1"/>
        <v>7.5974746551765726E-4</v>
      </c>
      <c r="K1741" s="78">
        <f ca="1"/>
        <v>2.0022505345975235E-3</v>
      </c>
      <c r="L1741" s="78">
        <f ca="1"/>
        <v>2.1845542079813019E-3</v>
      </c>
      <c r="M1741" s="78">
        <f ca="1"/>
        <v>2.5656058003507916E-3</v>
      </c>
      <c r="O1741" s="75">
        <f ca="1"/>
        <v>3.2787697080662427E-3</v>
      </c>
      <c r="P1741" s="78">
        <f ca="1"/>
        <v>3.2914999253465266E-3</v>
      </c>
      <c r="Q1741" s="78">
        <f ca="1"/>
        <v>3.573136800405669E-3</v>
      </c>
      <c r="R1741" s="68"/>
      <c r="S1741" s="102"/>
      <c r="T1741" s="58"/>
      <c r="U1741" s="75">
        <f ca="1"/>
        <v>7.7986316083356044E-4</v>
      </c>
      <c r="V1741" s="78" t="str">
        <f ca="1"/>
        <v>[2016/10/18 11:07] Attribute [Terms_LIBOR1ML] does not exist</v>
      </c>
      <c r="W1741" s="78" t="str">
        <f ca="1"/>
        <v>[2016/10/18 11:07] Attribute [Terms_LIBOR3ML] does not exist</v>
      </c>
      <c r="X1741" s="78">
        <f ca="1"/>
        <v>2.6116476821124268E-3</v>
      </c>
    </row>
    <row r="1742" spans="2:24">
      <c r="B1742" s="72">
        <f ca="1">_xll.mirGetDate(B1741,"1D","FOLLOWING","TkB:LnB")</f>
        <v>45281</v>
      </c>
      <c r="C1742" s="72">
        <f t="shared" ca="1" si="27"/>
        <v>45282</v>
      </c>
      <c r="D1742" s="72">
        <f ca="1">_xll.mirGetDate($B1742,"1M","FOLLOWING","TkB:LnB")</f>
        <v>45313</v>
      </c>
      <c r="E1742" s="72">
        <f ca="1">_xll.mirGetDate($B1742,"3M","FOLLOWING","TkB:LnB")</f>
        <v>45372</v>
      </c>
      <c r="F1742" s="69">
        <f ca="1">_xll.mirGetDate($B1742,"6M","FOLLOWING","TkB:LnB")</f>
        <v>45464</v>
      </c>
      <c r="G1742" s="68"/>
      <c r="H1742" s="102"/>
      <c r="I1742" s="58"/>
      <c r="J1742" s="75">
        <f ca="1"/>
        <v>7.6171585829931665E-4</v>
      </c>
      <c r="K1742" s="78">
        <f ca="1"/>
        <v>2.0031835376671261E-3</v>
      </c>
      <c r="L1742" s="78">
        <f ca="1"/>
        <v>2.1855223108955477E-3</v>
      </c>
      <c r="M1742" s="78">
        <f ca="1"/>
        <v>2.5676781362337186E-3</v>
      </c>
      <c r="O1742" s="75">
        <f ca="1"/>
        <v>3.2795357809673391E-3</v>
      </c>
      <c r="P1742" s="78">
        <f ca="1"/>
        <v>3.2925055167516201E-3</v>
      </c>
      <c r="Q1742" s="78">
        <f ca="1"/>
        <v>3.5752637402946732E-3</v>
      </c>
      <c r="R1742" s="68"/>
      <c r="S1742" s="102"/>
      <c r="T1742" s="58"/>
      <c r="U1742" s="75">
        <f ca="1"/>
        <v>7.8164125008650664E-4</v>
      </c>
      <c r="V1742" s="78" t="str">
        <f ca="1"/>
        <v>[2016/10/18 11:07] Attribute [Terms_LIBOR1ML] does not exist</v>
      </c>
      <c r="W1742" s="78" t="str">
        <f ca="1"/>
        <v>[2016/10/18 11:07] Attribute [Terms_LIBOR3ML] does not exist</v>
      </c>
      <c r="X1742" s="78">
        <f ca="1"/>
        <v>2.614008184253635E-3</v>
      </c>
    </row>
    <row r="1743" spans="2:24">
      <c r="B1743" s="72">
        <f ca="1">_xll.mirGetDate(B1742,"1D","FOLLOWING","TkB:LnB")</f>
        <v>45282</v>
      </c>
      <c r="C1743" s="72">
        <f t="shared" ca="1" si="27"/>
        <v>45287</v>
      </c>
      <c r="D1743" s="72">
        <f ca="1">_xll.mirGetDate($B1743,"1M","FOLLOWING","TkB:LnB")</f>
        <v>45313</v>
      </c>
      <c r="E1743" s="72">
        <f ca="1">_xll.mirGetDate($B1743,"3M","FOLLOWING","TkB:LnB")</f>
        <v>45373</v>
      </c>
      <c r="F1743" s="69">
        <f ca="1">_xll.mirGetDate($B1743,"6M","FOLLOWING","TkB:LnB")</f>
        <v>45467</v>
      </c>
      <c r="G1743" s="68"/>
      <c r="H1743" s="102"/>
      <c r="I1743" s="58"/>
      <c r="J1743" s="75">
        <f ca="1"/>
        <v>7.6761064367247833E-4</v>
      </c>
      <c r="K1743" s="78">
        <f ca="1"/>
        <v>2.0041082228515177E-3</v>
      </c>
      <c r="L1743" s="78">
        <f ca="1"/>
        <v>2.1875191332382006E-3</v>
      </c>
      <c r="M1743" s="78">
        <f ca="1"/>
        <v>2.5719059592050069E-3</v>
      </c>
      <c r="O1743" s="75">
        <f ca="1"/>
        <v>3.2802915962035664E-3</v>
      </c>
      <c r="P1743" s="78">
        <f ca="1"/>
        <v>3.2946909628933192E-3</v>
      </c>
      <c r="Q1743" s="78">
        <f ca="1"/>
        <v>3.5796689728371379E-3</v>
      </c>
      <c r="R1743" s="68"/>
      <c r="S1743" s="102"/>
      <c r="T1743" s="58"/>
      <c r="U1743" s="75">
        <f ca="1"/>
        <v>7.8699084591993262E-4</v>
      </c>
      <c r="V1743" s="78" t="str">
        <f ca="1"/>
        <v>[2016/10/18 11:07] Attribute [Terms_LIBOR1ML] does not exist</v>
      </c>
      <c r="W1743" s="78" t="str">
        <f ca="1"/>
        <v>[2016/10/18 11:07] Attribute [Terms_LIBOR3ML] does not exist</v>
      </c>
      <c r="X1743" s="78">
        <f ca="1"/>
        <v>2.6190609066417841E-3</v>
      </c>
    </row>
    <row r="1744" spans="2:24">
      <c r="B1744" s="72">
        <f ca="1">_xll.mirGetDate(B1743,"1D","FOLLOWING","TkB:LnB")</f>
        <v>45287</v>
      </c>
      <c r="C1744" s="72">
        <f t="shared" ca="1" si="27"/>
        <v>45288</v>
      </c>
      <c r="D1744" s="72">
        <f ca="1">_xll.mirGetDate($B1744,"1M","FOLLOWING","TkB:LnB")</f>
        <v>45320</v>
      </c>
      <c r="E1744" s="72">
        <f ca="1">_xll.mirGetDate($B1744,"3M","FOLLOWING","TkB:LnB")</f>
        <v>45378</v>
      </c>
      <c r="F1744" s="69">
        <f ca="1">_xll.mirGetDate($B1744,"6M","FOLLOWING","TkB:LnB")</f>
        <v>45470</v>
      </c>
      <c r="G1744" s="68"/>
      <c r="H1744" s="102"/>
      <c r="I1744" s="58"/>
      <c r="J1744" s="75">
        <f ca="1"/>
        <v>7.7349504736501373E-4</v>
      </c>
      <c r="K1744" s="78">
        <f ca="1"/>
        <v>2.0156504196833969E-3</v>
      </c>
      <c r="L1744" s="78">
        <f ca="1"/>
        <v>2.1975017781126335E-3</v>
      </c>
      <c r="M1744" s="78">
        <f ca="1"/>
        <v>2.5801316922280282E-3</v>
      </c>
      <c r="O1744" s="75">
        <f ca="1"/>
        <v>3.2907406673173883E-3</v>
      </c>
      <c r="P1744" s="78">
        <f ca="1"/>
        <v>3.3056840483441843E-3</v>
      </c>
      <c r="Q1744" s="78">
        <f ca="1"/>
        <v>3.5880684259537252E-3</v>
      </c>
      <c r="R1744" s="68"/>
      <c r="S1744" s="102"/>
      <c r="T1744" s="58"/>
      <c r="U1744" s="75">
        <f ca="1"/>
        <v>7.9235578080871782E-4</v>
      </c>
      <c r="V1744" s="78" t="str">
        <f ca="1"/>
        <v>[2016/10/18 11:07] Attribute [Terms_LIBOR1ML] does not exist</v>
      </c>
      <c r="W1744" s="78" t="str">
        <f ca="1"/>
        <v>[2016/10/18 11:07] Attribute [Terms_LIBOR3ML] does not exist</v>
      </c>
      <c r="X1744" s="78">
        <f ca="1"/>
        <v>2.6283452742731899E-3</v>
      </c>
    </row>
    <row r="1745" spans="2:24">
      <c r="B1745" s="72">
        <f ca="1">_xll.mirGetDate(B1744,"1D","FOLLOWING","TkB:LnB")</f>
        <v>45288</v>
      </c>
      <c r="C1745" s="72">
        <f t="shared" ca="1" si="27"/>
        <v>45289</v>
      </c>
      <c r="D1745" s="72">
        <f ca="1">_xll.mirGetDate($B1745,"1M","FOLLOWING","TkB:LnB")</f>
        <v>45320</v>
      </c>
      <c r="E1745" s="72">
        <f ca="1">_xll.mirGetDate($B1745,"3M","FOLLOWING","TkB:LnB")</f>
        <v>45379</v>
      </c>
      <c r="F1745" s="69">
        <f ca="1">_xll.mirGetDate($B1745,"6M","FOLLOWING","TkB:LnB")</f>
        <v>45471</v>
      </c>
      <c r="G1745" s="68"/>
      <c r="H1745" s="102"/>
      <c r="I1745" s="58"/>
      <c r="J1745" s="75">
        <f ca="1"/>
        <v>7.7545305069492976E-4</v>
      </c>
      <c r="K1745" s="78">
        <f ca="1"/>
        <v>2.0165367692219576E-3</v>
      </c>
      <c r="L1745" s="78">
        <f ca="1"/>
        <v>2.1994980131155614E-3</v>
      </c>
      <c r="M1745" s="78">
        <f ca="1"/>
        <v>2.5822105412141752E-3</v>
      </c>
      <c r="O1745" s="75">
        <f ca="1"/>
        <v>3.2914658346545329E-3</v>
      </c>
      <c r="P1745" s="78">
        <f ca="1"/>
        <v>3.3078958323148468E-3</v>
      </c>
      <c r="Q1745" s="78">
        <f ca="1"/>
        <v>3.5902097135433221E-3</v>
      </c>
      <c r="R1745" s="68"/>
      <c r="S1745" s="102"/>
      <c r="T1745" s="58"/>
      <c r="U1745" s="75">
        <f ca="1"/>
        <v>7.9414920260845179E-4</v>
      </c>
      <c r="V1745" s="78" t="str">
        <f ca="1"/>
        <v>[2016/10/18 11:07] Attribute [Terms_LIBOR1ML] does not exist</v>
      </c>
      <c r="W1745" s="78" t="str">
        <f ca="1"/>
        <v>[2016/10/18 11:07] Attribute [Terms_LIBOR3ML] does not exist</v>
      </c>
      <c r="X1745" s="78">
        <f ca="1"/>
        <v>2.6307637983547165E-3</v>
      </c>
    </row>
    <row r="1746" spans="2:24">
      <c r="B1746" s="72">
        <f ca="1">_xll.mirGetDate(B1745,"1D","FOLLOWING","TkB:LnB")</f>
        <v>45289</v>
      </c>
      <c r="C1746" s="72">
        <f t="shared" ca="1" si="27"/>
        <v>45295</v>
      </c>
      <c r="D1746" s="72">
        <f ca="1">_xll.mirGetDate($B1746,"1M","FOLLOWING","TkB:LnB")</f>
        <v>45320</v>
      </c>
      <c r="E1746" s="72">
        <f ca="1">_xll.mirGetDate($B1746,"3M","FOLLOWING","TkB:LnB")</f>
        <v>45384</v>
      </c>
      <c r="F1746" s="69">
        <f ca="1">_xll.mirGetDate($B1746,"6M","FOLLOWING","TkB:LnB")</f>
        <v>45474</v>
      </c>
      <c r="G1746" s="68"/>
      <c r="H1746" s="102"/>
      <c r="I1746" s="58"/>
      <c r="J1746" s="75">
        <f ca="1"/>
        <v>7.8085606948619102E-4</v>
      </c>
      <c r="K1746" s="78">
        <f ca="1"/>
        <v>2.017412347807702E-3</v>
      </c>
      <c r="L1746" s="78">
        <f ca="1"/>
        <v>2.2056351767312035E-3</v>
      </c>
      <c r="M1746" s="78">
        <f ca="1"/>
        <v>2.5864547033143726E-3</v>
      </c>
      <c r="O1746" s="75">
        <f ca="1"/>
        <v>3.292176797610413E-3</v>
      </c>
      <c r="P1746" s="78">
        <f ca="1"/>
        <v>3.3149427755573024E-3</v>
      </c>
      <c r="Q1746" s="78">
        <f ca="1"/>
        <v>3.5946481637764735E-3</v>
      </c>
      <c r="R1746" s="68"/>
      <c r="S1746" s="102"/>
      <c r="T1746" s="58"/>
      <c r="U1746" s="75">
        <f ca="1"/>
        <v>7.9897818752927563E-4</v>
      </c>
      <c r="V1746" s="78" t="str">
        <f ca="1"/>
        <v>[2016/10/18 11:07] Attribute [Terms_LIBOR1ML] does not exist</v>
      </c>
      <c r="W1746" s="78" t="str">
        <f ca="1"/>
        <v>[2016/10/18 11:07] Attribute [Terms_LIBOR3ML] does not exist</v>
      </c>
      <c r="X1746" s="78">
        <f ca="1"/>
        <v>2.6359358409019595E-3</v>
      </c>
    </row>
    <row r="1747" spans="2:24">
      <c r="B1747" s="72">
        <f ca="1">_xll.mirGetDate(B1746,"1D","FOLLOWING","TkB:LnB")</f>
        <v>45295</v>
      </c>
      <c r="C1747" s="72">
        <f t="shared" ca="1" si="27"/>
        <v>45296</v>
      </c>
      <c r="D1747" s="72">
        <f ca="1">_xll.mirGetDate($B1747,"1M","FOLLOWING","TkB:LnB")</f>
        <v>45327</v>
      </c>
      <c r="E1747" s="72">
        <f ca="1">_xll.mirGetDate($B1747,"3M","FOLLOWING","TkB:LnB")</f>
        <v>45386</v>
      </c>
      <c r="F1747" s="69">
        <f ca="1">_xll.mirGetDate($B1747,"6M","FOLLOWING","TkB:LnB")</f>
        <v>45477</v>
      </c>
      <c r="G1747" s="68"/>
      <c r="H1747" s="102"/>
      <c r="I1747" s="58"/>
      <c r="J1747" s="75">
        <f ca="1"/>
        <v>7.8693674107932488E-4</v>
      </c>
      <c r="K1747" s="78">
        <f ca="1"/>
        <v>2.0304377024424418E-3</v>
      </c>
      <c r="L1747" s="78">
        <f ca="1"/>
        <v>2.2137242888730451E-3</v>
      </c>
      <c r="M1747" s="78">
        <f ca="1"/>
        <v>2.5958475637446301E-3</v>
      </c>
      <c r="O1747" s="75">
        <f ca="1"/>
        <v>3.3047840675633692E-3</v>
      </c>
      <c r="P1747" s="78">
        <f ca="1"/>
        <v>3.3238891382313626E-3</v>
      </c>
      <c r="Q1747" s="78">
        <f ca="1"/>
        <v>3.6043069904847704E-3</v>
      </c>
      <c r="R1747" s="68"/>
      <c r="S1747" s="102"/>
      <c r="T1747" s="58"/>
      <c r="U1747" s="75">
        <f ca="1"/>
        <v>8.0453714204309357E-4</v>
      </c>
      <c r="V1747" s="78" t="str">
        <f ca="1"/>
        <v>[2016/10/18 11:07] Attribute [Terms_LIBOR1ML] does not exist</v>
      </c>
      <c r="W1747" s="78" t="str">
        <f ca="1"/>
        <v>[2016/10/18 11:07] Attribute [Terms_LIBOR3ML] does not exist</v>
      </c>
      <c r="X1747" s="78">
        <f ca="1"/>
        <v>2.646677853019007E-3</v>
      </c>
    </row>
    <row r="1748" spans="2:24">
      <c r="B1748" s="72">
        <f ca="1">_xll.mirGetDate(B1747,"1D","FOLLOWING","TkB:LnB")</f>
        <v>45296</v>
      </c>
      <c r="C1748" s="72">
        <f t="shared" ca="1" si="27"/>
        <v>45300</v>
      </c>
      <c r="D1748" s="72">
        <f ca="1">_xll.mirGetDate($B1748,"1M","FOLLOWING","TkB:LnB")</f>
        <v>45327</v>
      </c>
      <c r="E1748" s="72">
        <f ca="1">_xll.mirGetDate($B1748,"3M","FOLLOWING","TkB:LnB")</f>
        <v>45387</v>
      </c>
      <c r="F1748" s="69">
        <f ca="1">_xll.mirGetDate($B1748,"6M","FOLLOWING","TkB:LnB")</f>
        <v>45478</v>
      </c>
      <c r="G1748" s="68"/>
      <c r="H1748" s="102"/>
      <c r="I1748" s="58"/>
      <c r="J1748" s="75">
        <f ca="1"/>
        <v>7.9177187489576362E-4</v>
      </c>
      <c r="K1748" s="78">
        <f ca="1"/>
        <v>2.0314631691921233E-3</v>
      </c>
      <c r="L1748" s="78">
        <f ca="1"/>
        <v>2.2157838926118605E-3</v>
      </c>
      <c r="M1748" s="78">
        <f ca="1"/>
        <v>2.5979695348702678E-3</v>
      </c>
      <c r="O1748" s="75">
        <f ca="1"/>
        <v>3.3057758676217504E-3</v>
      </c>
      <c r="P1748" s="78">
        <f ca="1"/>
        <v>3.3262333289101258E-3</v>
      </c>
      <c r="Q1748" s="78">
        <f ca="1"/>
        <v>3.6065148353238599E-3</v>
      </c>
      <c r="R1748" s="68"/>
      <c r="S1748" s="102"/>
      <c r="T1748" s="58"/>
      <c r="U1748" s="75">
        <f ca="1"/>
        <v>8.0904515304824898E-4</v>
      </c>
      <c r="V1748" s="78" t="str">
        <f ca="1"/>
        <v>[2016/10/18 11:07] Attribute [Terms_LIBOR1ML] does not exist</v>
      </c>
      <c r="W1748" s="78" t="str">
        <f ca="1"/>
        <v>[2016/10/18 11:07] Attribute [Terms_LIBOR3ML] does not exist</v>
      </c>
      <c r="X1748" s="78">
        <f ca="1"/>
        <v>2.6491951824368239E-3</v>
      </c>
    </row>
    <row r="1749" spans="2:24">
      <c r="B1749" s="72">
        <f ca="1">_xll.mirGetDate(B1748,"1D","FOLLOWING","TkB:LnB")</f>
        <v>45300</v>
      </c>
      <c r="C1749" s="72">
        <f t="shared" ca="1" si="27"/>
        <v>45301</v>
      </c>
      <c r="D1749" s="72">
        <f ca="1">_xll.mirGetDate($B1749,"1M","FOLLOWING","TkB:LnB")</f>
        <v>45331</v>
      </c>
      <c r="E1749" s="72">
        <f ca="1">_xll.mirGetDate($B1749,"3M","FOLLOWING","TkB:LnB")</f>
        <v>45391</v>
      </c>
      <c r="F1749" s="69">
        <f ca="1">_xll.mirGetDate($B1749,"6M","FOLLOWING","TkB:LnB")</f>
        <v>45482</v>
      </c>
      <c r="G1749" s="68"/>
      <c r="H1749" s="102"/>
      <c r="I1749" s="58"/>
      <c r="J1749" s="75">
        <f ca="1"/>
        <v>7.9659965355460827E-4</v>
      </c>
      <c r="K1749" s="78">
        <f ca="1"/>
        <v>2.0396394235539252E-3</v>
      </c>
      <c r="L1749" s="78">
        <f ca="1"/>
        <v>2.2240225597760302E-3</v>
      </c>
      <c r="M1749" s="78">
        <f ca="1"/>
        <v>2.6064673284856587E-3</v>
      </c>
      <c r="O1749" s="75">
        <f ca="1"/>
        <v>3.3140033638187718E-3</v>
      </c>
      <c r="P1749" s="78">
        <f ca="1"/>
        <v>3.3356552185799756E-3</v>
      </c>
      <c r="Q1749" s="78">
        <f ca="1"/>
        <v>3.6153673044824063E-3</v>
      </c>
      <c r="R1749" s="68"/>
      <c r="S1749" s="102"/>
      <c r="T1749" s="58"/>
      <c r="U1749" s="75">
        <f ca="1"/>
        <v>8.1356403434673652E-4</v>
      </c>
      <c r="V1749" s="78" t="str">
        <f ca="1"/>
        <v>[2016/10/18 11:07] Attribute [Terms_LIBOR1ML] does not exist</v>
      </c>
      <c r="W1749" s="78" t="str">
        <f ca="1"/>
        <v>[2016/10/18 11:07] Attribute [Terms_LIBOR3ML] does not exist</v>
      </c>
      <c r="X1749" s="78">
        <f ca="1"/>
        <v>2.6593478746681914E-3</v>
      </c>
    </row>
    <row r="1750" spans="2:24">
      <c r="B1750" s="72">
        <f ca="1">_xll.mirGetDate(B1749,"1D","FOLLOWING","TkB:LnB")</f>
        <v>45301</v>
      </c>
      <c r="C1750" s="72">
        <f t="shared" ca="1" si="27"/>
        <v>45302</v>
      </c>
      <c r="D1750" s="72">
        <f ca="1">_xll.mirGetDate($B1750,"1M","FOLLOWING","TkB:LnB")</f>
        <v>45335</v>
      </c>
      <c r="E1750" s="72">
        <f ca="1">_xll.mirGetDate($B1750,"3M","FOLLOWING","TkB:LnB")</f>
        <v>45392</v>
      </c>
      <c r="F1750" s="69">
        <f ca="1">_xll.mirGetDate($B1750,"6M","FOLLOWING","TkB:LnB")</f>
        <v>45483</v>
      </c>
      <c r="G1750" s="68"/>
      <c r="H1750" s="102"/>
      <c r="I1750" s="58"/>
      <c r="J1750" s="75">
        <f ca="1"/>
        <v>7.9852782033196235E-4</v>
      </c>
      <c r="K1750" s="78">
        <f ca="1"/>
        <v>2.0447274127023442E-3</v>
      </c>
      <c r="L1750" s="78">
        <f ca="1"/>
        <v>2.226082289198916E-3</v>
      </c>
      <c r="M1750" s="78">
        <f ca="1"/>
        <v>2.6085942541458893E-3</v>
      </c>
      <c r="O1750" s="75">
        <f ca="1"/>
        <v>3.319284768618327E-3</v>
      </c>
      <c r="P1750" s="78">
        <f ca="1"/>
        <v>3.3380219718958212E-3</v>
      </c>
      <c r="Q1750" s="78">
        <f ca="1"/>
        <v>3.6175856941275068E-3</v>
      </c>
      <c r="R1750" s="68"/>
      <c r="S1750" s="102"/>
      <c r="T1750" s="58"/>
      <c r="U1750" s="75">
        <f ca="1"/>
        <v>8.1537593271185926E-4</v>
      </c>
      <c r="V1750" s="78" t="str">
        <f ca="1"/>
        <v>[2016/10/18 11:07] Attribute [Terms_LIBOR1ML] does not exist</v>
      </c>
      <c r="W1750" s="78" t="str">
        <f ca="1"/>
        <v>[2016/10/18 11:07] Attribute [Terms_LIBOR3ML] does not exist</v>
      </c>
      <c r="X1750" s="78">
        <f ca="1"/>
        <v>2.6619068912567276E-3</v>
      </c>
    </row>
    <row r="1751" spans="2:24">
      <c r="B1751" s="72">
        <f ca="1">_xll.mirGetDate(B1750,"1D","FOLLOWING","TkB:LnB")</f>
        <v>45302</v>
      </c>
      <c r="C1751" s="72">
        <f t="shared" ca="1" si="27"/>
        <v>45303</v>
      </c>
      <c r="D1751" s="72">
        <f ca="1">_xll.mirGetDate($B1751,"1M","FOLLOWING","TkB:LnB")</f>
        <v>45335</v>
      </c>
      <c r="E1751" s="72">
        <f ca="1">_xll.mirGetDate($B1751,"3M","FOLLOWING","TkB:LnB")</f>
        <v>45393</v>
      </c>
      <c r="F1751" s="69">
        <f ca="1">_xll.mirGetDate($B1751,"6M","FOLLOWING","TkB:LnB")</f>
        <v>45484</v>
      </c>
      <c r="G1751" s="68"/>
      <c r="H1751" s="102"/>
      <c r="I1751" s="58"/>
      <c r="J1751" s="75">
        <f ca="1"/>
        <v>8.0045451516208566E-4</v>
      </c>
      <c r="K1751" s="78">
        <f ca="1"/>
        <v>2.0457447383022392E-3</v>
      </c>
      <c r="L1751" s="78">
        <f ca="1"/>
        <v>2.2281420435092524E-3</v>
      </c>
      <c r="M1751" s="78">
        <f ca="1"/>
        <v>2.6107221707006639E-3</v>
      </c>
      <c r="O1751" s="75">
        <f ca="1"/>
        <v>3.3202957256526192E-3</v>
      </c>
      <c r="P1751" s="78">
        <f ca="1"/>
        <v>3.3403932372335827E-3</v>
      </c>
      <c r="Q1751" s="78">
        <f ca="1"/>
        <v>3.6198061926778864E-3</v>
      </c>
      <c r="R1751" s="68"/>
      <c r="S1751" s="102"/>
      <c r="T1751" s="58"/>
      <c r="U1751" s="75">
        <f ca="1"/>
        <v>8.171900044275926E-4</v>
      </c>
      <c r="V1751" s="78" t="str">
        <f ca="1"/>
        <v>[2016/10/18 11:07] Attribute [Terms_LIBOR1ML] does not exist</v>
      </c>
      <c r="W1751" s="78" t="str">
        <f ca="1"/>
        <v>[2016/10/18 11:07] Attribute [Terms_LIBOR3ML] does not exist</v>
      </c>
      <c r="X1751" s="78">
        <f ca="1"/>
        <v>2.6644742452168919E-3</v>
      </c>
    </row>
    <row r="1752" spans="2:24">
      <c r="B1752" s="72">
        <f ca="1">_xll.mirGetDate(B1751,"1D","FOLLOWING","TkB:LnB")</f>
        <v>45303</v>
      </c>
      <c r="C1752" s="72">
        <f t="shared" ca="1" si="27"/>
        <v>45306</v>
      </c>
      <c r="D1752" s="72">
        <f ca="1">_xll.mirGetDate($B1752,"1M","FOLLOWING","TkB:LnB")</f>
        <v>45335</v>
      </c>
      <c r="E1752" s="72">
        <f ca="1">_xll.mirGetDate($B1752,"3M","FOLLOWING","TkB:LnB")</f>
        <v>45394</v>
      </c>
      <c r="F1752" s="69">
        <f ca="1">_xll.mirGetDate($B1752,"6M","FOLLOWING","TkB:LnB")</f>
        <v>45485</v>
      </c>
      <c r="G1752" s="68"/>
      <c r="H1752" s="102"/>
      <c r="I1752" s="58"/>
      <c r="J1752" s="75">
        <f ca="1"/>
        <v>8.0430299705724906E-4</v>
      </c>
      <c r="K1752" s="78">
        <f ca="1"/>
        <v>2.0467612451815585E-3</v>
      </c>
      <c r="L1752" s="78">
        <f ca="1"/>
        <v>2.2302018226206415E-3</v>
      </c>
      <c r="M1752" s="78">
        <f ca="1"/>
        <v>2.6128510781459708E-3</v>
      </c>
      <c r="O1752" s="75">
        <f ca="1"/>
        <v>3.3213085910299847E-3</v>
      </c>
      <c r="P1752" s="78">
        <f ca="1"/>
        <v>3.3427690144293737E-3</v>
      </c>
      <c r="Q1752" s="78">
        <f ca="1"/>
        <v>3.6220288001143899E-3</v>
      </c>
      <c r="R1752" s="68"/>
      <c r="S1752" s="102"/>
      <c r="T1752" s="58"/>
      <c r="U1752" s="75">
        <f ca="1"/>
        <v>8.2082539197303461E-4</v>
      </c>
      <c r="V1752" s="78" t="str">
        <f ca="1"/>
        <v>[2016/10/18 11:07] Attribute [Terms_LIBOR1ML] does not exist</v>
      </c>
      <c r="W1752" s="78" t="str">
        <f ca="1"/>
        <v>[2016/10/18 11:07] Attribute [Terms_LIBOR3ML] does not exist</v>
      </c>
      <c r="X1752" s="78">
        <f ca="1"/>
        <v>2.667049936526414E-3</v>
      </c>
    </row>
    <row r="1753" spans="2:24">
      <c r="B1753" s="72">
        <f ca="1">_xll.mirGetDate(B1752,"1D","FOLLOWING","TkB:LnB")</f>
        <v>45306</v>
      </c>
      <c r="C1753" s="72">
        <f t="shared" ca="1" si="27"/>
        <v>45307</v>
      </c>
      <c r="D1753" s="72">
        <f ca="1">_xll.mirGetDate($B1753,"1M","FOLLOWING","TkB:LnB")</f>
        <v>45337</v>
      </c>
      <c r="E1753" s="72">
        <f ca="1">_xll.mirGetDate($B1753,"3M","FOLLOWING","TkB:LnB")</f>
        <v>45397</v>
      </c>
      <c r="F1753" s="69">
        <f ca="1">_xll.mirGetDate($B1753,"6M","FOLLOWING","TkB:LnB")</f>
        <v>45489</v>
      </c>
      <c r="G1753" s="68"/>
      <c r="H1753" s="102"/>
      <c r="I1753" s="58"/>
      <c r="J1753" s="75">
        <f ca="1"/>
        <v>8.0814657524541644E-4</v>
      </c>
      <c r="K1753" s="78">
        <f ca="1"/>
        <v>2.0518311602981359E-3</v>
      </c>
      <c r="L1753" s="78">
        <f ca="1"/>
        <v>2.2363813079301761E-3</v>
      </c>
      <c r="M1753" s="78">
        <f ca="1"/>
        <v>2.6203344781609893E-3</v>
      </c>
      <c r="O1753" s="75">
        <f ca="1"/>
        <v>3.3265180566454684E-3</v>
      </c>
      <c r="P1753" s="78">
        <f ca="1"/>
        <v>3.3499234154816594E-3</v>
      </c>
      <c r="Q1753" s="78">
        <f ca="1"/>
        <v>3.6298745726863167E-3</v>
      </c>
      <c r="R1753" s="68"/>
      <c r="S1753" s="102"/>
      <c r="T1753" s="58"/>
      <c r="U1753" s="75">
        <f ca="1"/>
        <v>8.2446802714164491E-4</v>
      </c>
      <c r="V1753" s="78" t="str">
        <f ca="1"/>
        <v>[2016/10/18 11:07] Attribute [Terms_LIBOR1ML] does not exist</v>
      </c>
      <c r="W1753" s="78" t="str">
        <f ca="1"/>
        <v>[2016/10/18 11:07] Attribute [Terms_LIBOR3ML] does not exist</v>
      </c>
      <c r="X1753" s="78">
        <f ca="1"/>
        <v>2.6762669844243754E-3</v>
      </c>
    </row>
    <row r="1754" spans="2:24">
      <c r="B1754" s="72">
        <f ca="1">_xll.mirGetDate(B1753,"1D","FOLLOWING","TkB:LnB")</f>
        <v>45307</v>
      </c>
      <c r="C1754" s="72">
        <f t="shared" ca="1" si="27"/>
        <v>45308</v>
      </c>
      <c r="D1754" s="72">
        <f ca="1">_xll.mirGetDate($B1754,"1M","FOLLOWING","TkB:LnB")</f>
        <v>45338</v>
      </c>
      <c r="E1754" s="72">
        <f ca="1">_xll.mirGetDate($B1754,"3M","FOLLOWING","TkB:LnB")</f>
        <v>45398</v>
      </c>
      <c r="F1754" s="69">
        <f ca="1">_xll.mirGetDate($B1754,"6M","FOLLOWING","TkB:LnB")</f>
        <v>45489</v>
      </c>
      <c r="G1754" s="68"/>
      <c r="H1754" s="102"/>
      <c r="I1754" s="58"/>
      <c r="J1754" s="75">
        <f ca="1"/>
        <v>8.1006591053633947E-4</v>
      </c>
      <c r="K1754" s="78">
        <f ca="1"/>
        <v>2.0538546420169491E-3</v>
      </c>
      <c r="L1754" s="78">
        <f ca="1"/>
        <v>2.2384411854112656E-3</v>
      </c>
      <c r="M1754" s="78">
        <f ca="1"/>
        <v>2.6213766167492501E-3</v>
      </c>
      <c r="O1754" s="75">
        <f ca="1"/>
        <v>3.3286240758365151E-3</v>
      </c>
      <c r="P1754" s="78">
        <f ca="1"/>
        <v>3.3523172384352083E-3</v>
      </c>
      <c r="Q1754" s="78">
        <f ca="1"/>
        <v>3.6309403183614002E-3</v>
      </c>
      <c r="R1754" s="68"/>
      <c r="S1754" s="102"/>
      <c r="T1754" s="58"/>
      <c r="U1754" s="75">
        <f ca="1"/>
        <v>8.2629296700398314E-4</v>
      </c>
      <c r="V1754" s="78" t="str">
        <f ca="1"/>
        <v>[2016/10/18 11:07] Attribute [Terms_LIBOR1ML] does not exist</v>
      </c>
      <c r="W1754" s="78" t="str">
        <f ca="1"/>
        <v>[2016/10/18 11:07] Attribute [Terms_LIBOR3ML] does not exist</v>
      </c>
      <c r="X1754" s="78">
        <f ca="1"/>
        <v>2.6774360749080737E-3</v>
      </c>
    </row>
    <row r="1755" spans="2:24">
      <c r="B1755" s="72">
        <f ca="1">_xll.mirGetDate(B1754,"1D","FOLLOWING","TkB:LnB")</f>
        <v>45308</v>
      </c>
      <c r="C1755" s="72">
        <f t="shared" ca="1" si="27"/>
        <v>45309</v>
      </c>
      <c r="D1755" s="72">
        <f ca="1">_xll.mirGetDate($B1755,"1M","FOLLOWING","TkB:LnB")</f>
        <v>45341</v>
      </c>
      <c r="E1755" s="72">
        <f ca="1">_xll.mirGetDate($B1755,"3M","FOLLOWING","TkB:LnB")</f>
        <v>45399</v>
      </c>
      <c r="F1755" s="69">
        <f ca="1">_xll.mirGetDate($B1755,"6M","FOLLOWING","TkB:LnB")</f>
        <v>45490</v>
      </c>
      <c r="G1755" s="68"/>
      <c r="H1755" s="102"/>
      <c r="I1755" s="58"/>
      <c r="J1755" s="75">
        <f ca="1"/>
        <v>8.1198377399127608E-4</v>
      </c>
      <c r="K1755" s="78">
        <f ca="1"/>
        <v>2.0578930296524102E-3</v>
      </c>
      <c r="L1755" s="78">
        <f ca="1"/>
        <v>2.2405010872757159E-3</v>
      </c>
      <c r="M1755" s="78">
        <f ca="1"/>
        <v>2.6235104785857642E-3</v>
      </c>
      <c r="O1755" s="75">
        <f ca="1"/>
        <v>3.3329147310583816E-3</v>
      </c>
      <c r="P1755" s="78">
        <f ca="1"/>
        <v>3.3547155724131801E-3</v>
      </c>
      <c r="Q1755" s="78">
        <f ca="1"/>
        <v>3.6331734699568872E-3</v>
      </c>
      <c r="R1755" s="68"/>
      <c r="S1755" s="102"/>
      <c r="T1755" s="58"/>
      <c r="U1755" s="75">
        <f ca="1"/>
        <v>8.2812008045007879E-4</v>
      </c>
      <c r="V1755" s="78" t="str">
        <f ca="1"/>
        <v>[2016/10/18 11:07] Attribute [Terms_LIBOR1ML] does not exist</v>
      </c>
      <c r="W1755" s="78" t="str">
        <f ca="1"/>
        <v>[2016/10/18 11:07] Attribute [Terms_LIBOR3ML] does not exist</v>
      </c>
      <c r="X1755" s="78">
        <f ca="1"/>
        <v>2.6800534527016535E-3</v>
      </c>
    </row>
    <row r="1756" spans="2:24">
      <c r="B1756" s="72">
        <f ca="1">_xll.mirGetDate(B1755,"1D","FOLLOWING","TkB:LnB")</f>
        <v>45309</v>
      </c>
      <c r="C1756" s="72">
        <f t="shared" ca="1" si="27"/>
        <v>45310</v>
      </c>
      <c r="D1756" s="72">
        <f ca="1">_xll.mirGetDate($B1756,"1M","FOLLOWING","TkB:LnB")</f>
        <v>45341</v>
      </c>
      <c r="E1756" s="72">
        <f ca="1">_xll.mirGetDate($B1756,"3M","FOLLOWING","TkB:LnB")</f>
        <v>45400</v>
      </c>
      <c r="F1756" s="69">
        <f ca="1">_xll.mirGetDate($B1756,"6M","FOLLOWING","TkB:LnB")</f>
        <v>45491</v>
      </c>
      <c r="G1756" s="68"/>
      <c r="H1756" s="102"/>
      <c r="I1756" s="58"/>
      <c r="J1756" s="75">
        <f ca="1"/>
        <v>8.139001656830569E-4</v>
      </c>
      <c r="K1756" s="78">
        <f ca="1"/>
        <v>2.0589022046175413E-3</v>
      </c>
      <c r="L1756" s="78">
        <f ca="1"/>
        <v>2.2425610134397924E-3</v>
      </c>
      <c r="M1756" s="78">
        <f ca="1"/>
        <v>2.6256453312900998E-3</v>
      </c>
      <c r="O1756" s="75">
        <f ca="1"/>
        <v>3.3339448252174345E-3</v>
      </c>
      <c r="P1756" s="78">
        <f ca="1"/>
        <v>3.3571184172498962E-3</v>
      </c>
      <c r="Q1756" s="78">
        <f ca="1"/>
        <v>3.6354087303320693E-3</v>
      </c>
      <c r="R1756" s="68"/>
      <c r="S1756" s="102"/>
      <c r="T1756" s="58"/>
      <c r="U1756" s="75">
        <f ca="1"/>
        <v>8.2994936789737572E-4</v>
      </c>
      <c r="V1756" s="78" t="str">
        <f ca="1"/>
        <v>[2016/10/18 11:07] Attribute [Terms_LIBOR1ML] does not exist</v>
      </c>
      <c r="W1756" s="78" t="str">
        <f ca="1"/>
        <v>[2016/10/18 11:07] Attribute [Terms_LIBOR3ML] does not exist</v>
      </c>
      <c r="X1756" s="78">
        <f ca="1"/>
        <v>2.6826791677435052E-3</v>
      </c>
    </row>
    <row r="1757" spans="2:24">
      <c r="B1757" s="72">
        <f ca="1">_xll.mirGetDate(B1756,"1D","FOLLOWING","TkB:LnB")</f>
        <v>45310</v>
      </c>
      <c r="C1757" s="72">
        <f t="shared" ca="1" si="27"/>
        <v>45313</v>
      </c>
      <c r="D1757" s="72">
        <f ca="1">_xll.mirGetDate($B1757,"1M","FOLLOWING","TkB:LnB")</f>
        <v>45341</v>
      </c>
      <c r="E1757" s="72">
        <f ca="1">_xll.mirGetDate($B1757,"3M","FOLLOWING","TkB:LnB")</f>
        <v>45401</v>
      </c>
      <c r="F1757" s="69">
        <f ca="1">_xll.mirGetDate($B1757,"6M","FOLLOWING","TkB:LnB")</f>
        <v>45492</v>
      </c>
      <c r="G1757" s="68"/>
      <c r="H1757" s="102"/>
      <c r="I1757" s="58"/>
      <c r="J1757" s="75">
        <f ca="1"/>
        <v>8.1772804155755274E-4</v>
      </c>
      <c r="K1757" s="78">
        <f ca="1"/>
        <v>2.0599105610994398E-3</v>
      </c>
      <c r="L1757" s="78">
        <f ca="1"/>
        <v>2.2446209638197767E-3</v>
      </c>
      <c r="M1757" s="78">
        <f ca="1"/>
        <v>2.6277811748569081E-3</v>
      </c>
      <c r="O1757" s="75">
        <f ca="1"/>
        <v>3.3349768273825474E-3</v>
      </c>
      <c r="P1757" s="78">
        <f ca="1"/>
        <v>3.359525772780592E-3</v>
      </c>
      <c r="Q1757" s="78">
        <f ca="1"/>
        <v>3.6376460994669018E-3</v>
      </c>
      <c r="R1757" s="68"/>
      <c r="S1757" s="102"/>
      <c r="T1757" s="58"/>
      <c r="U1757" s="75">
        <f ca="1"/>
        <v>8.3361518815650015E-4</v>
      </c>
      <c r="V1757" s="78" t="str">
        <f ca="1"/>
        <v>[2016/10/18 11:07] Attribute [Terms_LIBOR1ML] does not exist</v>
      </c>
      <c r="W1757" s="78" t="str">
        <f ca="1"/>
        <v>[2016/10/18 11:07] Attribute [Terms_LIBOR3ML] does not exist</v>
      </c>
      <c r="X1757" s="78">
        <f ca="1"/>
        <v>2.685313220017149E-3</v>
      </c>
    </row>
    <row r="1758" spans="2:24">
      <c r="B1758" s="72">
        <f ca="1">_xll.mirGetDate(B1757,"1D","FOLLOWING","TkB:LnB")</f>
        <v>45313</v>
      </c>
      <c r="C1758" s="72">
        <f t="shared" ca="1" si="27"/>
        <v>45314</v>
      </c>
      <c r="D1758" s="72">
        <f ca="1">_xll.mirGetDate($B1758,"1M","FOLLOWING","TkB:LnB")</f>
        <v>45344</v>
      </c>
      <c r="E1758" s="72">
        <f ca="1">_xll.mirGetDate($B1758,"3M","FOLLOWING","TkB:LnB")</f>
        <v>45404</v>
      </c>
      <c r="F1758" s="69">
        <f ca="1">_xll.mirGetDate($B1758,"6M","FOLLOWING","TkB:LnB")</f>
        <v>45495</v>
      </c>
      <c r="G1758" s="68"/>
      <c r="H1758" s="102"/>
      <c r="I1758" s="58"/>
      <c r="J1758" s="75">
        <f ca="1"/>
        <v>8.2155101383651896E-4</v>
      </c>
      <c r="K1758" s="78">
        <f ca="1"/>
        <v>2.0659446922357732E-3</v>
      </c>
      <c r="L1758" s="78">
        <f ca="1"/>
        <v>2.2508009594153985E-3</v>
      </c>
      <c r="M1758" s="78">
        <f ca="1"/>
        <v>2.6341946507005957E-3</v>
      </c>
      <c r="O1758" s="75">
        <f ca="1"/>
        <v>3.3413816225337746E-3</v>
      </c>
      <c r="P1758" s="78">
        <f ca="1"/>
        <v>3.3667749018890213E-3</v>
      </c>
      <c r="Q1758" s="78">
        <f ca="1"/>
        <v>3.6443708592614758E-3</v>
      </c>
      <c r="R1758" s="68"/>
      <c r="S1758" s="102"/>
      <c r="T1758" s="58"/>
      <c r="U1758" s="75">
        <f ca="1"/>
        <v>8.372882573666196E-4</v>
      </c>
      <c r="V1758" s="78" t="str">
        <f ca="1"/>
        <v>[2016/10/18 11:07] Attribute [Terms_LIBOR1ML] does not exist</v>
      </c>
      <c r="W1758" s="78" t="str">
        <f ca="1"/>
        <v>[2016/10/18 11:07] Attribute [Terms_LIBOR3ML] does not exist</v>
      </c>
      <c r="X1758" s="78">
        <f ca="1"/>
        <v>2.6932654000975053E-3</v>
      </c>
    </row>
    <row r="1759" spans="2:24">
      <c r="B1759" s="72">
        <f ca="1">_xll.mirGetDate(B1758,"1D","FOLLOWING","TkB:LnB")</f>
        <v>45314</v>
      </c>
      <c r="C1759" s="72">
        <f t="shared" ca="1" si="27"/>
        <v>45315</v>
      </c>
      <c r="D1759" s="72">
        <f ca="1">_xll.mirGetDate($B1759,"1M","FOLLOWING","TkB:LnB")</f>
        <v>45345</v>
      </c>
      <c r="E1759" s="72">
        <f ca="1">_xll.mirGetDate($B1759,"3M","FOLLOWING","TkB:LnB")</f>
        <v>45405</v>
      </c>
      <c r="F1759" s="69">
        <f ca="1">_xll.mirGetDate($B1759,"6M","FOLLOWING","TkB:LnB")</f>
        <v>45496</v>
      </c>
      <c r="G1759" s="68"/>
      <c r="H1759" s="102"/>
      <c r="I1759" s="58"/>
      <c r="J1759" s="75">
        <f ca="1"/>
        <v>8.2346004626066005E-4</v>
      </c>
      <c r="K1759" s="78">
        <f ca="1"/>
        <v>2.0679512277733758E-3</v>
      </c>
      <c r="L1759" s="78">
        <f ca="1"/>
        <v>2.2528610058200932E-3</v>
      </c>
      <c r="M1759" s="78">
        <f ca="1"/>
        <v>2.6363344576848112E-3</v>
      </c>
      <c r="O1759" s="75">
        <f ca="1"/>
        <v>3.3435281200884918E-3</v>
      </c>
      <c r="P1759" s="78">
        <f ca="1"/>
        <v>3.3692002985507238E-3</v>
      </c>
      <c r="Q1759" s="78">
        <f ca="1"/>
        <v>3.6466166632657233E-3</v>
      </c>
      <c r="R1759" s="68"/>
      <c r="S1759" s="102"/>
      <c r="T1759" s="58"/>
      <c r="U1759" s="75">
        <f ca="1"/>
        <v>8.3912841467315147E-4</v>
      </c>
      <c r="V1759" s="78" t="str">
        <f ca="1"/>
        <v>[2016/10/18 11:07] Attribute [Terms_LIBOR1ML] does not exist</v>
      </c>
      <c r="W1759" s="78" t="str">
        <f ca="1"/>
        <v>[2016/10/18 11:07] Attribute [Terms_LIBOR3ML] does not exist</v>
      </c>
      <c r="X1759" s="78">
        <f ca="1"/>
        <v>2.6959328011678628E-3</v>
      </c>
    </row>
    <row r="1760" spans="2:24">
      <c r="B1760" s="72">
        <f ca="1">_xll.mirGetDate(B1759,"1D","FOLLOWING","TkB:LnB")</f>
        <v>45315</v>
      </c>
      <c r="C1760" s="72">
        <f t="shared" ca="1" si="27"/>
        <v>45316</v>
      </c>
      <c r="D1760" s="72">
        <f ca="1">_xll.mirGetDate($B1760,"1M","FOLLOWING","TkB:LnB")</f>
        <v>45348</v>
      </c>
      <c r="E1760" s="72">
        <f ca="1">_xll.mirGetDate($B1760,"3M","FOLLOWING","TkB:LnB")</f>
        <v>45406</v>
      </c>
      <c r="F1760" s="69">
        <f ca="1">_xll.mirGetDate($B1760,"6M","FOLLOWING","TkB:LnB")</f>
        <v>45497</v>
      </c>
      <c r="G1760" s="68"/>
      <c r="H1760" s="102"/>
      <c r="I1760" s="58"/>
      <c r="J1760" s="75">
        <f ca="1"/>
        <v>8.2536760695206546E-4</v>
      </c>
      <c r="K1760" s="78">
        <f ca="1"/>
        <v>2.0719558855630204E-3</v>
      </c>
      <c r="L1760" s="78">
        <f ca="1"/>
        <v>2.2549210760203324E-3</v>
      </c>
      <c r="M1760" s="78">
        <f ca="1"/>
        <v>2.6384752555141419E-3</v>
      </c>
      <c r="O1760" s="75">
        <f ca="1"/>
        <v>3.3479000132786031E-3</v>
      </c>
      <c r="P1760" s="78">
        <f ca="1"/>
        <v>3.371630205084377E-3</v>
      </c>
      <c r="Q1760" s="78">
        <f ca="1"/>
        <v>3.6488645759445797E-3</v>
      </c>
      <c r="R1760" s="68"/>
      <c r="S1760" s="102"/>
      <c r="T1760" s="58"/>
      <c r="U1760" s="75">
        <f ca="1"/>
        <v>8.4097074662015103E-4</v>
      </c>
      <c r="V1760" s="78" t="str">
        <f ca="1"/>
        <v>[2016/10/18 11:07] Attribute [Terms_LIBOR1ML] does not exist</v>
      </c>
      <c r="W1760" s="78" t="str">
        <f ca="1"/>
        <v>[2016/10/18 11:07] Attribute [Terms_LIBOR3ML] does not exist</v>
      </c>
      <c r="X1760" s="78">
        <f ca="1"/>
        <v>2.6986085394067878E-3</v>
      </c>
    </row>
    <row r="1761" spans="2:24">
      <c r="B1761" s="72">
        <f ca="1">_xll.mirGetDate(B1760,"1D","FOLLOWING","TkB:LnB")</f>
        <v>45316</v>
      </c>
      <c r="C1761" s="72">
        <f t="shared" ca="1" si="27"/>
        <v>45317</v>
      </c>
      <c r="D1761" s="72">
        <f ca="1">_xll.mirGetDate($B1761,"1M","FOLLOWING","TkB:LnB")</f>
        <v>45348</v>
      </c>
      <c r="E1761" s="72">
        <f ca="1">_xll.mirGetDate($B1761,"3M","FOLLOWING","TkB:LnB")</f>
        <v>45407</v>
      </c>
      <c r="F1761" s="69">
        <f ca="1">_xll.mirGetDate($B1761,"6M","FOLLOWING","TkB:LnB")</f>
        <v>45498</v>
      </c>
      <c r="G1761" s="68"/>
      <c r="H1761" s="102"/>
      <c r="I1761" s="58"/>
      <c r="J1761" s="75">
        <f ca="1"/>
        <v>8.2727369590229749E-4</v>
      </c>
      <c r="K1761" s="78">
        <f ca="1"/>
        <v>2.0729565073225684E-3</v>
      </c>
      <c r="L1761" s="78">
        <f ca="1"/>
        <v>2.2569811699332883E-3</v>
      </c>
      <c r="M1761" s="78">
        <f ca="1"/>
        <v>2.6406170441854613E-3</v>
      </c>
      <c r="O1761" s="75">
        <f ca="1"/>
        <v>3.3489502086185702E-3</v>
      </c>
      <c r="P1761" s="78">
        <f ca="1"/>
        <v>3.3740646213269976E-3</v>
      </c>
      <c r="Q1761" s="78">
        <f ca="1"/>
        <v>3.6511145972815554E-3</v>
      </c>
      <c r="R1761" s="68"/>
      <c r="S1761" s="102"/>
      <c r="T1761" s="58"/>
      <c r="U1761" s="75">
        <f ca="1"/>
        <v>8.42815252489304E-4</v>
      </c>
      <c r="V1761" s="78" t="str">
        <f ca="1"/>
        <v>[2016/10/18 11:07] Attribute [Terms_LIBOR1ML] does not exist</v>
      </c>
      <c r="W1761" s="78" t="str">
        <f ca="1"/>
        <v>[2016/10/18 11:07] Attribute [Terms_LIBOR3ML] does not exist</v>
      </c>
      <c r="X1761" s="78">
        <f ca="1"/>
        <v>2.7012926148049189E-3</v>
      </c>
    </row>
    <row r="1762" spans="2:24">
      <c r="B1762" s="72">
        <f ca="1">_xll.mirGetDate(B1761,"1D","FOLLOWING","TkB:LnB")</f>
        <v>45317</v>
      </c>
      <c r="C1762" s="72">
        <f t="shared" ca="1" si="27"/>
        <v>45320</v>
      </c>
      <c r="D1762" s="72">
        <f ca="1">_xll.mirGetDate($B1762,"1M","FOLLOWING","TkB:LnB")</f>
        <v>45348</v>
      </c>
      <c r="E1762" s="72">
        <f ca="1">_xll.mirGetDate($B1762,"3M","FOLLOWING","TkB:LnB")</f>
        <v>45408</v>
      </c>
      <c r="F1762" s="69">
        <f ca="1">_xll.mirGetDate($B1762,"6M","FOLLOWING","TkB:LnB")</f>
        <v>45499</v>
      </c>
      <c r="G1762" s="68"/>
      <c r="H1762" s="102"/>
      <c r="I1762" s="58"/>
      <c r="J1762" s="75">
        <f ca="1"/>
        <v>8.3108096646244967E-4</v>
      </c>
      <c r="K1762" s="78">
        <f ca="1"/>
        <v>2.07395631060763E-3</v>
      </c>
      <c r="L1762" s="78">
        <f ca="1"/>
        <v>2.259041287477032E-3</v>
      </c>
      <c r="M1762" s="78">
        <f ca="1"/>
        <v>2.6427598236961024E-3</v>
      </c>
      <c r="O1762" s="75">
        <f ca="1"/>
        <v>3.3500023120326908E-3</v>
      </c>
      <c r="P1762" s="78">
        <f ca="1"/>
        <v>3.3765035471173964E-3</v>
      </c>
      <c r="Q1762" s="78">
        <f ca="1"/>
        <v>3.6533667272597358E-3</v>
      </c>
      <c r="R1762" s="68"/>
      <c r="S1762" s="102"/>
      <c r="T1762" s="58"/>
      <c r="U1762" s="75">
        <f ca="1"/>
        <v>8.4651151124215396E-4</v>
      </c>
      <c r="V1762" s="78" t="str">
        <f ca="1"/>
        <v>[2016/10/18 11:07] Attribute [Terms_LIBOR1ML] does not exist</v>
      </c>
      <c r="W1762" s="78" t="str">
        <f ca="1"/>
        <v>[2016/10/18 11:07] Attribute [Terms_LIBOR3ML] does not exist</v>
      </c>
      <c r="X1762" s="78">
        <f ca="1"/>
        <v>2.7039850273502374E-3</v>
      </c>
    </row>
    <row r="1763" spans="2:24">
      <c r="B1763" s="72">
        <f ca="1">_xll.mirGetDate(B1762,"1D","FOLLOWING","TkB:LnB")</f>
        <v>45320</v>
      </c>
      <c r="C1763" s="72">
        <f t="shared" ca="1" si="27"/>
        <v>45321</v>
      </c>
      <c r="D1763" s="72">
        <f ca="1">_xll.mirGetDate($B1763,"1M","FOLLOWING","TkB:LnB")</f>
        <v>45351</v>
      </c>
      <c r="E1763" s="72">
        <f ca="1">_xll.mirGetDate($B1763,"3M","FOLLOWING","TkB:LnB")</f>
        <v>45412</v>
      </c>
      <c r="F1763" s="69">
        <f ca="1">_xll.mirGetDate($B1763,"6M","FOLLOWING","TkB:LnB")</f>
        <v>45502</v>
      </c>
      <c r="G1763" s="68"/>
      <c r="H1763" s="102"/>
      <c r="I1763" s="58"/>
      <c r="J1763" s="75">
        <f ca="1"/>
        <v>8.3488333371839474E-4</v>
      </c>
      <c r="K1763" s="78">
        <f ca="1"/>
        <v>2.079939608944073E-3</v>
      </c>
      <c r="L1763" s="78">
        <f ca="1"/>
        <v>2.2662590867056449E-3</v>
      </c>
      <c r="M1763" s="78">
        <f ca="1"/>
        <v>2.6491941072292148E-3</v>
      </c>
      <c r="O1763" s="75">
        <f ca="1"/>
        <v>3.3565285555977537E-3</v>
      </c>
      <c r="P1763" s="78">
        <f ca="1"/>
        <v>3.3851253570894033E-3</v>
      </c>
      <c r="Q1763" s="78">
        <f ca="1"/>
        <v>3.6601357688767306E-3</v>
      </c>
      <c r="R1763" s="68"/>
      <c r="S1763" s="102"/>
      <c r="T1763" s="58"/>
      <c r="U1763" s="75">
        <f ca="1"/>
        <v>8.5021502029580809E-4</v>
      </c>
      <c r="V1763" s="78" t="str">
        <f ca="1"/>
        <v>[2016/10/18 11:07] Attribute [Terms_LIBOR1ML] does not exist</v>
      </c>
      <c r="W1763" s="78" t="str">
        <f ca="1"/>
        <v>[2016/10/18 11:07] Attribute [Terms_LIBOR3ML] does not exist</v>
      </c>
      <c r="X1763" s="78">
        <f ca="1"/>
        <v>2.7121122877909387E-3</v>
      </c>
    </row>
    <row r="1764" spans="2:24">
      <c r="B1764" s="72">
        <f ca="1">_xll.mirGetDate(B1763,"1D","FOLLOWING","TkB:LnB")</f>
        <v>45321</v>
      </c>
      <c r="C1764" s="72">
        <f t="shared" ca="1" si="27"/>
        <v>45322</v>
      </c>
      <c r="D1764" s="72">
        <f ca="1">_xll.mirGetDate($B1764,"1M","FOLLOWING","TkB:LnB")</f>
        <v>45351</v>
      </c>
      <c r="E1764" s="72">
        <f ca="1">_xll.mirGetDate($B1764,"3M","FOLLOWING","TkB:LnB")</f>
        <v>45412</v>
      </c>
      <c r="F1764" s="69">
        <f ca="1">_xll.mirGetDate($B1764,"6M","FOLLOWING","TkB:LnB")</f>
        <v>45503</v>
      </c>
      <c r="G1764" s="68"/>
      <c r="H1764" s="102"/>
      <c r="I1764" s="58"/>
      <c r="J1764" s="75">
        <f ca="1"/>
        <v>8.3678206367476804E-4</v>
      </c>
      <c r="K1764" s="78">
        <f ca="1"/>
        <v>2.0809349283947387E-3</v>
      </c>
      <c r="L1764" s="78">
        <f ca="1"/>
        <v>2.2672819922631374E-3</v>
      </c>
      <c r="M1764" s="78">
        <f ca="1"/>
        <v>2.6513408500641886E-3</v>
      </c>
      <c r="O1764" s="75">
        <f ca="1"/>
        <v>3.3575911821460925E-3</v>
      </c>
      <c r="P1764" s="78">
        <f ca="1"/>
        <v>3.3863043424915804E-3</v>
      </c>
      <c r="Q1764" s="78">
        <f ca="1"/>
        <v>3.6623963332562993E-3</v>
      </c>
      <c r="R1764" s="68"/>
      <c r="S1764" s="102"/>
      <c r="T1764" s="58"/>
      <c r="U1764" s="75">
        <f ca="1"/>
        <v>8.5207039830859088E-4</v>
      </c>
      <c r="V1764" s="78" t="str">
        <f ca="1"/>
        <v>[2016/10/18 11:07] Attribute [Terms_LIBOR1ML] does not exist</v>
      </c>
      <c r="W1764" s="78" t="str">
        <f ca="1"/>
        <v>[2016/10/18 11:07] Attribute [Terms_LIBOR3ML] does not exist</v>
      </c>
      <c r="X1764" s="78">
        <f ca="1"/>
        <v>2.7148380488461877E-3</v>
      </c>
    </row>
    <row r="1765" spans="2:24">
      <c r="B1765" s="72">
        <f ca="1">_xll.mirGetDate(B1764,"1D","FOLLOWING","TkB:LnB")</f>
        <v>45322</v>
      </c>
      <c r="C1765" s="72">
        <f t="shared" ca="1" si="27"/>
        <v>45323</v>
      </c>
      <c r="D1765" s="72">
        <f ca="1">_xll.mirGetDate($B1765,"1M","FOLLOWING","TkB:LnB")</f>
        <v>45351</v>
      </c>
      <c r="E1765" s="72">
        <f ca="1">_xll.mirGetDate($B1765,"3M","FOLLOWING","TkB:LnB")</f>
        <v>45412</v>
      </c>
      <c r="F1765" s="69">
        <f ca="1">_xll.mirGetDate($B1765,"6M","FOLLOWING","TkB:LnB")</f>
        <v>45504</v>
      </c>
      <c r="G1765" s="68"/>
      <c r="H1765" s="102"/>
      <c r="I1765" s="58"/>
      <c r="J1765" s="75">
        <f ca="1"/>
        <v>8.3867932192083217E-4</v>
      </c>
      <c r="K1765" s="78">
        <f ca="1"/>
        <v>2.0819294294152097E-3</v>
      </c>
      <c r="L1765" s="78">
        <f ca="1"/>
        <v>2.2683048938066685E-3</v>
      </c>
      <c r="M1765" s="78">
        <f ca="1"/>
        <v>2.6534885837220076E-3</v>
      </c>
      <c r="O1765" s="75">
        <f ca="1"/>
        <v>3.3586557167271619E-3</v>
      </c>
      <c r="P1765" s="78">
        <f ca="1"/>
        <v>3.3874848113812903E-3</v>
      </c>
      <c r="Q1765" s="78">
        <f ca="1"/>
        <v>3.6646590061955807E-3</v>
      </c>
      <c r="R1765" s="68"/>
      <c r="S1765" s="102"/>
      <c r="T1765" s="58"/>
      <c r="U1765" s="75">
        <f ca="1"/>
        <v>8.5392795128935717E-4</v>
      </c>
      <c r="V1765" s="78" t="str">
        <f ca="1"/>
        <v>[2016/10/18 11:07] Attribute [Terms_LIBOR1ML] does not exist</v>
      </c>
      <c r="W1765" s="78" t="str">
        <f ca="1"/>
        <v>[2016/10/18 11:07] Attribute [Terms_LIBOR3ML] does not exist</v>
      </c>
      <c r="X1765" s="78">
        <f ca="1"/>
        <v>2.717572147011218E-3</v>
      </c>
    </row>
    <row r="1766" spans="2:24">
      <c r="B1766" s="72">
        <f ca="1">_xll.mirGetDate(B1765,"1D","FOLLOWING","TkB:LnB")</f>
        <v>45323</v>
      </c>
      <c r="C1766" s="72">
        <f t="shared" ca="1" si="27"/>
        <v>45324</v>
      </c>
      <c r="D1766" s="72">
        <f ca="1">_xll.mirGetDate($B1766,"1M","FOLLOWING","TkB:LnB")</f>
        <v>45352</v>
      </c>
      <c r="E1766" s="72">
        <f ca="1">_xll.mirGetDate($B1766,"3M","FOLLOWING","TkB:LnB")</f>
        <v>45413</v>
      </c>
      <c r="F1766" s="69">
        <f ca="1">_xll.mirGetDate($B1766,"6M","FOLLOWING","TkB:LnB")</f>
        <v>45505</v>
      </c>
      <c r="G1766" s="68"/>
      <c r="H1766" s="102"/>
      <c r="I1766" s="58"/>
      <c r="J1766" s="75">
        <f ca="1"/>
        <v>8.4057510852941775E-4</v>
      </c>
      <c r="K1766" s="78">
        <f ca="1"/>
        <v>2.0839165779994351E-3</v>
      </c>
      <c r="L1766" s="78">
        <f ca="1"/>
        <v>2.2703651280915451E-3</v>
      </c>
      <c r="M1766" s="78">
        <f ca="1"/>
        <v>2.6556373082004497E-3</v>
      </c>
      <c r="O1766" s="75">
        <f ca="1"/>
        <v>3.3608484422460584E-3</v>
      </c>
      <c r="P1766" s="78">
        <f ca="1"/>
        <v>3.3899485166323721E-3</v>
      </c>
      <c r="Q1766" s="78">
        <f ca="1"/>
        <v>3.6669237876785503E-3</v>
      </c>
      <c r="R1766" s="68"/>
      <c r="S1766" s="102"/>
      <c r="T1766" s="58"/>
      <c r="U1766" s="75">
        <f ca="1"/>
        <v>8.5578767860083893E-4</v>
      </c>
      <c r="V1766" s="78" t="str">
        <f ca="1"/>
        <v>[2016/10/18 11:07] Attribute [Terms_LIBOR1ML] does not exist</v>
      </c>
      <c r="W1766" s="78" t="str">
        <f ca="1"/>
        <v>[2016/10/18 11:07] Attribute [Terms_LIBOR3ML] does not exist</v>
      </c>
      <c r="X1766" s="78">
        <f ca="1"/>
        <v>2.7203145822802459E-3</v>
      </c>
    </row>
    <row r="1767" spans="2:24">
      <c r="B1767" s="72">
        <f ca="1">_xll.mirGetDate(B1766,"1D","FOLLOWING","TkB:LnB")</f>
        <v>45324</v>
      </c>
      <c r="C1767" s="72">
        <f t="shared" ca="1" si="27"/>
        <v>45327</v>
      </c>
      <c r="D1767" s="72">
        <f ca="1">_xll.mirGetDate($B1767,"1M","FOLLOWING","TkB:LnB")</f>
        <v>45355</v>
      </c>
      <c r="E1767" s="72">
        <f ca="1">_xll.mirGetDate($B1767,"3M","FOLLOWING","TkB:LnB")</f>
        <v>45414</v>
      </c>
      <c r="F1767" s="69">
        <f ca="1">_xll.mirGetDate($B1767,"6M","FOLLOWING","TkB:LnB")</f>
        <v>45506</v>
      </c>
      <c r="G1767" s="68"/>
      <c r="H1767" s="102"/>
      <c r="I1767" s="58"/>
      <c r="J1767" s="75">
        <f ca="1"/>
        <v>8.4436177460900375E-4</v>
      </c>
      <c r="K1767" s="78">
        <f ca="1"/>
        <v>2.0878834555793204E-3</v>
      </c>
      <c r="L1767" s="78">
        <f ca="1"/>
        <v>2.2724253854412928E-3</v>
      </c>
      <c r="M1767" s="78">
        <f ca="1"/>
        <v>2.657787023496388E-3</v>
      </c>
      <c r="O1767" s="75">
        <f ca="1"/>
        <v>3.3653111889017386E-3</v>
      </c>
      <c r="P1767" s="78">
        <f ca="1"/>
        <v>3.3924167303043496E-3</v>
      </c>
      <c r="Q1767" s="78">
        <f ca="1"/>
        <v>3.6691906776904993E-3</v>
      </c>
      <c r="R1767" s="68"/>
      <c r="S1767" s="102"/>
      <c r="T1767" s="58"/>
      <c r="U1767" s="75">
        <f ca="1"/>
        <v>8.5951438172249262E-4</v>
      </c>
      <c r="V1767" s="78" t="str">
        <f ca="1"/>
        <v>[2016/10/18 11:07] Attribute [Terms_LIBOR1ML] does not exist</v>
      </c>
      <c r="W1767" s="78" t="str">
        <f ca="1"/>
        <v>[2016/10/18 11:07] Attribute [Terms_LIBOR3ML] does not exist</v>
      </c>
      <c r="X1767" s="78">
        <f ca="1"/>
        <v>2.723065354648363E-3</v>
      </c>
    </row>
    <row r="1768" spans="2:24">
      <c r="B1768" s="72">
        <f ca="1">_xll.mirGetDate(B1767,"1D","FOLLOWING","TkB:LnB")</f>
        <v>45327</v>
      </c>
      <c r="C1768" s="72">
        <f t="shared" ca="1" si="27"/>
        <v>45328</v>
      </c>
      <c r="D1768" s="72">
        <f ca="1">_xll.mirGetDate($B1768,"1M","FOLLOWING","TkB:LnB")</f>
        <v>45356</v>
      </c>
      <c r="E1768" s="72">
        <f ca="1">_xll.mirGetDate($B1768,"3M","FOLLOWING","TkB:LnB")</f>
        <v>45419</v>
      </c>
      <c r="F1768" s="69">
        <f ca="1">_xll.mirGetDate($B1768,"6M","FOLLOWING","TkB:LnB")</f>
        <v>45509</v>
      </c>
      <c r="G1768" s="68"/>
      <c r="H1768" s="102"/>
      <c r="I1768" s="58"/>
      <c r="J1768" s="75">
        <f ca="1"/>
        <v>8.4814353744722126E-4</v>
      </c>
      <c r="K1768" s="78">
        <f ca="1"/>
        <v>2.0918409707710649E-3</v>
      </c>
      <c r="L1768" s="78">
        <f ca="1"/>
        <v>2.2806812124839065E-3</v>
      </c>
      <c r="M1768" s="78">
        <f ca="1"/>
        <v>2.6642421142611524E-3</v>
      </c>
      <c r="O1768" s="75">
        <f ca="1"/>
        <v>3.3696771856576943E-3</v>
      </c>
      <c r="P1768" s="78">
        <f ca="1"/>
        <v>3.4024346926544227E-3</v>
      </c>
      <c r="Q1768" s="78">
        <f ca="1"/>
        <v>3.676003998741283E-3</v>
      </c>
      <c r="R1768" s="68"/>
      <c r="S1768" s="102"/>
      <c r="T1768" s="58"/>
      <c r="U1768" s="75">
        <f ca="1"/>
        <v>8.6324833658912858E-4</v>
      </c>
      <c r="V1768" s="78" t="str">
        <f ca="1"/>
        <v>[2016/10/18 11:07] Attribute [Terms_LIBOR1ML] does not exist</v>
      </c>
      <c r="W1768" s="78" t="str">
        <f ca="1"/>
        <v>[2016/10/18 11:07] Attribute [Terms_LIBOR3ML] does not exist</v>
      </c>
      <c r="X1768" s="78">
        <f ca="1"/>
        <v>2.7313676943103134E-3</v>
      </c>
    </row>
    <row r="1769" spans="2:24">
      <c r="B1769" s="72">
        <f ca="1">_xll.mirGetDate(B1768,"1D","FOLLOWING","TkB:LnB")</f>
        <v>45328</v>
      </c>
      <c r="C1769" s="72">
        <f t="shared" ca="1" si="27"/>
        <v>45329</v>
      </c>
      <c r="D1769" s="72">
        <f ca="1">_xll.mirGetDate($B1769,"1M","FOLLOWING","TkB:LnB")</f>
        <v>45357</v>
      </c>
      <c r="E1769" s="72">
        <f ca="1">_xll.mirGetDate($B1769,"3M","FOLLOWING","TkB:LnB")</f>
        <v>45419</v>
      </c>
      <c r="F1769" s="69">
        <f ca="1">_xll.mirGetDate($B1769,"6M","FOLLOWING","TkB:LnB")</f>
        <v>45510</v>
      </c>
      <c r="G1769" s="68"/>
      <c r="H1769" s="102"/>
      <c r="I1769" s="58"/>
      <c r="J1769" s="75">
        <f ca="1"/>
        <v>8.5003196541810766E-4</v>
      </c>
      <c r="K1769" s="78">
        <f ca="1"/>
        <v>2.0938160188660976E-3</v>
      </c>
      <c r="L1769" s="78">
        <f ca="1"/>
        <v>2.2817041160028122E-3</v>
      </c>
      <c r="M1769" s="78">
        <f ca="1"/>
        <v>2.6663957927999327E-3</v>
      </c>
      <c r="O1769" s="75">
        <f ca="1"/>
        <v>3.3718988324552574E-3</v>
      </c>
      <c r="P1769" s="78">
        <f ca="1"/>
        <v>3.4036293145531557E-3</v>
      </c>
      <c r="Q1769" s="78">
        <f ca="1"/>
        <v>3.6782793227119834E-3</v>
      </c>
      <c r="R1769" s="68"/>
      <c r="S1769" s="102"/>
      <c r="T1769" s="58"/>
      <c r="U1769" s="75">
        <f ca="1"/>
        <v>8.6511893841323406E-4</v>
      </c>
      <c r="V1769" s="78" t="str">
        <f ca="1"/>
        <v>[2016/10/18 11:07] Attribute [Terms_LIBOR1ML] does not exist</v>
      </c>
      <c r="W1769" s="78" t="str">
        <f ca="1"/>
        <v>[2016/10/18 11:07] Attribute [Terms_LIBOR3ML] does not exist</v>
      </c>
      <c r="X1769" s="78">
        <f ca="1"/>
        <v>2.7341518150409633E-3</v>
      </c>
    </row>
    <row r="1770" spans="2:24">
      <c r="B1770" s="72">
        <f ca="1">_xll.mirGetDate(B1769,"1D","FOLLOWING","TkB:LnB")</f>
        <v>45329</v>
      </c>
      <c r="C1770" s="72">
        <f t="shared" ca="1" si="27"/>
        <v>45330</v>
      </c>
      <c r="D1770" s="72">
        <f ca="1">_xll.mirGetDate($B1770,"1M","FOLLOWING","TkB:LnB")</f>
        <v>45358</v>
      </c>
      <c r="E1770" s="72">
        <f ca="1">_xll.mirGetDate($B1770,"3M","FOLLOWING","TkB:LnB")</f>
        <v>45419</v>
      </c>
      <c r="F1770" s="69">
        <f ca="1">_xll.mirGetDate($B1770,"6M","FOLLOWING","TkB:LnB")</f>
        <v>45511</v>
      </c>
      <c r="G1770" s="68"/>
      <c r="H1770" s="102"/>
      <c r="I1770" s="58"/>
      <c r="J1770" s="75">
        <f ca="1"/>
        <v>8.5191892153924087E-4</v>
      </c>
      <c r="K1770" s="78">
        <f ca="1"/>
        <v>2.0957886470393573E-3</v>
      </c>
      <c r="L1770" s="78">
        <f ca="1"/>
        <v>2.2827270152490325E-3</v>
      </c>
      <c r="M1770" s="78">
        <f ca="1"/>
        <v>2.668550462141964E-3</v>
      </c>
      <c r="O1770" s="75">
        <f ca="1"/>
        <v>3.3741262638808081E-3</v>
      </c>
      <c r="P1770" s="78">
        <f ca="1"/>
        <v>3.4048254192062797E-3</v>
      </c>
      <c r="Q1770" s="78">
        <f ca="1"/>
        <v>3.6805567551346317E-3</v>
      </c>
      <c r="R1770" s="68"/>
      <c r="S1770" s="102"/>
      <c r="T1770" s="58"/>
      <c r="U1770" s="75">
        <f ca="1"/>
        <v>8.6699171504656114E-4</v>
      </c>
      <c r="V1770" s="78" t="str">
        <f ca="1"/>
        <v>[2016/10/18 11:07] Attribute [Terms_LIBOR1ML] does not exist</v>
      </c>
      <c r="W1770" s="78" t="str">
        <f ca="1"/>
        <v>[2016/10/18 11:07] Attribute [Terms_LIBOR3ML] does not exist</v>
      </c>
      <c r="X1770" s="78">
        <f ca="1"/>
        <v>2.7369442728569027E-3</v>
      </c>
    </row>
    <row r="1771" spans="2:24">
      <c r="B1771" s="72">
        <f ca="1">_xll.mirGetDate(B1770,"1D","FOLLOWING","TkB:LnB")</f>
        <v>45330</v>
      </c>
      <c r="C1771" s="72">
        <f t="shared" ca="1" si="27"/>
        <v>45331</v>
      </c>
      <c r="D1771" s="72">
        <f ca="1">_xll.mirGetDate($B1771,"1M","FOLLOWING","TkB:LnB")</f>
        <v>45359</v>
      </c>
      <c r="E1771" s="72">
        <f ca="1">_xll.mirGetDate($B1771,"3M","FOLLOWING","TkB:LnB")</f>
        <v>45420</v>
      </c>
      <c r="F1771" s="69">
        <f ca="1">_xll.mirGetDate($B1771,"6M","FOLLOWING","TkB:LnB")</f>
        <v>45512</v>
      </c>
      <c r="G1771" s="68"/>
      <c r="H1771" s="102"/>
      <c r="I1771" s="58"/>
      <c r="J1771" s="75">
        <f ca="1"/>
        <v>8.5380440620763665E-4</v>
      </c>
      <c r="K1771" s="78">
        <f ca="1"/>
        <v>2.097758855355123E-3</v>
      </c>
      <c r="L1771" s="78">
        <f ca="1"/>
        <v>2.2847874092256997E-3</v>
      </c>
      <c r="M1771" s="78">
        <f ca="1"/>
        <v>2.6707061222854653E-3</v>
      </c>
      <c r="O1771" s="75">
        <f ca="1"/>
        <v>3.3763594800489288E-3</v>
      </c>
      <c r="P1771" s="78">
        <f ca="1"/>
        <v>3.4073206799474587E-3</v>
      </c>
      <c r="Q1771" s="78">
        <f ca="1"/>
        <v>3.682836295993642E-3</v>
      </c>
      <c r="R1771" s="68"/>
      <c r="S1771" s="102"/>
      <c r="T1771" s="58"/>
      <c r="U1771" s="75">
        <f ca="1"/>
        <v>8.6886666731245121E-4</v>
      </c>
      <c r="V1771" s="78" t="str">
        <f ca="1"/>
        <v>[2016/10/18 11:07] Attribute [Terms_LIBOR1ML] does not exist</v>
      </c>
      <c r="W1771" s="78" t="str">
        <f ca="1"/>
        <v>[2016/10/18 11:07] Attribute [Terms_LIBOR3ML] does not exist</v>
      </c>
      <c r="X1771" s="78">
        <f ca="1"/>
        <v>2.739745067758577E-3</v>
      </c>
    </row>
    <row r="1772" spans="2:24">
      <c r="B1772" s="72">
        <f ca="1">_xll.mirGetDate(B1771,"1D","FOLLOWING","TkB:LnB")</f>
        <v>45331</v>
      </c>
      <c r="C1772" s="72">
        <f t="shared" ca="1" si="27"/>
        <v>45335</v>
      </c>
      <c r="D1772" s="72">
        <f ca="1">_xll.mirGetDate($B1772,"1M","FOLLOWING","TkB:LnB")</f>
        <v>45362</v>
      </c>
      <c r="E1772" s="72">
        <f ca="1">_xll.mirGetDate($B1772,"3M","FOLLOWING","TkB:LnB")</f>
        <v>45421</v>
      </c>
      <c r="F1772" s="69">
        <f ca="1">_xll.mirGetDate($B1772,"6M","FOLLOWING","TkB:LnB")</f>
        <v>45513</v>
      </c>
      <c r="G1772" s="68"/>
      <c r="H1772" s="102"/>
      <c r="I1772" s="58"/>
      <c r="J1772" s="75">
        <f ca="1"/>
        <v>8.5851075700249524E-4</v>
      </c>
      <c r="K1772" s="78">
        <f ca="1"/>
        <v>2.1016920144826044E-3</v>
      </c>
      <c r="L1772" s="78">
        <f ca="1"/>
        <v>2.2868478256737991E-3</v>
      </c>
      <c r="M1772" s="78">
        <f ca="1"/>
        <v>2.6728627732282104E-3</v>
      </c>
      <c r="O1772" s="75">
        <f ca="1"/>
        <v>3.3809035024814833E-3</v>
      </c>
      <c r="P1772" s="78">
        <f ca="1"/>
        <v>3.409820447959577E-3</v>
      </c>
      <c r="Q1772" s="78">
        <f ca="1"/>
        <v>3.6851179452752096E-3</v>
      </c>
      <c r="R1772" s="68"/>
      <c r="S1772" s="102"/>
      <c r="T1772" s="58"/>
      <c r="U1772" s="75">
        <f ca="1"/>
        <v>8.7356492080048476E-4</v>
      </c>
      <c r="V1772" s="78" t="str">
        <f ca="1"/>
        <v>[2016/10/18 11:07] Attribute [Terms_LIBOR1ML] does not exist</v>
      </c>
      <c r="W1772" s="78" t="str">
        <f ca="1"/>
        <v>[2016/10/18 11:07] Attribute [Terms_LIBOR3ML] does not exist</v>
      </c>
      <c r="X1772" s="78">
        <f ca="1"/>
        <v>2.7425541997455412E-3</v>
      </c>
    </row>
    <row r="1773" spans="2:24">
      <c r="B1773" s="72">
        <f ca="1">_xll.mirGetDate(B1772,"1D","FOLLOWING","TkB:LnB")</f>
        <v>45335</v>
      </c>
      <c r="C1773" s="72">
        <f t="shared" ca="1" si="27"/>
        <v>45336</v>
      </c>
      <c r="D1773" s="72">
        <f ca="1">_xll.mirGetDate($B1773,"1M","FOLLOWING","TkB:LnB")</f>
        <v>45364</v>
      </c>
      <c r="E1773" s="72">
        <f ca="1">_xll.mirGetDate($B1773,"3M","FOLLOWING","TkB:LnB")</f>
        <v>45425</v>
      </c>
      <c r="F1773" s="69">
        <f ca="1">_xll.mirGetDate($B1773,"6M","FOLLOWING","TkB:LnB")</f>
        <v>45517</v>
      </c>
      <c r="G1773" s="68"/>
      <c r="H1773" s="102"/>
      <c r="I1773" s="58"/>
      <c r="J1773" s="75">
        <f ca="1"/>
        <v>8.632097539831296E-4</v>
      </c>
      <c r="K1773" s="78">
        <f ca="1"/>
        <v>2.1075736009943105E-3</v>
      </c>
      <c r="L1773" s="78">
        <f ca="1"/>
        <v>2.2950897144938635E-3</v>
      </c>
      <c r="M1773" s="78">
        <f ca="1"/>
        <v>2.6814992849417576E-3</v>
      </c>
      <c r="O1773" s="75">
        <f ca="1"/>
        <v>3.3876123364605134E-3</v>
      </c>
      <c r="P1773" s="78">
        <f ca="1"/>
        <v>3.4198645894683993E-3</v>
      </c>
      <c r="Q1773" s="78">
        <f ca="1"/>
        <v>3.6942656263304848E-3</v>
      </c>
      <c r="R1773" s="68"/>
      <c r="S1773" s="102"/>
      <c r="T1773" s="58"/>
      <c r="U1773" s="75">
        <f ca="1"/>
        <v>8.7827405560592098E-4</v>
      </c>
      <c r="V1773" s="78" t="str">
        <f ca="1"/>
        <v>[2016/10/18 11:07] Attribute [Terms_LIBOR1ML] does not exist</v>
      </c>
      <c r="W1773" s="78" t="str">
        <f ca="1"/>
        <v>[2016/10/18 11:07] Attribute [Terms_LIBOR3ML] does not exist</v>
      </c>
      <c r="X1773" s="78">
        <f ca="1"/>
        <v>2.7538740985774686E-3</v>
      </c>
    </row>
    <row r="1774" spans="2:24">
      <c r="B1774" s="72">
        <f ca="1">_xll.mirGetDate(B1773,"1D","FOLLOWING","TkB:LnB")</f>
        <v>45336</v>
      </c>
      <c r="C1774" s="72">
        <f t="shared" ca="1" si="27"/>
        <v>45337</v>
      </c>
      <c r="D1774" s="72">
        <f ca="1">_xll.mirGetDate($B1774,"1M","FOLLOWING","TkB:LnB")</f>
        <v>45365</v>
      </c>
      <c r="E1774" s="72">
        <f ca="1">_xll.mirGetDate($B1774,"3M","FOLLOWING","TkB:LnB")</f>
        <v>45426</v>
      </c>
      <c r="F1774" s="69">
        <f ca="1">_xll.mirGetDate($B1774,"6M","FOLLOWING","TkB:LnB")</f>
        <v>45518</v>
      </c>
      <c r="G1774" s="68"/>
      <c r="H1774" s="102"/>
      <c r="I1774" s="58"/>
      <c r="J1774" s="75">
        <f ca="1"/>
        <v>8.6508640854510155E-4</v>
      </c>
      <c r="K1774" s="78">
        <f ca="1"/>
        <v>2.1095292913416545E-3</v>
      </c>
      <c r="L1774" s="78">
        <f ca="1"/>
        <v>2.2971502420302907E-3</v>
      </c>
      <c r="M1774" s="78">
        <f ca="1"/>
        <v>2.6836608898446464E-3</v>
      </c>
      <c r="O1774" s="75">
        <f ca="1"/>
        <v>3.3898802637278022E-3</v>
      </c>
      <c r="P1774" s="78">
        <f ca="1"/>
        <v>3.4223868914002109E-3</v>
      </c>
      <c r="Q1774" s="78">
        <f ca="1"/>
        <v>3.6965578175052957E-3</v>
      </c>
      <c r="R1774" s="68"/>
      <c r="S1774" s="102"/>
      <c r="T1774" s="58"/>
      <c r="U1774" s="75">
        <f ca="1"/>
        <v>8.8016205932683889E-4</v>
      </c>
      <c r="V1774" s="78" t="str">
        <f ca="1"/>
        <v>[2016/10/18 11:07] Attribute [Terms_LIBOR1ML] does not exist</v>
      </c>
      <c r="W1774" s="78" t="str">
        <f ca="1"/>
        <v>[2016/10/18 11:07] Attribute [Terms_LIBOR3ML] does not exist</v>
      </c>
      <c r="X1774" s="78">
        <f ca="1"/>
        <v>2.756724916020711E-3</v>
      </c>
    </row>
    <row r="1775" spans="2:24">
      <c r="B1775" s="72">
        <f ca="1">_xll.mirGetDate(B1774,"1D","FOLLOWING","TkB:LnB")</f>
        <v>45337</v>
      </c>
      <c r="C1775" s="72">
        <f t="shared" ca="1" si="27"/>
        <v>45338</v>
      </c>
      <c r="D1775" s="72">
        <f ca="1">_xll.mirGetDate($B1775,"1M","FOLLOWING","TkB:LnB")</f>
        <v>45366</v>
      </c>
      <c r="E1775" s="72">
        <f ca="1">_xll.mirGetDate($B1775,"3M","FOLLOWING","TkB:LnB")</f>
        <v>45427</v>
      </c>
      <c r="F1775" s="69">
        <f ca="1">_xll.mirGetDate($B1775,"6M","FOLLOWING","TkB:LnB")</f>
        <v>45519</v>
      </c>
      <c r="G1775" s="68"/>
      <c r="H1775" s="102"/>
      <c r="I1775" s="58"/>
      <c r="J1775" s="75">
        <f ca="1"/>
        <v>8.6696159143428986E-4</v>
      </c>
      <c r="K1775" s="78">
        <f ca="1"/>
        <v>2.1114825621613015E-3</v>
      </c>
      <c r="L1775" s="78">
        <f ca="1"/>
        <v>2.2992107915266666E-3</v>
      </c>
      <c r="M1775" s="78">
        <f ca="1"/>
        <v>2.6858234855325334E-3</v>
      </c>
      <c r="O1775" s="75">
        <f ca="1"/>
        <v>3.3921539764615255E-3</v>
      </c>
      <c r="P1775" s="78">
        <f ca="1"/>
        <v>3.4249136996313194E-3</v>
      </c>
      <c r="Q1775" s="78">
        <f ca="1"/>
        <v>3.6988521170158353E-3</v>
      </c>
      <c r="R1775" s="68"/>
      <c r="S1775" s="102"/>
      <c r="T1775" s="58"/>
      <c r="U1775" s="75">
        <f ca="1"/>
        <v>8.8205223900916785E-4</v>
      </c>
      <c r="V1775" s="78" t="str">
        <f ca="1"/>
        <v>[2016/10/18 11:07] Attribute [Terms_LIBOR1ML] does not exist</v>
      </c>
      <c r="W1775" s="78" t="str">
        <f ca="1"/>
        <v>[2016/10/18 11:07] Attribute [Terms_LIBOR3ML] does not exist</v>
      </c>
      <c r="X1775" s="78">
        <f ca="1"/>
        <v>2.7595840705666149E-3</v>
      </c>
    </row>
    <row r="1776" spans="2:24">
      <c r="B1776" s="72">
        <f ca="1">_xll.mirGetDate(B1775,"1D","FOLLOWING","TkB:LnB")</f>
        <v>45338</v>
      </c>
      <c r="C1776" s="72">
        <f t="shared" ca="1" si="27"/>
        <v>45341</v>
      </c>
      <c r="D1776" s="72">
        <f ca="1">_xll.mirGetDate($B1776,"1M","FOLLOWING","TkB:LnB")</f>
        <v>45369</v>
      </c>
      <c r="E1776" s="72">
        <f ca="1">_xll.mirGetDate($B1776,"3M","FOLLOWING","TkB:LnB")</f>
        <v>45428</v>
      </c>
      <c r="F1776" s="69">
        <f ca="1">_xll.mirGetDate($B1776,"6M","FOLLOWING","TkB:LnB")</f>
        <v>45520</v>
      </c>
      <c r="G1776" s="68"/>
      <c r="H1776" s="102"/>
      <c r="I1776" s="58"/>
      <c r="J1776" s="75">
        <f ca="1"/>
        <v>8.707070507032455E-4</v>
      </c>
      <c r="K1776" s="78">
        <f ca="1"/>
        <v>2.1153820018326532E-3</v>
      </c>
      <c r="L1776" s="78">
        <f ca="1"/>
        <v>2.3012713629010353E-3</v>
      </c>
      <c r="M1776" s="78">
        <f ca="1"/>
        <v>2.6879870720036328E-3</v>
      </c>
      <c r="O1776" s="75">
        <f ca="1"/>
        <v>3.3967792875120922E-3</v>
      </c>
      <c r="P1776" s="78">
        <f ca="1"/>
        <v>3.4274450139996191E-3</v>
      </c>
      <c r="Q1776" s="78">
        <f ca="1"/>
        <v>3.7011485248487374E-3</v>
      </c>
      <c r="R1776" s="68"/>
      <c r="S1776" s="102"/>
      <c r="T1776" s="58"/>
      <c r="U1776" s="75">
        <f ca="1"/>
        <v>8.8583984860401976E-4</v>
      </c>
      <c r="V1776" s="78" t="str">
        <f ca="1"/>
        <v>[2016/10/18 11:07] Attribute [Terms_LIBOR1ML] does not exist</v>
      </c>
      <c r="W1776" s="78" t="str">
        <f ca="1"/>
        <v>[2016/10/18 11:07] Attribute [Terms_LIBOR3ML] does not exist</v>
      </c>
      <c r="X1776" s="78">
        <f ca="1"/>
        <v>2.7624515622200739E-3</v>
      </c>
    </row>
    <row r="1777" spans="2:24">
      <c r="B1777" s="72">
        <f ca="1">_xll.mirGetDate(B1776,"1D","FOLLOWING","TkB:LnB")</f>
        <v>45341</v>
      </c>
      <c r="C1777" s="72">
        <f t="shared" ca="1" si="27"/>
        <v>45342</v>
      </c>
      <c r="D1777" s="72">
        <f ca="1">_xll.mirGetDate($B1777,"1M","FOLLOWING","TkB:LnB")</f>
        <v>45370</v>
      </c>
      <c r="E1777" s="72">
        <f ca="1">_xll.mirGetDate($B1777,"3M","FOLLOWING","TkB:LnB")</f>
        <v>45432</v>
      </c>
      <c r="F1777" s="69">
        <f ca="1">_xll.mirGetDate($B1777,"6M","FOLLOWING","TkB:LnB")</f>
        <v>45523</v>
      </c>
      <c r="G1777" s="68"/>
      <c r="H1777" s="102"/>
      <c r="I1777" s="58"/>
      <c r="J1777" s="75">
        <f ca="1"/>
        <v>8.7444760690891243E-4</v>
      </c>
      <c r="K1777" s="78">
        <f ca="1"/>
        <v>2.1192714432318369E-3</v>
      </c>
      <c r="L1777" s="78">
        <f ca="1"/>
        <v>2.3084909793435887E-3</v>
      </c>
      <c r="M1777" s="78">
        <f ca="1"/>
        <v>2.6944837760970626E-3</v>
      </c>
      <c r="O1777" s="75">
        <f ca="1"/>
        <v>3.4013066671897958E-3</v>
      </c>
      <c r="P1777" s="78">
        <f ca="1"/>
        <v>3.4363902115504994E-3</v>
      </c>
      <c r="Q1777" s="78">
        <f ca="1"/>
        <v>3.7080503981453635E-3</v>
      </c>
      <c r="R1777" s="68"/>
      <c r="S1777" s="102"/>
      <c r="T1777" s="58"/>
      <c r="U1777" s="75">
        <f ca="1"/>
        <v>8.896347130558091E-4</v>
      </c>
      <c r="V1777" s="78" t="str">
        <f ca="1"/>
        <v>[2016/10/18 11:07] Attribute [Terms_LIBOR1ML] does not exist</v>
      </c>
      <c r="W1777" s="78" t="str">
        <f ca="1"/>
        <v>[2016/10/18 11:07] Attribute [Terms_LIBOR3ML] does not exist</v>
      </c>
      <c r="X1777" s="78">
        <f ca="1"/>
        <v>2.7711040598930271E-3</v>
      </c>
    </row>
    <row r="1778" spans="2:24">
      <c r="B1778" s="72">
        <f ca="1">_xll.mirGetDate(B1777,"1D","FOLLOWING","TkB:LnB")</f>
        <v>45342</v>
      </c>
      <c r="C1778" s="72">
        <f t="shared" ca="1" si="27"/>
        <v>45343</v>
      </c>
      <c r="D1778" s="72">
        <f ca="1">_xll.mirGetDate($B1778,"1M","FOLLOWING","TkB:LnB")</f>
        <v>45372</v>
      </c>
      <c r="E1778" s="72">
        <f ca="1">_xll.mirGetDate($B1778,"3M","FOLLOWING","TkB:LnB")</f>
        <v>45432</v>
      </c>
      <c r="F1778" s="69">
        <f ca="1">_xll.mirGetDate($B1778,"6M","FOLLOWING","TkB:LnB")</f>
        <v>45524</v>
      </c>
      <c r="G1778" s="68"/>
      <c r="H1778" s="102"/>
      <c r="I1778" s="58"/>
      <c r="J1778" s="75">
        <f ca="1"/>
        <v>8.763154317967814E-4</v>
      </c>
      <c r="K1778" s="78">
        <f ca="1"/>
        <v>2.122182503481521E-3</v>
      </c>
      <c r="L1778" s="78">
        <f ca="1"/>
        <v>2.3095138654647645E-3</v>
      </c>
      <c r="M1778" s="78">
        <f ca="1"/>
        <v>2.6966513256823092E-3</v>
      </c>
      <c r="O1778" s="75">
        <f ca="1"/>
        <v>3.4047928724112303E-3</v>
      </c>
      <c r="P1778" s="78">
        <f ca="1"/>
        <v>3.4376153296416076E-3</v>
      </c>
      <c r="Q1778" s="78">
        <f ca="1"/>
        <v>3.7103552391314523E-3</v>
      </c>
      <c r="R1778" s="68"/>
      <c r="S1778" s="102"/>
      <c r="T1778" s="58"/>
      <c r="U1778" s="75">
        <f ca="1"/>
        <v>8.9153577126932504E-4</v>
      </c>
      <c r="V1778" s="78" t="str">
        <f ca="1"/>
        <v>[2016/10/18 11:07] Attribute [Terms_LIBOR1ML] does not exist</v>
      </c>
      <c r="W1778" s="78" t="str">
        <f ca="1"/>
        <v>[2016/10/18 11:07] Attribute [Terms_LIBOR3ML] does not exist</v>
      </c>
      <c r="X1778" s="78">
        <f ca="1"/>
        <v>2.7740049000470647E-3</v>
      </c>
    </row>
    <row r="1779" spans="2:24">
      <c r="B1779" s="72">
        <f ca="1">_xll.mirGetDate(B1778,"1D","FOLLOWING","TkB:LnB")</f>
        <v>45343</v>
      </c>
      <c r="C1779" s="72">
        <f t="shared" ca="1" si="27"/>
        <v>45344</v>
      </c>
      <c r="D1779" s="72">
        <f ca="1">_xll.mirGetDate($B1779,"1M","FOLLOWING","TkB:LnB")</f>
        <v>45372</v>
      </c>
      <c r="E1779" s="72">
        <f ca="1">_xll.mirGetDate($B1779,"3M","FOLLOWING","TkB:LnB")</f>
        <v>45433</v>
      </c>
      <c r="F1779" s="69">
        <f ca="1">_xll.mirGetDate($B1779,"6M","FOLLOWING","TkB:LnB")</f>
        <v>45525</v>
      </c>
      <c r="G1779" s="68"/>
      <c r="H1779" s="102"/>
      <c r="I1779" s="58"/>
      <c r="J1779" s="75">
        <f ca="1"/>
        <v>8.7818178488152654E-4</v>
      </c>
      <c r="K1779" s="78">
        <f ca="1"/>
        <v>2.1231513570988312E-3</v>
      </c>
      <c r="L1779" s="78">
        <f ca="1"/>
        <v>2.3115745449449662E-3</v>
      </c>
      <c r="M1779" s="78">
        <f ca="1"/>
        <v>2.6988198660405261E-3</v>
      </c>
      <c r="O1779" s="75">
        <f ca="1"/>
        <v>3.4059177049608285E-3</v>
      </c>
      <c r="P1779" s="78">
        <f ca="1"/>
        <v>3.4401691722941953E-3</v>
      </c>
      <c r="Q1779" s="78">
        <f ca="1"/>
        <v>3.7126621883731082E-3</v>
      </c>
      <c r="R1779" s="68"/>
      <c r="S1779" s="102"/>
      <c r="T1779" s="58"/>
      <c r="U1779" s="75">
        <f ca="1"/>
        <v>8.9343900511273944E-4</v>
      </c>
      <c r="V1779" s="78" t="str">
        <f ca="1"/>
        <v>[2016/10/18 11:07] Attribute [Terms_LIBOR1ML] does not exist</v>
      </c>
      <c r="W1779" s="78" t="str">
        <f ca="1"/>
        <v>[2016/10/18 11:07] Attribute [Terms_LIBOR3ML] does not exist</v>
      </c>
      <c r="X1779" s="78">
        <f ca="1"/>
        <v>2.7769140773478448E-3</v>
      </c>
    </row>
    <row r="1780" spans="2:24">
      <c r="B1780" s="72">
        <f ca="1">_xll.mirGetDate(B1779,"1D","FOLLOWING","TkB:LnB")</f>
        <v>45344</v>
      </c>
      <c r="C1780" s="72">
        <f t="shared" ca="1" si="27"/>
        <v>45345</v>
      </c>
      <c r="D1780" s="72">
        <f ca="1">_xll.mirGetDate($B1780,"1M","FOLLOWING","TkB:LnB")</f>
        <v>45373</v>
      </c>
      <c r="E1780" s="72">
        <f ca="1">_xll.mirGetDate($B1780,"3M","FOLLOWING","TkB:LnB")</f>
        <v>45434</v>
      </c>
      <c r="F1780" s="69">
        <f ca="1">_xll.mirGetDate($B1780,"6M","FOLLOWING","TkB:LnB")</f>
        <v>45526</v>
      </c>
      <c r="G1780" s="68"/>
      <c r="H1780" s="102"/>
      <c r="I1780" s="58"/>
      <c r="J1780" s="75">
        <f ca="1"/>
        <v>8.8004666656016362E-4</v>
      </c>
      <c r="K1780" s="78">
        <f ca="1"/>
        <v>2.1250876810265809E-3</v>
      </c>
      <c r="L1780" s="78">
        <f ca="1"/>
        <v>2.3136352457916775E-3</v>
      </c>
      <c r="M1780" s="78">
        <f ca="1"/>
        <v>2.7009893971712677E-3</v>
      </c>
      <c r="O1780" s="75">
        <f ca="1"/>
        <v>3.4082318940768363E-3</v>
      </c>
      <c r="P1780" s="78">
        <f ca="1"/>
        <v>3.4427275201240385E-3</v>
      </c>
      <c r="Q1780" s="78">
        <f ca="1"/>
        <v>3.7149712458565253E-3</v>
      </c>
      <c r="R1780" s="68"/>
      <c r="S1780" s="102"/>
      <c r="T1780" s="58"/>
      <c r="U1780" s="75">
        <f ca="1"/>
        <v>8.953444151660328E-4</v>
      </c>
      <c r="V1780" s="78" t="str">
        <f ca="1"/>
        <v>[2016/10/18 11:07] Attribute [Terms_LIBOR1ML] does not exist</v>
      </c>
      <c r="W1780" s="78" t="str">
        <f ca="1"/>
        <v>[2016/10/18 11:07] Attribute [Terms_LIBOR3ML] does not exist</v>
      </c>
      <c r="X1780" s="78">
        <f ca="1"/>
        <v>2.7798315918038277E-3</v>
      </c>
    </row>
    <row r="1781" spans="2:24">
      <c r="B1781" s="72">
        <f ca="1">_xll.mirGetDate(B1780,"1D","FOLLOWING","TkB:LnB")</f>
        <v>45345</v>
      </c>
      <c r="C1781" s="72">
        <f t="shared" ca="1" si="27"/>
        <v>45348</v>
      </c>
      <c r="D1781" s="72">
        <f ca="1">_xll.mirGetDate($B1781,"1M","FOLLOWING","TkB:LnB")</f>
        <v>45376</v>
      </c>
      <c r="E1781" s="72">
        <f ca="1">_xll.mirGetDate($B1781,"3M","FOLLOWING","TkB:LnB")</f>
        <v>45435</v>
      </c>
      <c r="F1781" s="69">
        <f ca="1">_xll.mirGetDate($B1781,"6M","FOLLOWING","TkB:LnB")</f>
        <v>45527</v>
      </c>
      <c r="G1781" s="68"/>
      <c r="H1781" s="102"/>
      <c r="I1781" s="58"/>
      <c r="J1781" s="75">
        <f ca="1"/>
        <v>8.8377152340446408E-4</v>
      </c>
      <c r="K1781" s="78">
        <f ca="1"/>
        <v>2.1289533632081747E-3</v>
      </c>
      <c r="L1781" s="78">
        <f ca="1"/>
        <v>2.3156959679202249E-3</v>
      </c>
      <c r="M1781" s="78">
        <f ca="1"/>
        <v>2.7031599190723036E-3</v>
      </c>
      <c r="O1781" s="75">
        <f ca="1"/>
        <v>3.4129384129809098E-3</v>
      </c>
      <c r="P1781" s="78">
        <f ca="1"/>
        <v>3.4452903729744115E-3</v>
      </c>
      <c r="Q1781" s="78">
        <f ca="1"/>
        <v>3.7172824115692294E-3</v>
      </c>
      <c r="R1781" s="68"/>
      <c r="S1781" s="102"/>
      <c r="T1781" s="58"/>
      <c r="U1781" s="75">
        <f ca="1"/>
        <v>8.9916248751498173E-4</v>
      </c>
      <c r="V1781" s="78" t="str">
        <f ca="1"/>
        <v>[2016/10/18 11:07] Attribute [Terms_LIBOR1ML] does not exist</v>
      </c>
      <c r="W1781" s="78" t="str">
        <f ca="1"/>
        <v>[2016/10/18 11:07] Attribute [Terms_LIBOR3ML] does not exist</v>
      </c>
      <c r="X1781" s="78">
        <f ca="1"/>
        <v>2.7827574434274777E-3</v>
      </c>
    </row>
    <row r="1782" spans="2:24">
      <c r="B1782" s="72">
        <f ca="1">_xll.mirGetDate(B1781,"1D","FOLLOWING","TkB:LnB")</f>
        <v>45348</v>
      </c>
      <c r="C1782" s="72">
        <f t="shared" ca="1" si="27"/>
        <v>45349</v>
      </c>
      <c r="D1782" s="72">
        <f ca="1">_xll.mirGetDate($B1782,"1M","FOLLOWING","TkB:LnB")</f>
        <v>45377</v>
      </c>
      <c r="E1782" s="72">
        <f ca="1">_xll.mirGetDate($B1782,"3M","FOLLOWING","TkB:LnB")</f>
        <v>45440</v>
      </c>
      <c r="F1782" s="69">
        <f ca="1">_xll.mirGetDate($B1782,"6M","FOLLOWING","TkB:LnB")</f>
        <v>45531</v>
      </c>
      <c r="G1782" s="68"/>
      <c r="H1782" s="102"/>
      <c r="I1782" s="58"/>
      <c r="J1782" s="75">
        <f ca="1"/>
        <v>8.8749147718347743E-4</v>
      </c>
      <c r="K1782" s="78">
        <f ca="1"/>
        <v>2.1328087477926142E-3</v>
      </c>
      <c r="L1782" s="78">
        <f ca="1"/>
        <v>2.3239541466936135E-3</v>
      </c>
      <c r="M1782" s="78">
        <f ca="1"/>
        <v>2.7107896279330735E-3</v>
      </c>
      <c r="O1782" s="75">
        <f ca="1"/>
        <v>3.4175464330065378E-3</v>
      </c>
      <c r="P1782" s="78">
        <f ca="1"/>
        <v>3.4556877790776577E-3</v>
      </c>
      <c r="Q1782" s="78">
        <f ca="1"/>
        <v>3.725439086476576E-3</v>
      </c>
      <c r="R1782" s="68"/>
      <c r="S1782" s="102"/>
      <c r="T1782" s="58"/>
      <c r="U1782" s="75">
        <f ca="1"/>
        <v>9.0298781602138334E-4</v>
      </c>
      <c r="V1782" s="78" t="str">
        <f ca="1"/>
        <v>[2016/10/18 11:07] Attribute [Terms_LIBOR1ML] does not exist</v>
      </c>
      <c r="W1782" s="78" t="str">
        <f ca="1"/>
        <v>[2016/10/18 11:07] Attribute [Terms_LIBOR3ML] does not exist</v>
      </c>
      <c r="X1782" s="78">
        <f ca="1"/>
        <v>2.7932009206781488E-3</v>
      </c>
    </row>
    <row r="1783" spans="2:24">
      <c r="B1783" s="72">
        <f ca="1">_xll.mirGetDate(B1782,"1D","FOLLOWING","TkB:LnB")</f>
        <v>45349</v>
      </c>
      <c r="C1783" s="72">
        <f t="shared" ca="1" si="27"/>
        <v>45350</v>
      </c>
      <c r="D1783" s="72">
        <f ca="1">_xll.mirGetDate($B1783,"1M","FOLLOWING","TkB:LnB")</f>
        <v>45378</v>
      </c>
      <c r="E1783" s="72">
        <f ca="1">_xll.mirGetDate($B1783,"3M","FOLLOWING","TkB:LnB")</f>
        <v>45440</v>
      </c>
      <c r="F1783" s="69">
        <f ca="1">_xll.mirGetDate($B1783,"6M","FOLLOWING","TkB:LnB")</f>
        <v>45531</v>
      </c>
      <c r="G1783" s="68"/>
      <c r="H1783" s="102"/>
      <c r="I1783" s="58"/>
      <c r="J1783" s="75">
        <f ca="1"/>
        <v>8.893490009784788E-4</v>
      </c>
      <c r="K1783" s="78">
        <f ca="1"/>
        <v>2.1347329553377159E-3</v>
      </c>
      <c r="L1783" s="78">
        <f ca="1"/>
        <v>2.3249770235081956E-3</v>
      </c>
      <c r="M1783" s="78">
        <f ca="1"/>
        <v>2.71185191435006E-3</v>
      </c>
      <c r="O1783" s="75">
        <f ca="1"/>
        <v>3.4198895092639597E-3</v>
      </c>
      <c r="P1783" s="78">
        <f ca="1"/>
        <v>3.4569292535486938E-3</v>
      </c>
      <c r="Q1783" s="78">
        <f ca="1"/>
        <v>3.7265481564587324E-3</v>
      </c>
      <c r="R1783" s="68"/>
      <c r="S1783" s="102"/>
      <c r="T1783" s="58"/>
      <c r="U1783" s="75">
        <f ca="1"/>
        <v>9.0490410698529367E-4</v>
      </c>
      <c r="V1783" s="78" t="str">
        <f ca="1"/>
        <v>[2016/10/18 11:07] Attribute [Terms_LIBOR1ML] does not exist</v>
      </c>
      <c r="W1783" s="78" t="str">
        <f ca="1"/>
        <v>[2016/10/18 11:07] Attribute [Terms_LIBOR3ML] does not exist</v>
      </c>
      <c r="X1783" s="78">
        <f ca="1"/>
        <v>2.794544221833492E-3</v>
      </c>
    </row>
    <row r="1784" spans="2:24">
      <c r="B1784" s="72">
        <f ca="1">_xll.mirGetDate(B1783,"1D","FOLLOWING","TkB:LnB")</f>
        <v>45350</v>
      </c>
      <c r="C1784" s="72">
        <f t="shared" ca="1" si="27"/>
        <v>45351</v>
      </c>
      <c r="D1784" s="72">
        <f ca="1">_xll.mirGetDate($B1784,"1M","FOLLOWING","TkB:LnB")</f>
        <v>45379</v>
      </c>
      <c r="E1784" s="72">
        <f ca="1">_xll.mirGetDate($B1784,"3M","FOLLOWING","TkB:LnB")</f>
        <v>45440</v>
      </c>
      <c r="F1784" s="69">
        <f ca="1">_xll.mirGetDate($B1784,"6M","FOLLOWING","TkB:LnB")</f>
        <v>45532</v>
      </c>
      <c r="G1784" s="68"/>
      <c r="H1784" s="102"/>
      <c r="I1784" s="58"/>
      <c r="J1784" s="75">
        <f ca="1"/>
        <v>8.9120505299389308E-4</v>
      </c>
      <c r="K1784" s="78">
        <f ca="1"/>
        <v>2.1366547384504002E-3</v>
      </c>
      <c r="L1784" s="78">
        <f ca="1"/>
        <v>2.3259998947875809E-3</v>
      </c>
      <c r="M1784" s="78">
        <f ca="1"/>
        <v>2.7140273900807779E-3</v>
      </c>
      <c r="O1784" s="75">
        <f ca="1"/>
        <v>3.4222383605020676E-3</v>
      </c>
      <c r="P1784" s="78">
        <f ca="1"/>
        <v>3.4581722069775759E-3</v>
      </c>
      <c r="Q1784" s="78">
        <f ca="1"/>
        <v>3.7288698631286594E-3</v>
      </c>
      <c r="R1784" s="68"/>
      <c r="S1784" s="102"/>
      <c r="T1784" s="58"/>
      <c r="U1784" s="75">
        <f ca="1"/>
        <v>9.0682257415242162E-4</v>
      </c>
      <c r="V1784" s="78" t="str">
        <f ca="1"/>
        <v>[2016/10/18 11:07] Attribute [Terms_LIBOR1ML] does not exist</v>
      </c>
      <c r="W1784" s="78" t="str">
        <f ca="1"/>
        <v>[2016/10/18 11:07] Attribute [Terms_LIBOR3ML] does not exist</v>
      </c>
      <c r="X1784" s="78">
        <f ca="1"/>
        <v>2.7975117594794233E-3</v>
      </c>
    </row>
    <row r="1785" spans="2:24">
      <c r="B1785" s="72">
        <f ca="1">_xll.mirGetDate(B1784,"1D","FOLLOWING","TkB:LnB")</f>
        <v>45351</v>
      </c>
      <c r="C1785" s="72">
        <f t="shared" ca="1" si="27"/>
        <v>45352</v>
      </c>
      <c r="D1785" s="72">
        <f ca="1">_xll.mirGetDate($B1785,"1M","FOLLOWING","TkB:LnB")</f>
        <v>45384</v>
      </c>
      <c r="E1785" s="72">
        <f ca="1">_xll.mirGetDate($B1785,"3M","FOLLOWING","TkB:LnB")</f>
        <v>45441</v>
      </c>
      <c r="F1785" s="69">
        <f ca="1">_xll.mirGetDate($B1785,"6M","FOLLOWING","TkB:LnB")</f>
        <v>45533</v>
      </c>
      <c r="G1785" s="68"/>
      <c r="H1785" s="102"/>
      <c r="I1785" s="58"/>
      <c r="J1785" s="75">
        <f ca="1"/>
        <v>8.9305963370800434E-4</v>
      </c>
      <c r="K1785" s="78">
        <f ca="1"/>
        <v>2.1424056109228965E-3</v>
      </c>
      <c r="L1785" s="78">
        <f ca="1"/>
        <v>2.3280607428116285E-3</v>
      </c>
      <c r="M1785" s="78">
        <f ca="1"/>
        <v>2.7162038565733283E-3</v>
      </c>
      <c r="O1785" s="75">
        <f ca="1"/>
        <v>3.4294436182119173E-3</v>
      </c>
      <c r="P1785" s="78">
        <f ca="1"/>
        <v>3.460762086626587E-3</v>
      </c>
      <c r="Q1785" s="78">
        <f ca="1"/>
        <v>3.7311936779526153E-3</v>
      </c>
      <c r="R1785" s="68"/>
      <c r="S1785" s="102"/>
      <c r="T1785" s="58"/>
      <c r="U1785" s="75">
        <f ca="1"/>
        <v>9.0874321769751631E-4</v>
      </c>
      <c r="V1785" s="78" t="str">
        <f ca="1"/>
        <v>[2016/10/18 11:07] Attribute [Terms_LIBOR1ML] does not exist</v>
      </c>
      <c r="W1785" s="78" t="str">
        <f ca="1"/>
        <v>[2016/10/18 11:07] Attribute [Terms_LIBOR3ML] does not exist</v>
      </c>
      <c r="X1785" s="78">
        <f ca="1"/>
        <v>2.8004876343736222E-3</v>
      </c>
    </row>
    <row r="1786" spans="2:24">
      <c r="B1786" s="72">
        <f ca="1">_xll.mirGetDate(B1785,"1D","FOLLOWING","TkB:LnB")</f>
        <v>45352</v>
      </c>
      <c r="C1786" s="72">
        <f t="shared" ca="1" si="27"/>
        <v>45355</v>
      </c>
      <c r="D1786" s="72">
        <f ca="1">_xll.mirGetDate($B1786,"1M","FOLLOWING","TkB:LnB")</f>
        <v>45384</v>
      </c>
      <c r="E1786" s="72">
        <f ca="1">_xll.mirGetDate($B1786,"3M","FOLLOWING","TkB:LnB")</f>
        <v>45446</v>
      </c>
      <c r="F1786" s="69">
        <f ca="1">_xll.mirGetDate($B1786,"6M","FOLLOWING","TkB:LnB")</f>
        <v>45537</v>
      </c>
      <c r="G1786" s="68"/>
      <c r="H1786" s="102"/>
      <c r="I1786" s="58"/>
      <c r="J1786" s="75">
        <f ca="1"/>
        <v>8.9676388861015255E-4</v>
      </c>
      <c r="K1786" s="78">
        <f ca="1"/>
        <v>2.1433622547253634E-3</v>
      </c>
      <c r="L1786" s="78">
        <f ca="1"/>
        <v>2.3342738303789492E-3</v>
      </c>
      <c r="M1786" s="78">
        <f ca="1"/>
        <v>2.7217250968481544E-3</v>
      </c>
      <c r="O1786" s="75">
        <f ca="1"/>
        <v>3.4305971591116827E-3</v>
      </c>
      <c r="P1786" s="78">
        <f ca="1"/>
        <v>3.4687626304507157E-3</v>
      </c>
      <c r="Q1786" s="78">
        <f ca="1"/>
        <v>3.7371663175612617E-3</v>
      </c>
      <c r="R1786" s="68"/>
      <c r="S1786" s="102"/>
      <c r="T1786" s="58"/>
      <c r="U1786" s="75">
        <f ca="1"/>
        <v>9.1259175889413235E-4</v>
      </c>
      <c r="V1786" s="78" t="str">
        <f ca="1"/>
        <v>[2016/10/18 11:07] Attribute [Terms_LIBOR1ML] does not exist</v>
      </c>
      <c r="W1786" s="78" t="str">
        <f ca="1"/>
        <v>[2016/10/18 11:07] Attribute [Terms_LIBOR3ML] does not exist</v>
      </c>
      <c r="X1786" s="78">
        <f ca="1"/>
        <v>2.808378298066681E-3</v>
      </c>
    </row>
    <row r="1787" spans="2:24">
      <c r="B1787" s="72">
        <f ca="1">_xll.mirGetDate(B1786,"1D","FOLLOWING","TkB:LnB")</f>
        <v>45355</v>
      </c>
      <c r="C1787" s="72">
        <f t="shared" ca="1" si="27"/>
        <v>45356</v>
      </c>
      <c r="D1787" s="72">
        <f ca="1">_xll.mirGetDate($B1787,"1M","FOLLOWING","TkB:LnB")</f>
        <v>45386</v>
      </c>
      <c r="E1787" s="72">
        <f ca="1">_xll.mirGetDate($B1787,"3M","FOLLOWING","TkB:LnB")</f>
        <v>45447</v>
      </c>
      <c r="F1787" s="69">
        <f ca="1">_xll.mirGetDate($B1787,"6M","FOLLOWING","TkB:LnB")</f>
        <v>45539</v>
      </c>
      <c r="G1787" s="68"/>
      <c r="H1787" s="102"/>
      <c r="I1787" s="58"/>
      <c r="J1787" s="75">
        <f ca="1"/>
        <v>9.0046324071235695E-4</v>
      </c>
      <c r="K1787" s="78">
        <f ca="1"/>
        <v>2.1481350036010004E-3</v>
      </c>
      <c r="L1787" s="78">
        <f ca="1"/>
        <v>2.3383805493484215E-3</v>
      </c>
      <c r="M1787" s="78">
        <f ca="1"/>
        <v>2.7271515453954937E-3</v>
      </c>
      <c r="O1787" s="75">
        <f ca="1"/>
        <v>3.436513881149295E-3</v>
      </c>
      <c r="P1787" s="78">
        <f ca="1"/>
        <v>3.4738803276561994E-3</v>
      </c>
      <c r="Q1787" s="78">
        <f ca="1"/>
        <v>3.7429469094999329E-3</v>
      </c>
      <c r="R1787" s="68"/>
      <c r="S1787" s="102"/>
      <c r="T1787" s="58"/>
      <c r="U1787" s="75">
        <f ca="1"/>
        <v>9.1644755769193509E-4</v>
      </c>
      <c r="V1787" s="78" t="str">
        <f ca="1"/>
        <v>[2016/10/18 11:07] Attribute [Terms_LIBOR1ML] does not exist</v>
      </c>
      <c r="W1787" s="78" t="str">
        <f ca="1"/>
        <v>[2016/10/18 11:07] Attribute [Terms_LIBOR3ML] does not exist</v>
      </c>
      <c r="X1787" s="78">
        <f ca="1"/>
        <v>2.8157678382495525E-3</v>
      </c>
    </row>
    <row r="1788" spans="2:24">
      <c r="B1788" s="72">
        <f ca="1">_xll.mirGetDate(B1787,"1D","FOLLOWING","TkB:LnB")</f>
        <v>45356</v>
      </c>
      <c r="C1788" s="72">
        <f t="shared" ca="1" si="27"/>
        <v>45357</v>
      </c>
      <c r="D1788" s="72">
        <f ca="1">_xll.mirGetDate($B1788,"1M","FOLLOWING","TkB:LnB")</f>
        <v>45387</v>
      </c>
      <c r="E1788" s="72">
        <f ca="1">_xll.mirGetDate($B1788,"3M","FOLLOWING","TkB:LnB")</f>
        <v>45448</v>
      </c>
      <c r="F1788" s="69">
        <f ca="1">_xll.mirGetDate($B1788,"6M","FOLLOWING","TkB:LnB")</f>
        <v>45540</v>
      </c>
      <c r="G1788" s="68"/>
      <c r="H1788" s="102"/>
      <c r="I1788" s="58"/>
      <c r="J1788" s="75">
        <f ca="1"/>
        <v>9.0231046350019994E-4</v>
      </c>
      <c r="K1788" s="78">
        <f ca="1"/>
        <v>2.1500398251280695E-3</v>
      </c>
      <c r="L1788" s="78">
        <f ca="1"/>
        <v>2.3404415461788434E-3</v>
      </c>
      <c r="M1788" s="78">
        <f ca="1"/>
        <v>2.7293339905274097E-3</v>
      </c>
      <c r="O1788" s="75">
        <f ca="1"/>
        <v>3.4389031741219058E-3</v>
      </c>
      <c r="P1788" s="78">
        <f ca="1"/>
        <v>3.4764972786271594E-3</v>
      </c>
      <c r="Q1788" s="78">
        <f ca="1"/>
        <v>3.7452834236618585E-3</v>
      </c>
      <c r="R1788" s="68"/>
      <c r="S1788" s="102"/>
      <c r="T1788" s="58"/>
      <c r="U1788" s="75">
        <f ca="1"/>
        <v>9.1837908453085149E-4</v>
      </c>
      <c r="V1788" s="78" t="str">
        <f ca="1"/>
        <v>[2016/10/18 11:07] Attribute [Terms_LIBOR1ML] does not exist</v>
      </c>
      <c r="W1788" s="78" t="str">
        <f ca="1"/>
        <v>[2016/10/18 11:07] Attribute [Terms_LIBOR3ML] does not exist</v>
      </c>
      <c r="X1788" s="78">
        <f ca="1"/>
        <v>2.8187937911948002E-3</v>
      </c>
    </row>
    <row r="1789" spans="2:24">
      <c r="B1789" s="72">
        <f ca="1">_xll.mirGetDate(B1788,"1D","FOLLOWING","TkB:LnB")</f>
        <v>45357</v>
      </c>
      <c r="C1789" s="72">
        <f t="shared" ca="1" si="27"/>
        <v>45358</v>
      </c>
      <c r="D1789" s="72">
        <f ca="1">_xll.mirGetDate($B1789,"1M","FOLLOWING","TkB:LnB")</f>
        <v>45390</v>
      </c>
      <c r="E1789" s="72">
        <f ca="1">_xll.mirGetDate($B1789,"3M","FOLLOWING","TkB:LnB")</f>
        <v>45449</v>
      </c>
      <c r="F1789" s="69">
        <f ca="1">_xll.mirGetDate($B1789,"6M","FOLLOWING","TkB:LnB")</f>
        <v>45541</v>
      </c>
      <c r="G1789" s="68"/>
      <c r="H1789" s="102"/>
      <c r="I1789" s="58"/>
      <c r="J1789" s="75">
        <f ca="1"/>
        <v>9.0415621493811216E-4</v>
      </c>
      <c r="K1789" s="78">
        <f ca="1"/>
        <v>2.1538419384361713E-3</v>
      </c>
      <c r="L1789" s="78">
        <f ca="1"/>
        <v>2.3425025633007873E-3</v>
      </c>
      <c r="M1789" s="78">
        <f ca="1"/>
        <v>2.7315174265214693E-3</v>
      </c>
      <c r="O1789" s="75">
        <f ca="1"/>
        <v>3.4437622978768963E-3</v>
      </c>
      <c r="P1789" s="78">
        <f ca="1"/>
        <v>3.4791187330236867E-3</v>
      </c>
      <c r="Q1789" s="78">
        <f ca="1"/>
        <v>3.7476220461093238E-3</v>
      </c>
      <c r="R1789" s="68"/>
      <c r="S1789" s="102"/>
      <c r="T1789" s="58"/>
      <c r="U1789" s="75">
        <f ca="1"/>
        <v>9.2031278806636863E-4</v>
      </c>
      <c r="V1789" s="78" t="str">
        <f ca="1"/>
        <v>[2016/10/18 11:07] Attribute [Terms_LIBOR1ML] does not exist</v>
      </c>
      <c r="W1789" s="78" t="str">
        <f ca="1"/>
        <v>[2016/10/18 11:07] Attribute [Terms_LIBOR3ML] does not exist</v>
      </c>
      <c r="X1789" s="78">
        <f ca="1"/>
        <v>2.8218280820334236E-3</v>
      </c>
    </row>
    <row r="1790" spans="2:24">
      <c r="B1790" s="72">
        <f ca="1">_xll.mirGetDate(B1789,"1D","FOLLOWING","TkB:LnB")</f>
        <v>45358</v>
      </c>
      <c r="C1790" s="72">
        <f t="shared" ca="1" si="27"/>
        <v>45359</v>
      </c>
      <c r="D1790" s="72">
        <f ca="1">_xll.mirGetDate($B1790,"1M","FOLLOWING","TkB:LnB")</f>
        <v>45390</v>
      </c>
      <c r="E1790" s="72">
        <f ca="1">_xll.mirGetDate($B1790,"3M","FOLLOWING","TkB:LnB")</f>
        <v>45450</v>
      </c>
      <c r="F1790" s="69">
        <f ca="1">_xll.mirGetDate($B1790,"6M","FOLLOWING","TkB:LnB")</f>
        <v>45544</v>
      </c>
      <c r="G1790" s="68"/>
      <c r="H1790" s="102"/>
      <c r="I1790" s="58"/>
      <c r="J1790" s="75">
        <f ca="1"/>
        <v>9.0600049477407296E-4</v>
      </c>
      <c r="K1790" s="78">
        <f ca="1"/>
        <v>2.1547912410630702E-3</v>
      </c>
      <c r="L1790" s="78">
        <f ca="1"/>
        <v>2.3445636006358497E-3</v>
      </c>
      <c r="M1790" s="78">
        <f ca="1"/>
        <v>2.7359382339747361E-3</v>
      </c>
      <c r="O1790" s="75">
        <f ca="1"/>
        <v>3.4449330298143431E-3</v>
      </c>
      <c r="P1790" s="78">
        <f ca="1"/>
        <v>3.4817446907004267E-3</v>
      </c>
      <c r="Q1790" s="78">
        <f ca="1"/>
        <v>3.7524090608318417E-3</v>
      </c>
      <c r="R1790" s="68"/>
      <c r="S1790" s="102"/>
      <c r="T1790" s="58"/>
      <c r="U1790" s="75">
        <f ca="1"/>
        <v>9.2224866847323561E-4</v>
      </c>
      <c r="V1790" s="78" t="str">
        <f ca="1"/>
        <v>[2016/10/18 11:07] Attribute [Terms_LIBOR1ML] does not exist</v>
      </c>
      <c r="W1790" s="78" t="str">
        <f ca="1"/>
        <v>[2016/10/18 11:07] Attribute [Terms_LIBOR3ML] does not exist</v>
      </c>
      <c r="X1790" s="78">
        <f ca="1"/>
        <v>2.8282004549572215E-3</v>
      </c>
    </row>
    <row r="1791" spans="2:24">
      <c r="B1791" s="72">
        <f ca="1">_xll.mirGetDate(B1790,"1D","FOLLOWING","TkB:LnB")</f>
        <v>45359</v>
      </c>
      <c r="C1791" s="72">
        <f t="shared" ca="1" si="27"/>
        <v>45362</v>
      </c>
      <c r="D1791" s="72">
        <f ca="1">_xll.mirGetDate($B1791,"1M","FOLLOWING","TkB:LnB")</f>
        <v>45390</v>
      </c>
      <c r="E1791" s="72">
        <f ca="1">_xll.mirGetDate($B1791,"3M","FOLLOWING","TkB:LnB")</f>
        <v>45453</v>
      </c>
      <c r="F1791" s="69">
        <f ca="1">_xll.mirGetDate($B1791,"6M","FOLLOWING","TkB:LnB")</f>
        <v>45544</v>
      </c>
      <c r="G1791" s="68"/>
      <c r="H1791" s="102"/>
      <c r="I1791" s="58"/>
      <c r="J1791" s="75">
        <f ca="1"/>
        <v>9.0968414842484968E-4</v>
      </c>
      <c r="K1791" s="78">
        <f ca="1"/>
        <v>2.155739724139689E-3</v>
      </c>
      <c r="L1791" s="78">
        <f ca="1"/>
        <v>2.3487011313406679E-3</v>
      </c>
      <c r="M1791" s="78">
        <f ca="1"/>
        <v>2.7370058002206365E-3</v>
      </c>
      <c r="O1791" s="75">
        <f ca="1"/>
        <v>3.4461056643716394E-3</v>
      </c>
      <c r="P1791" s="78">
        <f ca="1"/>
        <v>3.4871131622950919E-3</v>
      </c>
      <c r="Q1791" s="78">
        <f ca="1"/>
        <v>3.7535294730571388E-3</v>
      </c>
      <c r="R1791" s="68"/>
      <c r="S1791" s="102"/>
      <c r="T1791" s="58"/>
      <c r="U1791" s="75">
        <f ca="1"/>
        <v>9.2612768470479168E-4</v>
      </c>
      <c r="V1791" s="78" t="str">
        <f ca="1"/>
        <v>[2016/10/18 11:07] Attribute [Terms_LIBOR1ML] does not exist</v>
      </c>
      <c r="W1791" s="78" t="str">
        <f ca="1"/>
        <v>[2016/10/18 11:07] Attribute [Terms_LIBOR3ML] does not exist</v>
      </c>
      <c r="X1791" s="78">
        <f ca="1"/>
        <v>2.8295893418660489E-3</v>
      </c>
    </row>
    <row r="1792" spans="2:24">
      <c r="B1792" s="72">
        <f ca="1">_xll.mirGetDate(B1791,"1D","FOLLOWING","TkB:LnB")</f>
        <v>45362</v>
      </c>
      <c r="C1792" s="72">
        <f t="shared" ca="1" si="27"/>
        <v>45363</v>
      </c>
      <c r="D1792" s="72">
        <f ca="1">_xll.mirGetDate($B1792,"1M","FOLLOWING","TkB:LnB")</f>
        <v>45393</v>
      </c>
      <c r="E1792" s="72">
        <f ca="1">_xll.mirGetDate($B1792,"3M","FOLLOWING","TkB:LnB")</f>
        <v>45454</v>
      </c>
      <c r="F1792" s="69">
        <f ca="1">_xll.mirGetDate($B1792,"6M","FOLLOWING","TkB:LnB")</f>
        <v>45546</v>
      </c>
      <c r="G1792" s="68"/>
      <c r="H1792" s="102"/>
      <c r="I1792" s="58"/>
      <c r="J1792" s="75">
        <f ca="1"/>
        <v>9.1336289915733282E-4</v>
      </c>
      <c r="K1792" s="78">
        <f ca="1"/>
        <v>2.1614177671968201E-3</v>
      </c>
      <c r="L1792" s="78">
        <f ca="1"/>
        <v>2.3528079504317513E-3</v>
      </c>
      <c r="M1792" s="78">
        <f ca="1"/>
        <v>2.7424494694220664E-3</v>
      </c>
      <c r="O1792" s="75">
        <f ca="1"/>
        <v>3.4533600559955033E-3</v>
      </c>
      <c r="P1792" s="78">
        <f ca="1"/>
        <v>3.4922935513059523E-3</v>
      </c>
      <c r="Q1792" s="78">
        <f ca="1"/>
        <v>3.7593467822979432E-3</v>
      </c>
      <c r="R1792" s="68"/>
      <c r="S1792" s="102"/>
      <c r="T1792" s="58"/>
      <c r="U1792" s="75">
        <f ca="1"/>
        <v>9.3001396036207495E-4</v>
      </c>
      <c r="V1792" s="78" t="str">
        <f ca="1"/>
        <v>[2016/10/18 11:07] Attribute [Terms_LIBOR1ML] does not exist</v>
      </c>
      <c r="W1792" s="78" t="str">
        <f ca="1"/>
        <v>[2016/10/18 11:07] Attribute [Terms_LIBOR3ML] does not exist</v>
      </c>
      <c r="X1792" s="78">
        <f ca="1"/>
        <v>2.8371246055622001E-3</v>
      </c>
    </row>
    <row r="1793" spans="2:24">
      <c r="B1793" s="72">
        <f ca="1">_xll.mirGetDate(B1792,"1D","FOLLOWING","TkB:LnB")</f>
        <v>45363</v>
      </c>
      <c r="C1793" s="72">
        <f t="shared" ca="1" si="27"/>
        <v>45364</v>
      </c>
      <c r="D1793" s="72">
        <f ca="1">_xll.mirGetDate($B1793,"1M","FOLLOWING","TkB:LnB")</f>
        <v>45394</v>
      </c>
      <c r="E1793" s="72">
        <f ca="1">_xll.mirGetDate($B1793,"3M","FOLLOWING","TkB:LnB")</f>
        <v>45455</v>
      </c>
      <c r="F1793" s="69">
        <f ca="1">_xll.mirGetDate($B1793,"6M","FOLLOWING","TkB:LnB")</f>
        <v>45547</v>
      </c>
      <c r="G1793" s="68"/>
      <c r="H1793" s="102"/>
      <c r="I1793" s="58"/>
      <c r="J1793" s="75">
        <f ca="1"/>
        <v>9.1519982159349311E-4</v>
      </c>
      <c r="K1793" s="78">
        <f ca="1"/>
        <v>2.1633055896481714E-3</v>
      </c>
      <c r="L1793" s="78">
        <f ca="1"/>
        <v>2.3548690875823479E-3</v>
      </c>
      <c r="M1793" s="78">
        <f ca="1"/>
        <v>2.7446388505889437E-3</v>
      </c>
      <c r="O1793" s="75">
        <f ca="1"/>
        <v>3.4557897167087695E-3</v>
      </c>
      <c r="P1793" s="78">
        <f ca="1"/>
        <v>3.4949420232095879E-3</v>
      </c>
      <c r="Q1793" s="78">
        <f ca="1"/>
        <v>3.7616980542643391E-3</v>
      </c>
      <c r="R1793" s="68"/>
      <c r="S1793" s="102"/>
      <c r="T1793" s="58"/>
      <c r="U1793" s="75">
        <f ca="1"/>
        <v>9.3196072612489189E-4</v>
      </c>
      <c r="V1793" s="78" t="str">
        <f ca="1"/>
        <v>[2016/10/18 11:07] Attribute [Terms_LIBOR1ML] does not exist</v>
      </c>
      <c r="W1793" s="78" t="str">
        <f ca="1"/>
        <v>[2016/10/18 11:07] Attribute [Terms_LIBOR3ML] does not exist</v>
      </c>
      <c r="X1793" s="78">
        <f ca="1"/>
        <v>2.8402089243327626E-3</v>
      </c>
    </row>
    <row r="1794" spans="2:24">
      <c r="B1794" s="72">
        <f ca="1">_xll.mirGetDate(B1793,"1D","FOLLOWING","TkB:LnB")</f>
        <v>45364</v>
      </c>
      <c r="C1794" s="72">
        <f t="shared" ca="1" si="27"/>
        <v>45365</v>
      </c>
      <c r="D1794" s="72">
        <f ca="1">_xll.mirGetDate($B1794,"1M","FOLLOWING","TkB:LnB")</f>
        <v>45397</v>
      </c>
      <c r="E1794" s="72">
        <f ca="1">_xll.mirGetDate($B1794,"3M","FOLLOWING","TkB:LnB")</f>
        <v>45456</v>
      </c>
      <c r="F1794" s="69">
        <f ca="1">_xll.mirGetDate($B1794,"6M","FOLLOWING","TkB:LnB")</f>
        <v>45548</v>
      </c>
      <c r="G1794" s="68"/>
      <c r="H1794" s="102"/>
      <c r="I1794" s="58"/>
      <c r="J1794" s="75">
        <f ca="1"/>
        <v>9.1703527237974036E-4</v>
      </c>
      <c r="K1794" s="78">
        <f ca="1"/>
        <v>2.1670738451609372E-3</v>
      </c>
      <c r="L1794" s="78">
        <f ca="1"/>
        <v>2.3569302444474607E-3</v>
      </c>
      <c r="M1794" s="78">
        <f ca="1"/>
        <v>2.7468292226197361E-3</v>
      </c>
      <c r="O1794" s="75">
        <f ca="1"/>
        <v>3.4607298681184561E-3</v>
      </c>
      <c r="P1794" s="78">
        <f ca="1"/>
        <v>3.4975949975274865E-3</v>
      </c>
      <c r="Q1794" s="78">
        <f ca="1"/>
        <v>3.7640514344537412E-3</v>
      </c>
      <c r="R1794" s="68"/>
      <c r="S1794" s="102"/>
      <c r="T1794" s="58"/>
      <c r="U1794" s="75">
        <f ca="1"/>
        <v>9.3390966924045138E-4</v>
      </c>
      <c r="V1794" s="78" t="str">
        <f ca="1"/>
        <v>[2016/10/18 11:07] Attribute [Terms_LIBOR1ML] does not exist</v>
      </c>
      <c r="W1794" s="78" t="str">
        <f ca="1"/>
        <v>[2016/10/18 11:07] Attribute [Terms_LIBOR3ML] does not exist</v>
      </c>
      <c r="X1794" s="78">
        <f ca="1"/>
        <v>2.843301581194922E-3</v>
      </c>
    </row>
    <row r="1795" spans="2:24">
      <c r="B1795" s="72">
        <f ca="1">_xll.mirGetDate(B1794,"1D","FOLLOWING","TkB:LnB")</f>
        <v>45365</v>
      </c>
      <c r="C1795" s="72">
        <f t="shared" ca="1" si="27"/>
        <v>45366</v>
      </c>
      <c r="D1795" s="72">
        <f ca="1">_xll.mirGetDate($B1795,"1M","FOLLOWING","TkB:LnB")</f>
        <v>45397</v>
      </c>
      <c r="E1795" s="72">
        <f ca="1">_xll.mirGetDate($B1795,"3M","FOLLOWING","TkB:LnB")</f>
        <v>45457</v>
      </c>
      <c r="F1795" s="69">
        <f ca="1">_xll.mirGetDate($B1795,"6M","FOLLOWING","TkB:LnB")</f>
        <v>45552</v>
      </c>
      <c r="G1795" s="68"/>
      <c r="H1795" s="102"/>
      <c r="I1795" s="58"/>
      <c r="J1795" s="75">
        <f ca="1"/>
        <v>9.1886925183204404E-4</v>
      </c>
      <c r="K1795" s="78">
        <f ca="1"/>
        <v>2.1680145713882807E-3</v>
      </c>
      <c r="L1795" s="78">
        <f ca="1"/>
        <v>2.3589914209469157E-3</v>
      </c>
      <c r="M1795" s="78">
        <f ca="1"/>
        <v>2.7523864481078172E-3</v>
      </c>
      <c r="O1795" s="75">
        <f ca="1"/>
        <v>3.4619206249132464E-3</v>
      </c>
      <c r="P1795" s="78">
        <f ca="1"/>
        <v>3.5002524741142805E-3</v>
      </c>
      <c r="Q1795" s="78">
        <f ca="1"/>
        <v>3.7701001267939969E-3</v>
      </c>
      <c r="R1795" s="68"/>
      <c r="S1795" s="102"/>
      <c r="T1795" s="58"/>
      <c r="U1795" s="75">
        <f ca="1"/>
        <v>9.3586078972096587E-4</v>
      </c>
      <c r="V1795" s="78" t="str">
        <f ca="1"/>
        <v>[2016/10/18 11:07] Attribute [Terms_LIBOR1ML] does not exist</v>
      </c>
      <c r="W1795" s="78" t="str">
        <f ca="1"/>
        <v>[2016/10/18 11:07] Attribute [Terms_LIBOR3ML] does not exist</v>
      </c>
      <c r="X1795" s="78">
        <f ca="1"/>
        <v>2.851489564594527E-3</v>
      </c>
    </row>
    <row r="1796" spans="2:24">
      <c r="B1796" s="72">
        <f ca="1">_xll.mirGetDate(B1795,"1D","FOLLOWING","TkB:LnB")</f>
        <v>45366</v>
      </c>
      <c r="C1796" s="72">
        <f t="shared" ca="1" si="27"/>
        <v>45369</v>
      </c>
      <c r="D1796" s="72">
        <f ca="1">_xll.mirGetDate($B1796,"1M","FOLLOWING","TkB:LnB")</f>
        <v>45397</v>
      </c>
      <c r="E1796" s="72">
        <f ca="1">_xll.mirGetDate($B1796,"3M","FOLLOWING","TkB:LnB")</f>
        <v>45460</v>
      </c>
      <c r="F1796" s="69">
        <f ca="1">_xll.mirGetDate($B1796,"6M","FOLLOWING","TkB:LnB")</f>
        <v>45552</v>
      </c>
      <c r="G1796" s="68"/>
      <c r="H1796" s="102"/>
      <c r="I1796" s="58"/>
      <c r="J1796" s="75">
        <f ca="1"/>
        <v>9.2253230448302581E-4</v>
      </c>
      <c r="K1796" s="78">
        <f ca="1"/>
        <v>2.1689544762900992E-3</v>
      </c>
      <c r="L1796" s="78">
        <f ca="1"/>
        <v>2.3631294168767396E-3</v>
      </c>
      <c r="M1796" s="78">
        <f ca="1"/>
        <v>2.7534575258223288E-3</v>
      </c>
      <c r="O1796" s="75">
        <f ca="1"/>
        <v>3.4631132791581162E-3</v>
      </c>
      <c r="P1796" s="78">
        <f ca="1"/>
        <v>3.5056843557175555E-3</v>
      </c>
      <c r="Q1796" s="78">
        <f ca="1"/>
        <v>3.7712280868427229E-3</v>
      </c>
      <c r="R1796" s="68"/>
      <c r="S1796" s="102"/>
      <c r="T1796" s="58"/>
      <c r="U1796" s="75">
        <f ca="1"/>
        <v>9.3977028743186253E-4</v>
      </c>
      <c r="V1796" s="78" t="str">
        <f ca="1"/>
        <v>[2016/10/18 11:07] Attribute [Terms_LIBOR1ML] does not exist</v>
      </c>
      <c r="W1796" s="78" t="str">
        <f ca="1"/>
        <v>[2016/10/18 11:07] Attribute [Terms_LIBOR3ML] does not exist</v>
      </c>
      <c r="X1796" s="78">
        <f ca="1"/>
        <v>2.8529088220562476E-3</v>
      </c>
    </row>
    <row r="1797" spans="2:24">
      <c r="B1797" s="72">
        <f ca="1">_xll.mirGetDate(B1796,"1D","FOLLOWING","TkB:LnB")</f>
        <v>45369</v>
      </c>
      <c r="C1797" s="72">
        <f t="shared" ca="1" si="27"/>
        <v>45370</v>
      </c>
      <c r="D1797" s="72">
        <f ca="1">_xll.mirGetDate($B1797,"1M","FOLLOWING","TkB:LnB")</f>
        <v>45400</v>
      </c>
      <c r="E1797" s="72">
        <f ca="1">_xll.mirGetDate($B1797,"3M","FOLLOWING","TkB:LnB")</f>
        <v>45461</v>
      </c>
      <c r="F1797" s="69">
        <f ca="1">_xll.mirGetDate($B1797,"6M","FOLLOWING","TkB:LnB")</f>
        <v>45553</v>
      </c>
      <c r="G1797" s="68"/>
      <c r="H1797" s="102"/>
      <c r="I1797" s="58"/>
      <c r="J1797" s="75">
        <f ca="1"/>
        <v>9.2619045451880488E-4</v>
      </c>
      <c r="K1797" s="78">
        <f ca="1"/>
        <v>2.1745814880258269E-3</v>
      </c>
      <c r="L1797" s="78">
        <f ca="1"/>
        <v>2.3672363233172406E-3</v>
      </c>
      <c r="M1797" s="78">
        <f ca="1"/>
        <v>2.7577959445081149E-3</v>
      </c>
      <c r="O1797" s="75">
        <f ca="1"/>
        <v>3.4704887060402478E-3</v>
      </c>
      <c r="P1797" s="78">
        <f ca="1"/>
        <v>3.5109274029575034E-3</v>
      </c>
      <c r="Q1797" s="78">
        <f ca="1"/>
        <v>3.7758499550451258E-3</v>
      </c>
      <c r="R1797" s="68"/>
      <c r="S1797" s="102"/>
      <c r="T1797" s="58"/>
      <c r="U1797" s="75">
        <f ca="1"/>
        <v>9.4368704611746956E-4</v>
      </c>
      <c r="V1797" s="78" t="str">
        <f ca="1"/>
        <v>[2016/10/18 11:07] Attribute [Terms_LIBOR1ML] does not exist</v>
      </c>
      <c r="W1797" s="78" t="str">
        <f ca="1"/>
        <v>[2016/10/18 11:07] Attribute [Terms_LIBOR3ML] does not exist</v>
      </c>
      <c r="X1797" s="78">
        <f ca="1"/>
        <v>2.8588899249902813E-3</v>
      </c>
    </row>
    <row r="1798" spans="2:24">
      <c r="B1798" s="72">
        <f ca="1">_xll.mirGetDate(B1797,"1D","FOLLOWING","TkB:LnB")</f>
        <v>45370</v>
      </c>
      <c r="C1798" s="72">
        <f t="shared" ref="C1798:C1861" ca="1" si="28">B1799</f>
        <v>45372</v>
      </c>
      <c r="D1798" s="72">
        <f ca="1">_xll.mirGetDate($B1798,"1M","FOLLOWING","TkB:LnB")</f>
        <v>45401</v>
      </c>
      <c r="E1798" s="72">
        <f ca="1">_xll.mirGetDate($B1798,"3M","FOLLOWING","TkB:LnB")</f>
        <v>45462</v>
      </c>
      <c r="F1798" s="69">
        <f ca="1">_xll.mirGetDate($B1798,"6M","FOLLOWING","TkB:LnB")</f>
        <v>45554</v>
      </c>
      <c r="G1798" s="68"/>
      <c r="H1798" s="102"/>
      <c r="I1798" s="58"/>
      <c r="J1798" s="75">
        <f ca="1"/>
        <v>9.2892965138302586E-4</v>
      </c>
      <c r="K1798" s="78">
        <f ca="1"/>
        <v>2.1764522976236373E-3</v>
      </c>
      <c r="L1798" s="78">
        <f ca="1"/>
        <v>2.3692975983610445E-3</v>
      </c>
      <c r="M1798" s="78">
        <f ca="1"/>
        <v>2.7599922485500878E-3</v>
      </c>
      <c r="O1798" s="75">
        <f ca="1"/>
        <v>3.4729587075110588E-3</v>
      </c>
      <c r="P1798" s="78">
        <f ca="1"/>
        <v>3.5136073912799136E-3</v>
      </c>
      <c r="Q1798" s="78">
        <f ca="1"/>
        <v>3.7782159510783078E-3</v>
      </c>
      <c r="R1798" s="68"/>
      <c r="S1798" s="102"/>
      <c r="T1798" s="58"/>
      <c r="U1798" s="75">
        <f ca="1"/>
        <v>9.4663114682203009E-4</v>
      </c>
      <c r="V1798" s="78" t="str">
        <f ca="1"/>
        <v>[2016/10/18 11:07] Attribute [Terms_LIBOR1ML] does not exist</v>
      </c>
      <c r="W1798" s="78" t="str">
        <f ca="1"/>
        <v>[2016/10/18 11:07] Attribute [Terms_LIBOR3ML] does not exist</v>
      </c>
      <c r="X1798" s="78">
        <f ca="1"/>
        <v>2.8620324976753649E-3</v>
      </c>
    </row>
    <row r="1799" spans="2:24">
      <c r="B1799" s="72">
        <f ca="1">_xll.mirGetDate(B1798,"1D","FOLLOWING","TkB:LnB")</f>
        <v>45372</v>
      </c>
      <c r="C1799" s="72">
        <f t="shared" ca="1" si="28"/>
        <v>45373</v>
      </c>
      <c r="D1799" s="72">
        <f ca="1">_xll.mirGetDate($B1799,"1M","FOLLOWING","TkB:LnB")</f>
        <v>45404</v>
      </c>
      <c r="E1799" s="72">
        <f ca="1">_xll.mirGetDate($B1799,"3M","FOLLOWING","TkB:LnB")</f>
        <v>45464</v>
      </c>
      <c r="F1799" s="69">
        <f ca="1">_xll.mirGetDate($B1799,"6M","FOLLOWING","TkB:LnB")</f>
        <v>45559</v>
      </c>
      <c r="G1799" s="68"/>
      <c r="H1799" s="102"/>
      <c r="I1799" s="58"/>
      <c r="J1799" s="75">
        <f ca="1"/>
        <v>9.3166590624105261E-4</v>
      </c>
      <c r="K1799" s="78">
        <f ca="1"/>
        <v>2.1811188243970681E-3</v>
      </c>
      <c r="L1799" s="78">
        <f ca="1"/>
        <v>2.3734202083259895E-3</v>
      </c>
      <c r="M1799" s="78">
        <f ca="1"/>
        <v>2.7677638449400228E-3</v>
      </c>
      <c r="O1799" s="75">
        <f ca="1"/>
        <v>3.4791906340164852E-3</v>
      </c>
      <c r="P1799" s="78">
        <f ca="1"/>
        <v>3.5189808760087687E-3</v>
      </c>
      <c r="Q1799" s="78">
        <f ca="1"/>
        <v>3.7866686047093889E-3</v>
      </c>
      <c r="R1799" s="68"/>
      <c r="S1799" s="102"/>
      <c r="T1799" s="58"/>
      <c r="U1799" s="75">
        <f ca="1"/>
        <v>9.495796038667681E-4</v>
      </c>
      <c r="V1799" s="78" t="str">
        <f ca="1"/>
        <v>[2016/10/18 11:07] Attribute [Terms_LIBOR1ML] does not exist</v>
      </c>
      <c r="W1799" s="78" t="str">
        <f ca="1"/>
        <v>[2016/10/18 11:07] Attribute [Terms_LIBOR3ML] does not exist</v>
      </c>
      <c r="X1799" s="78">
        <f ca="1"/>
        <v>2.8735125822321067E-3</v>
      </c>
    </row>
    <row r="1800" spans="2:24">
      <c r="B1800" s="72">
        <f ca="1">_xll.mirGetDate(B1799,"1D","FOLLOWING","TkB:LnB")</f>
        <v>45373</v>
      </c>
      <c r="C1800" s="72">
        <f t="shared" ca="1" si="28"/>
        <v>45376</v>
      </c>
      <c r="D1800" s="72">
        <f ca="1">_xll.mirGetDate($B1800,"1M","FOLLOWING","TkB:LnB")</f>
        <v>45404</v>
      </c>
      <c r="E1800" s="72">
        <f ca="1">_xll.mirGetDate($B1800,"3M","FOLLOWING","TkB:LnB")</f>
        <v>45467</v>
      </c>
      <c r="F1800" s="69">
        <f ca="1">_xll.mirGetDate($B1800,"6M","FOLLOWING","TkB:LnB")</f>
        <v>45559</v>
      </c>
      <c r="G1800" s="68"/>
      <c r="H1800" s="102"/>
      <c r="I1800" s="58"/>
      <c r="J1800" s="75">
        <f ca="1"/>
        <v>9.3530835848776306E-4</v>
      </c>
      <c r="K1800" s="78">
        <f ca="1"/>
        <v>2.1820501443584389E-3</v>
      </c>
      <c r="L1800" s="78">
        <f ca="1"/>
        <v>2.3775586755398234E-3</v>
      </c>
      <c r="M1800" s="78">
        <f ca="1"/>
        <v>2.7688382647479384E-3</v>
      </c>
      <c r="O1800" s="75">
        <f ca="1"/>
        <v>3.4804032911871369E-3</v>
      </c>
      <c r="P1800" s="78">
        <f ca="1"/>
        <v>3.5244761761449948E-3</v>
      </c>
      <c r="Q1800" s="78">
        <f ca="1"/>
        <v>3.7878037513427347E-3</v>
      </c>
      <c r="R1800" s="68"/>
      <c r="S1800" s="102"/>
      <c r="T1800" s="58"/>
      <c r="U1800" s="75">
        <f ca="1"/>
        <v>9.5351958964928762E-4</v>
      </c>
      <c r="V1800" s="78" t="str">
        <f ca="1"/>
        <v>[2016/10/18 11:07] Attribute [Terms_LIBOR1ML] does not exist</v>
      </c>
      <c r="W1800" s="78" t="str">
        <f ca="1"/>
        <v>[2016/10/18 11:07] Attribute [Terms_LIBOR3ML] does not exist</v>
      </c>
      <c r="X1800" s="78">
        <f ca="1"/>
        <v>2.8749607894107952E-3</v>
      </c>
    </row>
    <row r="1801" spans="2:24">
      <c r="B1801" s="72">
        <f ca="1">_xll.mirGetDate(B1800,"1D","FOLLOWING","TkB:LnB")</f>
        <v>45376</v>
      </c>
      <c r="C1801" s="72">
        <f t="shared" ca="1" si="28"/>
        <v>45377</v>
      </c>
      <c r="D1801" s="72">
        <f ca="1">_xll.mirGetDate($B1801,"1M","FOLLOWING","TkB:LnB")</f>
        <v>45407</v>
      </c>
      <c r="E1801" s="72">
        <f ca="1">_xll.mirGetDate($B1801,"3M","FOLLOWING","TkB:LnB")</f>
        <v>45468</v>
      </c>
      <c r="F1801" s="69">
        <f ca="1">_xll.mirGetDate($B1801,"6M","FOLLOWING","TkB:LnB")</f>
        <v>45560</v>
      </c>
      <c r="G1801" s="68"/>
      <c r="H1801" s="102"/>
      <c r="I1801" s="58"/>
      <c r="J1801" s="75">
        <f ca="1"/>
        <v>9.3894590800425171E-4</v>
      </c>
      <c r="K1801" s="78">
        <f ca="1"/>
        <v>2.1876261193661457E-3</v>
      </c>
      <c r="L1801" s="78">
        <f ca="1"/>
        <v>2.3816656699191668E-3</v>
      </c>
      <c r="M1801" s="78">
        <f ca="1"/>
        <v>2.773189973473443E-3</v>
      </c>
      <c r="O1801" s="75">
        <f ca="1"/>
        <v>3.4878997463653268E-3</v>
      </c>
      <c r="P1801" s="78">
        <f ca="1"/>
        <v>3.5297818808172629E-3</v>
      </c>
      <c r="Q1801" s="78">
        <f ca="1"/>
        <v>3.792453921246098E-3</v>
      </c>
      <c r="R1801" s="68"/>
      <c r="S1801" s="102"/>
      <c r="T1801" s="58"/>
      <c r="U1801" s="75">
        <f ca="1"/>
        <v>9.5746683797215404E-4</v>
      </c>
      <c r="V1801" s="78" t="str">
        <f ca="1"/>
        <v>[2016/10/18 11:07] Attribute [Terms_LIBOR1ML] does not exist</v>
      </c>
      <c r="W1801" s="78" t="str">
        <f ca="1"/>
        <v>[2016/10/18 11:07] Attribute [Terms_LIBOR3ML] does not exist</v>
      </c>
      <c r="X1801" s="78">
        <f ca="1"/>
        <v>2.8810553705246483E-3</v>
      </c>
    </row>
    <row r="1802" spans="2:24">
      <c r="B1802" s="72">
        <f ca="1">_xll.mirGetDate(B1801,"1D","FOLLOWING","TkB:LnB")</f>
        <v>45377</v>
      </c>
      <c r="C1802" s="72">
        <f t="shared" ca="1" si="28"/>
        <v>45378</v>
      </c>
      <c r="D1802" s="72">
        <f ca="1">_xll.mirGetDate($B1802,"1M","FOLLOWING","TkB:LnB")</f>
        <v>45408</v>
      </c>
      <c r="E1802" s="72">
        <f ca="1">_xll.mirGetDate($B1802,"3M","FOLLOWING","TkB:LnB")</f>
        <v>45469</v>
      </c>
      <c r="F1802" s="69">
        <f ca="1">_xll.mirGetDate($B1802,"6M","FOLLOWING","TkB:LnB")</f>
        <v>45561</v>
      </c>
      <c r="G1802" s="68"/>
      <c r="H1802" s="102"/>
      <c r="I1802" s="58"/>
      <c r="J1802" s="75">
        <f ca="1"/>
        <v>9.4076223009187387E-4</v>
      </c>
      <c r="K1802" s="78">
        <f ca="1"/>
        <v>2.1894799176110794E-3</v>
      </c>
      <c r="L1802" s="78">
        <f ca="1"/>
        <v>2.3837270861112357E-3</v>
      </c>
      <c r="M1802" s="78">
        <f ca="1"/>
        <v>2.7753928005165166E-3</v>
      </c>
      <c r="O1802" s="75">
        <f ca="1"/>
        <v>3.4904100923374981E-3</v>
      </c>
      <c r="P1802" s="78">
        <f ca="1"/>
        <v>3.5324933900159803E-3</v>
      </c>
      <c r="Q1802" s="78">
        <f ca="1"/>
        <v>3.7948336380085068E-3</v>
      </c>
      <c r="R1802" s="68"/>
      <c r="S1802" s="102"/>
      <c r="T1802" s="58"/>
      <c r="U1802" s="75">
        <f ca="1"/>
        <v>9.5944409180370727E-4</v>
      </c>
      <c r="V1802" s="78" t="str">
        <f ca="1"/>
        <v>[2016/10/18 11:07] Attribute [Terms_LIBOR1ML] does not exist</v>
      </c>
      <c r="W1802" s="78" t="str">
        <f ca="1"/>
        <v>[2016/10/18 11:07] Attribute [Terms_LIBOR3ML] does not exist</v>
      </c>
      <c r="X1802" s="78">
        <f ca="1"/>
        <v>2.8842528234353736E-3</v>
      </c>
    </row>
    <row r="1803" spans="2:24">
      <c r="B1803" s="72">
        <f ca="1">_xll.mirGetDate(B1802,"1D","FOLLOWING","TkB:LnB")</f>
        <v>45378</v>
      </c>
      <c r="C1803" s="72">
        <f t="shared" ca="1" si="28"/>
        <v>45379</v>
      </c>
      <c r="D1803" s="72">
        <f ca="1">_xll.mirGetDate($B1803,"1M","FOLLOWING","TkB:LnB")</f>
        <v>45412</v>
      </c>
      <c r="E1803" s="72">
        <f ca="1">_xll.mirGetDate($B1803,"3M","FOLLOWING","TkB:LnB")</f>
        <v>45470</v>
      </c>
      <c r="F1803" s="69">
        <f ca="1">_xll.mirGetDate($B1803,"6M","FOLLOWING","TkB:LnB")</f>
        <v>45562</v>
      </c>
      <c r="G1803" s="68"/>
      <c r="H1803" s="102"/>
      <c r="I1803" s="58"/>
      <c r="J1803" s="75">
        <f ca="1"/>
        <v>9.425770805788769E-4</v>
      </c>
      <c r="K1803" s="78">
        <f ca="1"/>
        <v>2.1941038198986652E-3</v>
      </c>
      <c r="L1803" s="78">
        <f ca="1"/>
        <v>2.3857885227736653E-3</v>
      </c>
      <c r="M1803" s="78">
        <f ca="1"/>
        <v>2.7775965120339402E-3</v>
      </c>
      <c r="O1803" s="75">
        <f ca="1"/>
        <v>3.4968082514383876E-3</v>
      </c>
      <c r="P1803" s="78">
        <f ca="1"/>
        <v>3.5352094026323494E-3</v>
      </c>
      <c r="Q1803" s="78">
        <f ca="1"/>
        <v>3.7972151960419752E-3</v>
      </c>
      <c r="R1803" s="68"/>
      <c r="S1803" s="102"/>
      <c r="T1803" s="58"/>
      <c r="U1803" s="75">
        <f ca="1"/>
        <v>9.6142352373429496E-4</v>
      </c>
      <c r="V1803" s="78" t="str">
        <f ca="1"/>
        <v>[2016/10/18 11:07] Attribute [Terms_LIBOR1ML] does not exist</v>
      </c>
      <c r="W1803" s="78" t="str">
        <f ca="1"/>
        <v>[2016/10/18 11:07] Attribute [Terms_LIBOR3ML] does not exist</v>
      </c>
      <c r="X1803" s="78">
        <f ca="1"/>
        <v>2.8874577169210268E-3</v>
      </c>
    </row>
    <row r="1804" spans="2:24">
      <c r="B1804" s="72">
        <f ca="1">_xll.mirGetDate(B1803,"1D","FOLLOWING","TkB:LnB")</f>
        <v>45379</v>
      </c>
      <c r="C1804" s="72">
        <f t="shared" ca="1" si="28"/>
        <v>45384</v>
      </c>
      <c r="D1804" s="72">
        <f ca="1">_xll.mirGetDate($B1804,"1M","FOLLOWING","TkB:LnB")</f>
        <v>45412</v>
      </c>
      <c r="E1804" s="72">
        <f ca="1">_xll.mirGetDate($B1804,"3M","FOLLOWING","TkB:LnB")</f>
        <v>45471</v>
      </c>
      <c r="F1804" s="69">
        <f ca="1">_xll.mirGetDate($B1804,"6M","FOLLOWING","TkB:LnB")</f>
        <v>45565</v>
      </c>
      <c r="G1804" s="68"/>
      <c r="H1804" s="102"/>
      <c r="I1804" s="58"/>
      <c r="J1804" s="75">
        <f ca="1"/>
        <v>9.4801132867572413E-4</v>
      </c>
      <c r="K1804" s="78">
        <f ca="1"/>
        <v>2.1950269719062847E-3</v>
      </c>
      <c r="L1804" s="78">
        <f ca="1"/>
        <v>2.3878499799839616E-3</v>
      </c>
      <c r="M1804" s="78">
        <f ca="1"/>
        <v>2.7820573598522176E-3</v>
      </c>
      <c r="O1804" s="75">
        <f ca="1"/>
        <v>3.4980399760387464E-3</v>
      </c>
      <c r="P1804" s="78">
        <f ca="1"/>
        <v>3.5379299187755808E-3</v>
      </c>
      <c r="Q1804" s="78">
        <f ca="1"/>
        <v>3.8020860576847442E-3</v>
      </c>
      <c r="R1804" s="68"/>
      <c r="S1804" s="102"/>
      <c r="T1804" s="58"/>
      <c r="U1804" s="75">
        <f ca="1"/>
        <v>9.6737706400240597E-4</v>
      </c>
      <c r="V1804" s="78" t="str">
        <f ca="1"/>
        <v>[2016/10/18 11:07] Attribute [Terms_LIBOR1ML] does not exist</v>
      </c>
      <c r="W1804" s="78" t="str">
        <f ca="1"/>
        <v>[2016/10/18 11:07] Attribute [Terms_LIBOR3ML] does not exist</v>
      </c>
      <c r="X1804" s="78">
        <f ca="1"/>
        <v>2.894162018752435E-3</v>
      </c>
    </row>
    <row r="1805" spans="2:24">
      <c r="B1805" s="72">
        <f ca="1">_xll.mirGetDate(B1804,"1D","FOLLOWING","TkB:LnB")</f>
        <v>45384</v>
      </c>
      <c r="C1805" s="72">
        <f t="shared" ca="1" si="28"/>
        <v>45385</v>
      </c>
      <c r="D1805" s="72">
        <f ca="1">_xll.mirGetDate($B1805,"1M","FOLLOWING","TkB:LnB")</f>
        <v>45414</v>
      </c>
      <c r="E1805" s="72">
        <f ca="1">_xll.mirGetDate($B1805,"3M","FOLLOWING","TkB:LnB")</f>
        <v>45475</v>
      </c>
      <c r="F1805" s="69">
        <f ca="1">_xll.mirGetDate($B1805,"6M","FOLLOWING","TkB:LnB")</f>
        <v>45567</v>
      </c>
      <c r="G1805" s="68"/>
      <c r="H1805" s="102"/>
      <c r="I1805" s="58"/>
      <c r="J1805" s="75">
        <f ca="1"/>
        <v>9.534352835784965E-4</v>
      </c>
      <c r="K1805" s="78">
        <f ca="1"/>
        <v>2.2014699162020983E-3</v>
      </c>
      <c r="L1805" s="78">
        <f ca="1"/>
        <v>2.397118774973971E-3</v>
      </c>
      <c r="M1805" s="78">
        <f ca="1"/>
        <v>2.7897070719809622E-3</v>
      </c>
      <c r="O1805" s="75">
        <f ca="1"/>
        <v>3.5068363489828419E-3</v>
      </c>
      <c r="P1805" s="78">
        <f ca="1"/>
        <v>3.5501763768200361E-3</v>
      </c>
      <c r="Q1805" s="78">
        <f ca="1"/>
        <v>3.8102948860565581E-3</v>
      </c>
      <c r="R1805" s="68"/>
      <c r="S1805" s="102"/>
      <c r="T1805" s="58"/>
      <c r="U1805" s="75">
        <f ca="1"/>
        <v>9.7334586155484182E-4</v>
      </c>
      <c r="V1805" s="78" t="str">
        <f ca="1"/>
        <v>[2016/10/18 11:07] Attribute [Terms_LIBOR1ML] does not exist</v>
      </c>
      <c r="W1805" s="78" t="str">
        <f ca="1"/>
        <v>[2016/10/18 11:07] Attribute [Terms_LIBOR3ML] does not exist</v>
      </c>
      <c r="X1805" s="78">
        <f ca="1"/>
        <v>2.9050796081195214E-3</v>
      </c>
    </row>
    <row r="1806" spans="2:24">
      <c r="B1806" s="72">
        <f ca="1">_xll.mirGetDate(B1805,"1D","FOLLOWING","TkB:LnB")</f>
        <v>45385</v>
      </c>
      <c r="C1806" s="72">
        <f t="shared" ca="1" si="28"/>
        <v>45386</v>
      </c>
      <c r="D1806" s="72">
        <f ca="1">_xll.mirGetDate($B1806,"1M","FOLLOWING","TkB:LnB")</f>
        <v>45419</v>
      </c>
      <c r="E1806" s="72">
        <f ca="1">_xll.mirGetDate($B1806,"3M","FOLLOWING","TkB:LnB")</f>
        <v>45476</v>
      </c>
      <c r="F1806" s="69">
        <f ca="1">_xll.mirGetDate($B1806,"6M","FOLLOWING","TkB:LnB")</f>
        <v>45568</v>
      </c>
      <c r="G1806" s="68"/>
      <c r="H1806" s="102"/>
      <c r="I1806" s="58"/>
      <c r="J1806" s="75">
        <f ca="1"/>
        <v>9.5523983409817603E-4</v>
      </c>
      <c r="K1806" s="78">
        <f ca="1"/>
        <v>2.2069700926144993E-3</v>
      </c>
      <c r="L1806" s="78">
        <f ca="1"/>
        <v>2.3991803324491653E-3</v>
      </c>
      <c r="M1806" s="78">
        <f ca="1"/>
        <v>2.7919163118658727E-3</v>
      </c>
      <c r="O1806" s="75">
        <f ca="1"/>
        <v>3.5146434705334161E-3</v>
      </c>
      <c r="P1806" s="78">
        <f ca="1"/>
        <v>3.5529216368137863E-3</v>
      </c>
      <c r="Q1806" s="78">
        <f ca="1"/>
        <v>3.8126878764772106E-3</v>
      </c>
      <c r="R1806" s="68"/>
      <c r="S1806" s="102"/>
      <c r="T1806" s="58"/>
      <c r="U1806" s="75">
        <f ca="1"/>
        <v>9.7534054289272198E-4</v>
      </c>
      <c r="V1806" s="78" t="str">
        <f ca="1"/>
        <v>[2016/10/18 11:07] Attribute [Terms_LIBOR1ML] does not exist</v>
      </c>
      <c r="W1806" s="78" t="str">
        <f ca="1"/>
        <v>[2016/10/18 11:07] Attribute [Terms_LIBOR3ML] does not exist</v>
      </c>
      <c r="X1806" s="78">
        <f ca="1"/>
        <v>2.9083311229640683E-3</v>
      </c>
    </row>
    <row r="1807" spans="2:24">
      <c r="B1807" s="72">
        <f ca="1">_xll.mirGetDate(B1806,"1D","FOLLOWING","TkB:LnB")</f>
        <v>45386</v>
      </c>
      <c r="C1807" s="72">
        <f t="shared" ca="1" si="28"/>
        <v>45387</v>
      </c>
      <c r="D1807" s="72">
        <f ca="1">_xll.mirGetDate($B1807,"1M","FOLLOWING","TkB:LnB")</f>
        <v>45419</v>
      </c>
      <c r="E1807" s="72">
        <f ca="1">_xll.mirGetDate($B1807,"3M","FOLLOWING","TkB:LnB")</f>
        <v>45477</v>
      </c>
      <c r="F1807" s="69">
        <f ca="1">_xll.mirGetDate($B1807,"6M","FOLLOWING","TkB:LnB")</f>
        <v>45569</v>
      </c>
      <c r="G1807" s="68"/>
      <c r="H1807" s="102"/>
      <c r="I1807" s="58"/>
      <c r="J1807" s="75">
        <f ca="1"/>
        <v>9.5704291327769475E-4</v>
      </c>
      <c r="K1807" s="78">
        <f ca="1"/>
        <v>2.2078846616788981E-3</v>
      </c>
      <c r="L1807" s="78">
        <f ca="1"/>
        <v>2.401241910946518E-3</v>
      </c>
      <c r="M1807" s="78">
        <f ca="1"/>
        <v>2.7941263522608317E-3</v>
      </c>
      <c r="O1807" s="75">
        <f ca="1"/>
        <v>3.515895199796149E-3</v>
      </c>
      <c r="P1807" s="78">
        <f ca="1"/>
        <v>3.5556714010285136E-3</v>
      </c>
      <c r="Q1807" s="78">
        <f ca="1"/>
        <v>3.8150824975800206E-3</v>
      </c>
      <c r="R1807" s="68"/>
      <c r="S1807" s="102"/>
      <c r="T1807" s="58"/>
      <c r="U1807" s="75">
        <f ca="1"/>
        <v>9.7733740291983118E-4</v>
      </c>
      <c r="V1807" s="78" t="str">
        <f ca="1"/>
        <v>[2016/10/18 11:07] Attribute [Terms_LIBOR1ML] does not exist</v>
      </c>
      <c r="W1807" s="78" t="str">
        <f ca="1"/>
        <v>[2016/10/18 11:07] Attribute [Terms_LIBOR3ML] does not exist</v>
      </c>
      <c r="X1807" s="78">
        <f ca="1"/>
        <v>2.9115893705251019E-3</v>
      </c>
    </row>
    <row r="1808" spans="2:24">
      <c r="B1808" s="72">
        <f ca="1">_xll.mirGetDate(B1807,"1D","FOLLOWING","TkB:LnB")</f>
        <v>45387</v>
      </c>
      <c r="C1808" s="72">
        <f t="shared" ca="1" si="28"/>
        <v>45390</v>
      </c>
      <c r="D1808" s="72">
        <f ca="1">_xll.mirGetDate($B1808,"1M","FOLLOWING","TkB:LnB")</f>
        <v>45419</v>
      </c>
      <c r="E1808" s="72">
        <f ca="1">_xll.mirGetDate($B1808,"3M","FOLLOWING","TkB:LnB")</f>
        <v>45478</v>
      </c>
      <c r="F1808" s="69">
        <f ca="1">_xll.mirGetDate($B1808,"6M","FOLLOWING","TkB:LnB")</f>
        <v>45572</v>
      </c>
      <c r="G1808" s="68"/>
      <c r="H1808" s="102"/>
      <c r="I1808" s="58"/>
      <c r="J1808" s="75">
        <f ca="1"/>
        <v>9.6064416579766387E-4</v>
      </c>
      <c r="K1808" s="78">
        <f ca="1"/>
        <v>2.2087984095468549E-3</v>
      </c>
      <c r="L1808" s="78">
        <f ca="1"/>
        <v>2.4033035105426224E-3</v>
      </c>
      <c r="M1808" s="78">
        <f ca="1"/>
        <v>2.7985984880846059E-3</v>
      </c>
      <c r="O1808" s="75">
        <f ca="1"/>
        <v>3.5171488262972371E-3</v>
      </c>
      <c r="P1808" s="78">
        <f ca="1"/>
        <v>3.558425669574654E-3</v>
      </c>
      <c r="Q1808" s="78">
        <f ca="1"/>
        <v>3.8199758464742641E-3</v>
      </c>
      <c r="R1808" s="68"/>
      <c r="S1808" s="102"/>
      <c r="T1808" s="58"/>
      <c r="U1808" s="75">
        <f ca="1"/>
        <v>9.8133838472858059E-4</v>
      </c>
      <c r="V1808" s="78" t="str">
        <f ca="1"/>
        <v>[2016/10/18 11:07] Attribute [Terms_LIBOR1ML] does not exist</v>
      </c>
      <c r="W1808" s="78" t="str">
        <f ca="1"/>
        <v>[2016/10/18 11:07] Attribute [Terms_LIBOR3ML] does not exist</v>
      </c>
      <c r="X1808" s="78">
        <f ca="1"/>
        <v>2.9183870577689361E-3</v>
      </c>
    </row>
    <row r="1809" spans="2:24">
      <c r="B1809" s="72">
        <f ca="1">_xll.mirGetDate(B1808,"1D","FOLLOWING","TkB:LnB")</f>
        <v>45390</v>
      </c>
      <c r="C1809" s="72">
        <f t="shared" ca="1" si="28"/>
        <v>45391</v>
      </c>
      <c r="D1809" s="72">
        <f ca="1">_xll.mirGetDate($B1809,"1M","FOLLOWING","TkB:LnB")</f>
        <v>45420</v>
      </c>
      <c r="E1809" s="72">
        <f ca="1">_xll.mirGetDate($B1809,"3M","FOLLOWING","TkB:LnB")</f>
        <v>45481</v>
      </c>
      <c r="F1809" s="69">
        <f ca="1">_xll.mirGetDate($B1809,"6M","FOLLOWING","TkB:LnB")</f>
        <v>45573</v>
      </c>
      <c r="G1809" s="68"/>
      <c r="H1809" s="102"/>
      <c r="I1809" s="58"/>
      <c r="J1809" s="75">
        <f ca="1"/>
        <v>9.6424051603305472E-4</v>
      </c>
      <c r="K1809" s="78">
        <f ca="1"/>
        <v>2.2124468590881967E-3</v>
      </c>
      <c r="L1809" s="78">
        <f ca="1"/>
        <v>2.4094884367054075E-3</v>
      </c>
      <c r="M1809" s="78">
        <f ca="1"/>
        <v>2.8029742806563607E-3</v>
      </c>
      <c r="O1809" s="75">
        <f ca="1"/>
        <v>3.5222441508041035E-3</v>
      </c>
      <c r="P1809" s="78">
        <f ca="1"/>
        <v>3.5667155023103758E-3</v>
      </c>
      <c r="Q1809" s="78">
        <f ca="1"/>
        <v>3.8246766911050976E-3</v>
      </c>
      <c r="R1809" s="68"/>
      <c r="S1809" s="102"/>
      <c r="T1809" s="58"/>
      <c r="U1809" s="75">
        <f ca="1"/>
        <v>9.8534663228888597E-4</v>
      </c>
      <c r="V1809" s="78" t="str">
        <f ca="1"/>
        <v>[2016/10/18 11:07] Attribute [Terms_LIBOR1ML] does not exist</v>
      </c>
      <c r="W1809" s="78" t="str">
        <f ca="1"/>
        <v>[2016/10/18 11:07] Attribute [Terms_LIBOR3ML] does not exist</v>
      </c>
      <c r="X1809" s="78">
        <f ca="1"/>
        <v>2.9246876789749709E-3</v>
      </c>
    </row>
    <row r="1810" spans="2:24">
      <c r="B1810" s="72">
        <f ca="1">_xll.mirGetDate(B1809,"1D","FOLLOWING","TkB:LnB")</f>
        <v>45391</v>
      </c>
      <c r="C1810" s="72">
        <f t="shared" ca="1" si="28"/>
        <v>45392</v>
      </c>
      <c r="D1810" s="72">
        <f ca="1">_xll.mirGetDate($B1810,"1M","FOLLOWING","TkB:LnB")</f>
        <v>45421</v>
      </c>
      <c r="E1810" s="72">
        <f ca="1">_xll.mirGetDate($B1810,"3M","FOLLOWING","TkB:LnB")</f>
        <v>45482</v>
      </c>
      <c r="F1810" s="69">
        <f ca="1">_xll.mirGetDate($B1810,"6M","FOLLOWING","TkB:LnB")</f>
        <v>45574</v>
      </c>
      <c r="G1810" s="68"/>
      <c r="H1810" s="102"/>
      <c r="I1810" s="58"/>
      <c r="J1810" s="75">
        <f ca="1"/>
        <v>9.6603623798863225E-4</v>
      </c>
      <c r="K1810" s="78">
        <f ca="1"/>
        <v>2.2142678472483841E-3</v>
      </c>
      <c r="L1810" s="78">
        <f ca="1"/>
        <v>2.4115501214740276E-3</v>
      </c>
      <c r="M1810" s="78">
        <f ca="1"/>
        <v>2.8051881448795078E-3</v>
      </c>
      <c r="O1810" s="75">
        <f ca="1"/>
        <v>3.5248322962671227E-3</v>
      </c>
      <c r="P1810" s="78">
        <f ca="1"/>
        <v>3.5694877892981148E-3</v>
      </c>
      <c r="Q1810" s="78">
        <f ca="1"/>
        <v>3.8270790173247676E-3</v>
      </c>
      <c r="R1810" s="68"/>
      <c r="S1810" s="102"/>
      <c r="T1810" s="58"/>
      <c r="U1810" s="75">
        <f ca="1"/>
        <v>9.8735438725494618E-4</v>
      </c>
      <c r="V1810" s="78" t="str">
        <f ca="1"/>
        <v>[2016/10/18 11:07] Attribute [Terms_LIBOR1ML] does not exist</v>
      </c>
      <c r="W1810" s="78" t="str">
        <f ca="1"/>
        <v>[2016/10/18 11:07] Attribute [Terms_LIBOR3ML] does not exist</v>
      </c>
      <c r="X1810" s="78">
        <f ca="1"/>
        <v>2.9279780833653835E-3</v>
      </c>
    </row>
    <row r="1811" spans="2:24">
      <c r="B1811" s="72">
        <f ca="1">_xll.mirGetDate(B1810,"1D","FOLLOWING","TkB:LnB")</f>
        <v>45392</v>
      </c>
      <c r="C1811" s="72">
        <f t="shared" ca="1" si="28"/>
        <v>45393</v>
      </c>
      <c r="D1811" s="72">
        <f ca="1">_xll.mirGetDate($B1811,"1M","FOLLOWING","TkB:LnB")</f>
        <v>45422</v>
      </c>
      <c r="E1811" s="72">
        <f ca="1">_xll.mirGetDate($B1811,"3M","FOLLOWING","TkB:LnB")</f>
        <v>45483</v>
      </c>
      <c r="F1811" s="69">
        <f ca="1">_xll.mirGetDate($B1811,"6M","FOLLOWING","TkB:LnB")</f>
        <v>45575</v>
      </c>
      <c r="G1811" s="68"/>
      <c r="H1811" s="102"/>
      <c r="I1811" s="58"/>
      <c r="J1811" s="75">
        <f ca="1"/>
        <v>9.6783048896242896E-4</v>
      </c>
      <c r="K1811" s="78">
        <f ca="1"/>
        <v>2.216086406351579E-3</v>
      </c>
      <c r="L1811" s="78">
        <f ca="1"/>
        <v>2.4136118277270375E-3</v>
      </c>
      <c r="M1811" s="78">
        <f ca="1"/>
        <v>2.8074027381192754E-3</v>
      </c>
      <c r="O1811" s="75">
        <f ca="1"/>
        <v>3.5274262073463482E-3</v>
      </c>
      <c r="P1811" s="78">
        <f ca="1"/>
        <v>3.5722645811747944E-3</v>
      </c>
      <c r="Q1811" s="78">
        <f ca="1"/>
        <v>3.82948279489999E-3</v>
      </c>
      <c r="R1811" s="68"/>
      <c r="S1811" s="102"/>
      <c r="T1811" s="58"/>
      <c r="U1811" s="75">
        <f ca="1"/>
        <v>9.8936432131280228E-4</v>
      </c>
      <c r="V1811" s="78" t="str">
        <f ca="1"/>
        <v>[2016/10/18 11:07] Attribute [Terms_LIBOR1ML] does not exist</v>
      </c>
      <c r="W1811" s="78" t="str">
        <f ca="1"/>
        <v>[2016/10/18 11:07] Attribute [Terms_LIBOR3ML] does not exist</v>
      </c>
      <c r="X1811" s="78">
        <f ca="1"/>
        <v>2.9312746177457285E-3</v>
      </c>
    </row>
    <row r="1812" spans="2:24">
      <c r="B1812" s="72">
        <f ca="1">_xll.mirGetDate(B1811,"1D","FOLLOWING","TkB:LnB")</f>
        <v>45393</v>
      </c>
      <c r="C1812" s="72">
        <f t="shared" ca="1" si="28"/>
        <v>45394</v>
      </c>
      <c r="D1812" s="72">
        <f ca="1">_xll.mirGetDate($B1812,"1M","FOLLOWING","TkB:LnB")</f>
        <v>45425</v>
      </c>
      <c r="E1812" s="72">
        <f ca="1">_xll.mirGetDate($B1812,"3M","FOLLOWING","TkB:LnB")</f>
        <v>45484</v>
      </c>
      <c r="F1812" s="69">
        <f ca="1">_xll.mirGetDate($B1812,"6M","FOLLOWING","TkB:LnB")</f>
        <v>45576</v>
      </c>
      <c r="G1812" s="68"/>
      <c r="H1812" s="102"/>
      <c r="I1812" s="58"/>
      <c r="J1812" s="75">
        <f ca="1"/>
        <v>9.6962326837868318E-4</v>
      </c>
      <c r="K1812" s="78">
        <f ca="1"/>
        <v>2.2197171861752193E-3</v>
      </c>
      <c r="L1812" s="78">
        <f ca="1"/>
        <v>2.415673555545483E-3</v>
      </c>
      <c r="M1812" s="78">
        <f ca="1"/>
        <v>2.8096180484596255E-3</v>
      </c>
      <c r="O1812" s="75">
        <f ca="1"/>
        <v>3.5326953012673541E-3</v>
      </c>
      <c r="P1812" s="78">
        <f ca="1"/>
        <v>3.575045878055304E-3</v>
      </c>
      <c r="Q1812" s="78">
        <f ca="1"/>
        <v>3.8318879939383886E-3</v>
      </c>
      <c r="R1812" s="68"/>
      <c r="S1812" s="102"/>
      <c r="T1812" s="58"/>
      <c r="U1812" s="75">
        <f ca="1"/>
        <v>9.9137643455682323E-4</v>
      </c>
      <c r="V1812" s="78" t="str">
        <f ca="1"/>
        <v>[2016/10/18 11:07] Attribute [Terms_LIBOR1ML] does not exist</v>
      </c>
      <c r="W1812" s="78" t="str">
        <f ca="1"/>
        <v>[2016/10/18 11:07] Attribute [Terms_LIBOR3ML] does not exist</v>
      </c>
      <c r="X1812" s="78">
        <f ca="1"/>
        <v>2.9345771816487124E-3</v>
      </c>
    </row>
    <row r="1813" spans="2:24">
      <c r="B1813" s="72">
        <f ca="1">_xll.mirGetDate(B1812,"1D","FOLLOWING","TkB:LnB")</f>
        <v>45394</v>
      </c>
      <c r="C1813" s="72">
        <f t="shared" ca="1" si="28"/>
        <v>45397</v>
      </c>
      <c r="D1813" s="72">
        <f ca="1">_xll.mirGetDate($B1813,"1M","FOLLOWING","TkB:LnB")</f>
        <v>45425</v>
      </c>
      <c r="E1813" s="72">
        <f ca="1">_xll.mirGetDate($B1813,"3M","FOLLOWING","TkB:LnB")</f>
        <v>45485</v>
      </c>
      <c r="F1813" s="69">
        <f ca="1">_xll.mirGetDate($B1813,"6M","FOLLOWING","TkB:LnB")</f>
        <v>45580</v>
      </c>
      <c r="G1813" s="68"/>
      <c r="H1813" s="102"/>
      <c r="I1813" s="58"/>
      <c r="J1813" s="75">
        <f ca="1"/>
        <v>9.7320392158728453E-4</v>
      </c>
      <c r="K1813" s="78">
        <f ca="1"/>
        <v>2.2206227584533659E-3</v>
      </c>
      <c r="L1813" s="78">
        <f ca="1"/>
        <v>2.4177353050032855E-3</v>
      </c>
      <c r="M1813" s="78">
        <f ca="1"/>
        <v>2.8152316570989318E-3</v>
      </c>
      <c r="O1813" s="75">
        <f ca="1"/>
        <v>3.5339679700773815E-3</v>
      </c>
      <c r="P1813" s="78">
        <f ca="1"/>
        <v>3.5778316800518621E-3</v>
      </c>
      <c r="Q1813" s="78">
        <f ca="1"/>
        <v>3.8380498571523895E-3</v>
      </c>
      <c r="R1813" s="68"/>
      <c r="S1813" s="102"/>
      <c r="T1813" s="58"/>
      <c r="U1813" s="75">
        <f ca="1"/>
        <v>9.9540792445385051E-4</v>
      </c>
      <c r="V1813" s="78" t="str">
        <f ca="1"/>
        <v>[2016/10/18 11:07] Attribute [Terms_LIBOR1ML] does not exist</v>
      </c>
      <c r="W1813" s="78" t="str">
        <f ca="1"/>
        <v>[2016/10/18 11:07] Attribute [Terms_LIBOR3ML] does not exist</v>
      </c>
      <c r="X1813" s="78">
        <f ca="1"/>
        <v>2.9432295392002594E-3</v>
      </c>
    </row>
    <row r="1814" spans="2:24">
      <c r="B1814" s="72">
        <f ca="1">_xll.mirGetDate(B1813,"1D","FOLLOWING","TkB:LnB")</f>
        <v>45397</v>
      </c>
      <c r="C1814" s="72">
        <f t="shared" ca="1" si="28"/>
        <v>45398</v>
      </c>
      <c r="D1814" s="72">
        <f ca="1">_xll.mirGetDate($B1814,"1M","FOLLOWING","TkB:LnB")</f>
        <v>45427</v>
      </c>
      <c r="E1814" s="72">
        <f ca="1">_xll.mirGetDate($B1814,"3M","FOLLOWING","TkB:LnB")</f>
        <v>45489</v>
      </c>
      <c r="F1814" s="69">
        <f ca="1">_xll.mirGetDate($B1814,"6M","FOLLOWING","TkB:LnB")</f>
        <v>45580</v>
      </c>
      <c r="G1814" s="68"/>
      <c r="H1814" s="102"/>
      <c r="I1814" s="58"/>
      <c r="J1814" s="75">
        <f ca="1"/>
        <v>9.7677967233766871E-4</v>
      </c>
      <c r="K1814" s="78">
        <f ca="1"/>
        <v>2.2251427682225509E-3</v>
      </c>
      <c r="L1814" s="78">
        <f ca="1"/>
        <v>2.4249598109356884E-3</v>
      </c>
      <c r="M1814" s="78">
        <f ca="1"/>
        <v>2.8184862224641029E-3</v>
      </c>
      <c r="O1814" s="75">
        <f ca="1"/>
        <v>3.5404822514404598E-3</v>
      </c>
      <c r="P1814" s="78">
        <f ca="1"/>
        <v>3.5876694396709081E-3</v>
      </c>
      <c r="Q1814" s="78">
        <f ca="1"/>
        <v>3.8415224068167101E-3</v>
      </c>
      <c r="R1814" s="68"/>
      <c r="S1814" s="102"/>
      <c r="T1814" s="58"/>
      <c r="U1814" s="75">
        <f ca="1"/>
        <v>9.9944668184548391E-4</v>
      </c>
      <c r="V1814" s="78" t="str">
        <f ca="1"/>
        <v>[2016/10/18 11:07] Attribute [Terms_LIBOR1ML] does not exist</v>
      </c>
      <c r="W1814" s="78" t="str">
        <f ca="1"/>
        <v>[2016/10/18 11:07] Attribute [Terms_LIBOR3ML] does not exist</v>
      </c>
      <c r="X1814" s="78">
        <f ca="1"/>
        <v>2.9478457230221319E-3</v>
      </c>
    </row>
    <row r="1815" spans="2:24">
      <c r="B1815" s="72">
        <f ca="1">_xll.mirGetDate(B1814,"1D","FOLLOWING","TkB:LnB")</f>
        <v>45398</v>
      </c>
      <c r="C1815" s="72">
        <f t="shared" ca="1" si="28"/>
        <v>45399</v>
      </c>
      <c r="D1815" s="72">
        <f ca="1">_xll.mirGetDate($B1815,"1M","FOLLOWING","TkB:LnB")</f>
        <v>45428</v>
      </c>
      <c r="E1815" s="72">
        <f ca="1">_xll.mirGetDate($B1815,"3M","FOLLOWING","TkB:LnB")</f>
        <v>45489</v>
      </c>
      <c r="F1815" s="69">
        <f ca="1">_xll.mirGetDate($B1815,"6M","FOLLOWING","TkB:LnB")</f>
        <v>45581</v>
      </c>
      <c r="G1815" s="68"/>
      <c r="H1815" s="102"/>
      <c r="I1815" s="58"/>
      <c r="J1815" s="75">
        <f ca="1"/>
        <v>9.785650949025726E-4</v>
      </c>
      <c r="K1815" s="78">
        <f ca="1"/>
        <v>2.2269467544183096E-3</v>
      </c>
      <c r="L1815" s="78">
        <f ca="1"/>
        <v>2.4259825207857649E-3</v>
      </c>
      <c r="M1815" s="78">
        <f ca="1"/>
        <v>2.8207049395343885E-3</v>
      </c>
      <c r="O1815" s="75">
        <f ca="1"/>
        <v>3.5431107587482712E-3</v>
      </c>
      <c r="P1815" s="78">
        <f ca="1"/>
        <v>3.5890199414901503E-3</v>
      </c>
      <c r="Q1815" s="78">
        <f ca="1"/>
        <v>3.8439342647309288E-3</v>
      </c>
      <c r="R1815" s="68"/>
      <c r="S1815" s="102"/>
      <c r="T1815" s="58"/>
      <c r="U1815" s="75">
        <f ca="1"/>
        <v>1.0014696925146893E-3</v>
      </c>
      <c r="V1815" s="78" t="str">
        <f ca="1"/>
        <v>[2016/10/18 11:07] Attribute [Terms_LIBOR1ML] does not exist</v>
      </c>
      <c r="W1815" s="78" t="str">
        <f ca="1"/>
        <v>[2016/10/18 11:07] Attribute [Terms_LIBOR3ML] does not exist</v>
      </c>
      <c r="X1815" s="78">
        <f ca="1"/>
        <v>2.9511769274074922E-3</v>
      </c>
    </row>
    <row r="1816" spans="2:24">
      <c r="B1816" s="72">
        <f ca="1">_xll.mirGetDate(B1815,"1D","FOLLOWING","TkB:LnB")</f>
        <v>45399</v>
      </c>
      <c r="C1816" s="72">
        <f t="shared" ca="1" si="28"/>
        <v>45400</v>
      </c>
      <c r="D1816" s="72">
        <f ca="1">_xll.mirGetDate($B1816,"1M","FOLLOWING","TkB:LnB")</f>
        <v>45429</v>
      </c>
      <c r="E1816" s="72">
        <f ca="1">_xll.mirGetDate($B1816,"3M","FOLLOWING","TkB:LnB")</f>
        <v>45490</v>
      </c>
      <c r="F1816" s="69">
        <f ca="1">_xll.mirGetDate($B1816,"6M","FOLLOWING","TkB:LnB")</f>
        <v>45582</v>
      </c>
      <c r="G1816" s="68"/>
      <c r="H1816" s="102"/>
      <c r="I1816" s="58"/>
      <c r="J1816" s="75">
        <f ca="1"/>
        <v>9.8034904610533324E-4</v>
      </c>
      <c r="K1816" s="78">
        <f ca="1"/>
        <v>2.2287483121000615E-3</v>
      </c>
      <c r="L1816" s="78">
        <f ca="1"/>
        <v>2.4280443796043816E-3</v>
      </c>
      <c r="M1816" s="78">
        <f ca="1"/>
        <v>2.8229243021927696E-3</v>
      </c>
      <c r="O1816" s="75">
        <f ca="1"/>
        <v>3.5457450324205783E-3</v>
      </c>
      <c r="P1816" s="78">
        <f ca="1"/>
        <v>3.59182827078583E-3</v>
      </c>
      <c r="Q1816" s="78">
        <f ca="1"/>
        <v>3.8463473647236818E-3</v>
      </c>
      <c r="R1816" s="68"/>
      <c r="S1816" s="102"/>
      <c r="T1816" s="58"/>
      <c r="U1816" s="75">
        <f ca="1"/>
        <v>1.0034948826913581E-3</v>
      </c>
      <c r="V1816" s="78" t="str">
        <f ca="1"/>
        <v>[2016/10/18 11:07] Attribute [Terms_LIBOR1ML] does not exist</v>
      </c>
      <c r="W1816" s="78" t="str">
        <f ca="1"/>
        <v>[2016/10/18 11:07] Attribute [Terms_LIBOR3ML] does not exist</v>
      </c>
      <c r="X1816" s="78">
        <f ca="1"/>
        <v>2.9545135584383431E-3</v>
      </c>
    </row>
    <row r="1817" spans="2:24">
      <c r="B1817" s="72">
        <f ca="1">_xll.mirGetDate(B1816,"1D","FOLLOWING","TkB:LnB")</f>
        <v>45400</v>
      </c>
      <c r="C1817" s="72">
        <f t="shared" ca="1" si="28"/>
        <v>45401</v>
      </c>
      <c r="D1817" s="72">
        <f ca="1">_xll.mirGetDate($B1817,"1M","FOLLOWING","TkB:LnB")</f>
        <v>45432</v>
      </c>
      <c r="E1817" s="72">
        <f ca="1">_xll.mirGetDate($B1817,"3M","FOLLOWING","TkB:LnB")</f>
        <v>45491</v>
      </c>
      <c r="F1817" s="69">
        <f ca="1">_xll.mirGetDate($B1817,"6M","FOLLOWING","TkB:LnB")</f>
        <v>45583</v>
      </c>
      <c r="G1817" s="68"/>
      <c r="H1817" s="102"/>
      <c r="I1817" s="58"/>
      <c r="J1817" s="75">
        <f ca="1"/>
        <v>9.8213152593884523E-4</v>
      </c>
      <c r="K1817" s="78">
        <f ca="1"/>
        <v>2.232345245345838E-3</v>
      </c>
      <c r="L1817" s="78">
        <f ca="1"/>
        <v>2.4301062605281577E-3</v>
      </c>
      <c r="M1817" s="78">
        <f ca="1"/>
        <v>2.8251442985210138E-3</v>
      </c>
      <c r="O1817" s="75">
        <f ca="1"/>
        <v>3.5510952180972453E-3</v>
      </c>
      <c r="P1817" s="78">
        <f ca="1"/>
        <v>3.5946411058851283E-3</v>
      </c>
      <c r="Q1817" s="78">
        <f ca="1"/>
        <v>3.8487616768928768E-3</v>
      </c>
      <c r="R1817" s="68"/>
      <c r="S1817" s="102"/>
      <c r="T1817" s="58"/>
      <c r="U1817" s="75">
        <f ca="1"/>
        <v>1.0055222526330621E-3</v>
      </c>
      <c r="V1817" s="78" t="str">
        <f ca="1"/>
        <v>[2016/10/18 11:07] Attribute [Terms_LIBOR1ML] does not exist</v>
      </c>
      <c r="W1817" s="78" t="str">
        <f ca="1"/>
        <v>[2016/10/18 11:07] Attribute [Terms_LIBOR3ML] does not exist</v>
      </c>
      <c r="X1817" s="78">
        <f ca="1"/>
        <v>2.9578555156208395E-3</v>
      </c>
    </row>
    <row r="1818" spans="2:24">
      <c r="B1818" s="72">
        <f ca="1">_xll.mirGetDate(B1817,"1D","FOLLOWING","TkB:LnB")</f>
        <v>45401</v>
      </c>
      <c r="C1818" s="72">
        <f t="shared" ca="1" si="28"/>
        <v>45404</v>
      </c>
      <c r="D1818" s="72">
        <f ca="1">_xll.mirGetDate($B1818,"1M","FOLLOWING","TkB:LnB")</f>
        <v>45432</v>
      </c>
      <c r="E1818" s="72">
        <f ca="1">_xll.mirGetDate($B1818,"3M","FOLLOWING","TkB:LnB")</f>
        <v>45492</v>
      </c>
      <c r="F1818" s="69">
        <f ca="1">_xll.mirGetDate($B1818,"6M","FOLLOWING","TkB:LnB")</f>
        <v>45586</v>
      </c>
      <c r="G1818" s="68"/>
      <c r="H1818" s="102"/>
      <c r="I1818" s="58"/>
      <c r="J1818" s="75">
        <f ca="1"/>
        <v>9.8569158005079593E-4</v>
      </c>
      <c r="K1818" s="78">
        <f ca="1"/>
        <v>2.2332422403119356E-3</v>
      </c>
      <c r="L1818" s="78">
        <f ca="1"/>
        <v>2.4321681636318964E-3</v>
      </c>
      <c r="M1818" s="78">
        <f ca="1"/>
        <v>2.8296325835768916E-3</v>
      </c>
      <c r="O1818" s="75">
        <f ca="1"/>
        <v>3.5523878872954547E-3</v>
      </c>
      <c r="P1818" s="78">
        <f ca="1"/>
        <v>3.5974584469047038E-3</v>
      </c>
      <c r="Q1818" s="78">
        <f ca="1"/>
        <v>3.8536844745495078E-3</v>
      </c>
      <c r="R1818" s="68"/>
      <c r="S1818" s="102"/>
      <c r="T1818" s="58"/>
      <c r="U1818" s="75">
        <f ca="1"/>
        <v>1.0095842574504577E-3</v>
      </c>
      <c r="V1818" s="78" t="str">
        <f ca="1"/>
        <v>[2016/10/18 11:07] Attribute [Terms_LIBOR1ML] does not exist</v>
      </c>
      <c r="W1818" s="78" t="str">
        <f ca="1"/>
        <v>[2016/10/18 11:07] Attribute [Terms_LIBOR3ML] does not exist</v>
      </c>
      <c r="X1818" s="78">
        <f ca="1"/>
        <v>2.9647855897196223E-3</v>
      </c>
    </row>
    <row r="1819" spans="2:24">
      <c r="B1819" s="72">
        <f ca="1">_xll.mirGetDate(B1818,"1D","FOLLOWING","TkB:LnB")</f>
        <v>45404</v>
      </c>
      <c r="C1819" s="72">
        <f t="shared" ca="1" si="28"/>
        <v>45405</v>
      </c>
      <c r="D1819" s="72">
        <f ca="1">_xll.mirGetDate($B1819,"1M","FOLLOWING","TkB:LnB")</f>
        <v>45434</v>
      </c>
      <c r="E1819" s="72">
        <f ca="1">_xll.mirGetDate($B1819,"3M","FOLLOWING","TkB:LnB")</f>
        <v>45495</v>
      </c>
      <c r="F1819" s="69">
        <f ca="1">_xll.mirGetDate($B1819,"6M","FOLLOWING","TkB:LnB")</f>
        <v>45587</v>
      </c>
      <c r="G1819" s="68"/>
      <c r="H1819" s="102"/>
      <c r="I1819" s="58"/>
      <c r="J1819" s="75">
        <f ca="1"/>
        <v>9.8924673174782818E-4</v>
      </c>
      <c r="K1819" s="78">
        <f ca="1"/>
        <v>2.2377196750631217E-3</v>
      </c>
      <c r="L1819" s="78">
        <f ca="1"/>
        <v>2.4383540068030674E-3</v>
      </c>
      <c r="M1819" s="78">
        <f ca="1"/>
        <v>2.8340303821144642E-3</v>
      </c>
      <c r="O1819" s="75">
        <f ca="1"/>
        <v>3.5590029007051978E-3</v>
      </c>
      <c r="P1819" s="78">
        <f ca="1"/>
        <v>3.6059375066473461E-3</v>
      </c>
      <c r="Q1819" s="78">
        <f ca="1"/>
        <v>3.8584304492383097E-3</v>
      </c>
      <c r="R1819" s="68"/>
      <c r="S1819" s="102"/>
      <c r="T1819" s="58"/>
      <c r="U1819" s="75">
        <f ca="1"/>
        <v>1.0136535314471118E-3</v>
      </c>
      <c r="V1819" s="78" t="str">
        <f ca="1"/>
        <v>[2016/10/18 11:07] Attribute [Terms_LIBOR1ML] does not exist</v>
      </c>
      <c r="W1819" s="78" t="str">
        <f ca="1"/>
        <v>[2016/10/18 11:07] Attribute [Terms_LIBOR3ML] does not exist</v>
      </c>
      <c r="X1819" s="78">
        <f ca="1"/>
        <v>2.9712745959032051E-3</v>
      </c>
    </row>
    <row r="1820" spans="2:24">
      <c r="B1820" s="72">
        <f ca="1">_xll.mirGetDate(B1819,"1D","FOLLOWING","TkB:LnB")</f>
        <v>45405</v>
      </c>
      <c r="C1820" s="72">
        <f t="shared" ca="1" si="28"/>
        <v>45406</v>
      </c>
      <c r="D1820" s="72">
        <f ca="1">_xll.mirGetDate($B1820,"1M","FOLLOWING","TkB:LnB")</f>
        <v>45435</v>
      </c>
      <c r="E1820" s="72">
        <f ca="1">_xll.mirGetDate($B1820,"3M","FOLLOWING","TkB:LnB")</f>
        <v>45496</v>
      </c>
      <c r="F1820" s="69">
        <f ca="1">_xll.mirGetDate($B1820,"6M","FOLLOWING","TkB:LnB")</f>
        <v>45588</v>
      </c>
      <c r="G1820" s="68"/>
      <c r="H1820" s="102"/>
      <c r="I1820" s="58"/>
      <c r="J1820" s="75">
        <f ca="1"/>
        <v>9.9102185477928373E-4</v>
      </c>
      <c r="K1820" s="78">
        <f ca="1"/>
        <v>2.2395066630144754E-3</v>
      </c>
      <c r="L1820" s="78">
        <f ca="1"/>
        <v>2.4404159994041654E-3</v>
      </c>
      <c r="M1820" s="78">
        <f ca="1"/>
        <v>2.8362533679773916E-3</v>
      </c>
      <c r="O1820" s="75">
        <f ca="1"/>
        <v>3.5616717752635883E-3</v>
      </c>
      <c r="P1820" s="78">
        <f ca="1"/>
        <v>3.6087728725138477E-3</v>
      </c>
      <c r="Q1820" s="78">
        <f ca="1"/>
        <v>3.8608503737065716E-3</v>
      </c>
      <c r="R1820" s="68"/>
      <c r="S1820" s="102"/>
      <c r="T1820" s="58"/>
      <c r="U1820" s="75">
        <f ca="1"/>
        <v>1.0156918012220739E-3</v>
      </c>
      <c r="V1820" s="78" t="str">
        <f ca="1"/>
        <v>[2016/10/18 11:07] Attribute [Terms_LIBOR1ML] does not exist</v>
      </c>
      <c r="W1820" s="78" t="str">
        <f ca="1"/>
        <v>[2016/10/18 11:07] Attribute [Terms_LIBOR3ML] does not exist</v>
      </c>
      <c r="X1820" s="78">
        <f ca="1"/>
        <v>2.9746416763353134E-3</v>
      </c>
    </row>
    <row r="1821" spans="2:24">
      <c r="B1821" s="72">
        <f ca="1">_xll.mirGetDate(B1820,"1D","FOLLOWING","TkB:LnB")</f>
        <v>45406</v>
      </c>
      <c r="C1821" s="72">
        <f t="shared" ca="1" si="28"/>
        <v>45407</v>
      </c>
      <c r="D1821" s="72">
        <f ca="1">_xll.mirGetDate($B1821,"1M","FOLLOWING","TkB:LnB")</f>
        <v>45436</v>
      </c>
      <c r="E1821" s="72">
        <f ca="1">_xll.mirGetDate($B1821,"3M","FOLLOWING","TkB:LnB")</f>
        <v>45497</v>
      </c>
      <c r="F1821" s="69">
        <f ca="1">_xll.mirGetDate($B1821,"6M","FOLLOWING","TkB:LnB")</f>
        <v>45589</v>
      </c>
      <c r="G1821" s="68"/>
      <c r="H1821" s="102"/>
      <c r="I1821" s="58"/>
      <c r="J1821" s="75">
        <f ca="1"/>
        <v>9.9279550647568549E-4</v>
      </c>
      <c r="K1821" s="78">
        <f ca="1"/>
        <v>2.2412912228976017E-3</v>
      </c>
      <c r="L1821" s="78">
        <f ca="1"/>
        <v>2.442478014575325E-3</v>
      </c>
      <c r="M1821" s="78">
        <f ca="1"/>
        <v>2.8384769159812981E-3</v>
      </c>
      <c r="O1821" s="75">
        <f ca="1"/>
        <v>3.5643464170969329E-3</v>
      </c>
      <c r="P1821" s="78">
        <f ca="1"/>
        <v>3.6116127448857752E-3</v>
      </c>
      <c r="Q1821" s="78">
        <f ca="1"/>
        <v>3.8632713309099311E-3</v>
      </c>
      <c r="R1821" s="68"/>
      <c r="S1821" s="102"/>
      <c r="T1821" s="58"/>
      <c r="U1821" s="75">
        <f ca="1"/>
        <v>1.0177322511655262E-3</v>
      </c>
      <c r="V1821" s="78" t="str">
        <f ca="1"/>
        <v>[2016/10/18 11:07] Attribute [Terms_LIBOR1ML] does not exist</v>
      </c>
      <c r="W1821" s="78" t="str">
        <f ca="1"/>
        <v>[2016/10/18 11:07] Attribute [Terms_LIBOR3ML] does not exist</v>
      </c>
      <c r="X1821" s="78">
        <f ca="1"/>
        <v>2.9780134798877873E-3</v>
      </c>
    </row>
    <row r="1822" spans="2:24">
      <c r="B1822" s="72">
        <f ca="1">_xll.mirGetDate(B1821,"1D","FOLLOWING","TkB:LnB")</f>
        <v>45407</v>
      </c>
      <c r="C1822" s="72">
        <f t="shared" ca="1" si="28"/>
        <v>45408</v>
      </c>
      <c r="D1822" s="72">
        <f ca="1">_xll.mirGetDate($B1822,"1M","FOLLOWING","TkB:LnB")</f>
        <v>45440</v>
      </c>
      <c r="E1822" s="72">
        <f ca="1">_xll.mirGetDate($B1822,"3M","FOLLOWING","TkB:LnB")</f>
        <v>45498</v>
      </c>
      <c r="F1822" s="69">
        <f ca="1">_xll.mirGetDate($B1822,"6M","FOLLOWING","TkB:LnB")</f>
        <v>45590</v>
      </c>
      <c r="G1822" s="68"/>
      <c r="H1822" s="102"/>
      <c r="I1822" s="58"/>
      <c r="J1822" s="75">
        <f ca="1"/>
        <v>9.9456768699157649E-4</v>
      </c>
      <c r="K1822" s="78">
        <f ca="1"/>
        <v>2.2457436027354324E-3</v>
      </c>
      <c r="L1822" s="78">
        <f ca="1"/>
        <v>2.4445400523886696E-3</v>
      </c>
      <c r="M1822" s="78">
        <f ca="1"/>
        <v>2.8407010142035439E-3</v>
      </c>
      <c r="O1822" s="75">
        <f ca="1"/>
        <v>3.5711560759371249E-3</v>
      </c>
      <c r="P1822" s="78">
        <f ca="1"/>
        <v>3.614457123878883E-3</v>
      </c>
      <c r="Q1822" s="78">
        <f ca="1"/>
        <v>3.86569329093481E-3</v>
      </c>
      <c r="R1822" s="68"/>
      <c r="S1822" s="102"/>
      <c r="T1822" s="58"/>
      <c r="U1822" s="75">
        <f ca="1"/>
        <v>1.0197748812912355E-3</v>
      </c>
      <c r="V1822" s="78" t="str">
        <f ca="1"/>
        <v>[2016/10/18 11:07] Attribute [Terms_LIBOR1ML] does not exist</v>
      </c>
      <c r="W1822" s="78" t="str">
        <f ca="1"/>
        <v>[2016/10/18 11:07] Attribute [Terms_LIBOR3ML] does not exist</v>
      </c>
      <c r="X1822" s="78">
        <f ca="1"/>
        <v>2.9813899060433316E-3</v>
      </c>
    </row>
    <row r="1823" spans="2:24">
      <c r="B1823" s="72">
        <f ca="1">_xll.mirGetDate(B1822,"1D","FOLLOWING","TkB:LnB")</f>
        <v>45408</v>
      </c>
      <c r="C1823" s="72">
        <f t="shared" ca="1" si="28"/>
        <v>45412</v>
      </c>
      <c r="D1823" s="72">
        <f ca="1">_xll.mirGetDate($B1823,"1M","FOLLOWING","TkB:LnB")</f>
        <v>45440</v>
      </c>
      <c r="E1823" s="72">
        <f ca="1">_xll.mirGetDate($B1823,"3M","FOLLOWING","TkB:LnB")</f>
        <v>45499</v>
      </c>
      <c r="F1823" s="69">
        <f ca="1">_xll.mirGetDate($B1823,"6M","FOLLOWING","TkB:LnB")</f>
        <v>45593</v>
      </c>
      <c r="G1823" s="68"/>
      <c r="H1823" s="102"/>
      <c r="I1823" s="58"/>
      <c r="J1823" s="75">
        <f ca="1"/>
        <v>9.9899077909482159E-4</v>
      </c>
      <c r="K1823" s="78">
        <f ca="1"/>
        <v>2.2466316167007176E-3</v>
      </c>
      <c r="L1823" s="78">
        <f ca="1"/>
        <v>2.446602112923464E-3</v>
      </c>
      <c r="M1823" s="78">
        <f ca="1"/>
        <v>2.8451950445377637E-3</v>
      </c>
      <c r="O1823" s="75">
        <f ca="1"/>
        <v>3.5724697074843983E-3</v>
      </c>
      <c r="P1823" s="78">
        <f ca="1"/>
        <v>3.6173060096142957E-3</v>
      </c>
      <c r="Q1823" s="78">
        <f ca="1"/>
        <v>3.8706249688582679E-3</v>
      </c>
      <c r="R1823" s="68"/>
      <c r="S1823" s="102"/>
      <c r="T1823" s="58"/>
      <c r="U1823" s="75">
        <f ca="1"/>
        <v>1.0248923558069389E-3</v>
      </c>
      <c r="V1823" s="78" t="str">
        <f ca="1"/>
        <v>[2016/10/18 11:07] Attribute [Terms_LIBOR1ML] does not exist</v>
      </c>
      <c r="W1823" s="78" t="str">
        <f ca="1"/>
        <v>[2016/10/18 11:07] Attribute [Terms_LIBOR3ML] does not exist</v>
      </c>
      <c r="X1823" s="78">
        <f ca="1"/>
        <v>2.9883665347043217E-3</v>
      </c>
    </row>
    <row r="1824" spans="2:24">
      <c r="B1824" s="72">
        <f ca="1">_xll.mirGetDate(B1823,"1D","FOLLOWING","TkB:LnB")</f>
        <v>45412</v>
      </c>
      <c r="C1824" s="72">
        <f t="shared" ca="1" si="28"/>
        <v>45413</v>
      </c>
      <c r="D1824" s="72">
        <f ca="1">_xll.mirGetDate($B1824,"1M","FOLLOWING","TkB:LnB")</f>
        <v>45442</v>
      </c>
      <c r="E1824" s="72">
        <f ca="1">_xll.mirGetDate($B1824,"3M","FOLLOWING","TkB:LnB")</f>
        <v>45503</v>
      </c>
      <c r="F1824" s="69">
        <f ca="1">_xll.mirGetDate($B1824,"6M","FOLLOWING","TkB:LnB")</f>
        <v>45595</v>
      </c>
      <c r="G1824" s="68"/>
      <c r="H1824" s="102"/>
      <c r="I1824" s="58"/>
      <c r="J1824" s="75">
        <f ca="1"/>
        <v>1.003406518501615E-3</v>
      </c>
      <c r="K1824" s="78">
        <f ca="1"/>
        <v>2.2519475963403888E-3</v>
      </c>
      <c r="L1824" s="78">
        <f ca="1"/>
        <v>2.4548505838313888E-3</v>
      </c>
      <c r="M1824" s="78">
        <f ca="1"/>
        <v>2.8518293412752916E-3</v>
      </c>
      <c r="O1824" s="75">
        <f ca="1"/>
        <v>3.5805153883164452E-3</v>
      </c>
      <c r="P1824" s="78">
        <f ca="1"/>
        <v>3.6287466223464374E-3</v>
      </c>
      <c r="Q1824" s="78">
        <f ca="1"/>
        <v>3.8778170863838194E-3</v>
      </c>
      <c r="R1824" s="68"/>
      <c r="S1824" s="102"/>
      <c r="T1824" s="58"/>
      <c r="U1824" s="75">
        <f ca="1"/>
        <v>1.0300207379512205E-3</v>
      </c>
      <c r="V1824" s="78" t="str">
        <f ca="1"/>
        <v>[2016/10/18 11:07] Attribute [Terms_LIBOR1ML] does not exist</v>
      </c>
      <c r="W1824" s="78" t="str">
        <f ca="1"/>
        <v>[2016/10/18 11:07] Attribute [Terms_LIBOR3ML] does not exist</v>
      </c>
      <c r="X1824" s="78">
        <f ca="1"/>
        <v>2.9983378574561007E-3</v>
      </c>
    </row>
    <row r="1825" spans="2:24">
      <c r="B1825" s="72">
        <f ca="1">_xll.mirGetDate(B1824,"1D","FOLLOWING","TkB:LnB")</f>
        <v>45413</v>
      </c>
      <c r="C1825" s="72">
        <f t="shared" ca="1" si="28"/>
        <v>45414</v>
      </c>
      <c r="D1825" s="72">
        <f ca="1">_xll.mirGetDate($B1825,"1M","FOLLOWING","TkB:LnB")</f>
        <v>45446</v>
      </c>
      <c r="E1825" s="72">
        <f ca="1">_xll.mirGetDate($B1825,"3M","FOLLOWING","TkB:LnB")</f>
        <v>45505</v>
      </c>
      <c r="F1825" s="69">
        <f ca="1">_xll.mirGetDate($B1825,"6M","FOLLOWING","TkB:LnB")</f>
        <v>45597</v>
      </c>
      <c r="G1825" s="68"/>
      <c r="H1825" s="102"/>
      <c r="I1825" s="58"/>
      <c r="J1825" s="75">
        <f ca="1"/>
        <v>1.0051698707951306E-3</v>
      </c>
      <c r="K1825" s="78">
        <f ca="1"/>
        <v>2.2563637614903052E-3</v>
      </c>
      <c r="L1825" s="78">
        <f ca="1"/>
        <v>2.4579522991369888E-3</v>
      </c>
      <c r="M1825" s="78">
        <f ca="1"/>
        <v>2.8551915572519113E-3</v>
      </c>
      <c r="O1825" s="75">
        <f ca="1"/>
        <v>3.587412048209314E-3</v>
      </c>
      <c r="P1825" s="78">
        <f ca="1"/>
        <v>3.6331078731333326E-3</v>
      </c>
      <c r="Q1825" s="78">
        <f ca="1"/>
        <v>3.8814987747003049E-3</v>
      </c>
      <c r="R1825" s="68"/>
      <c r="S1825" s="102"/>
      <c r="T1825" s="58"/>
      <c r="U1825" s="75">
        <f ca="1"/>
        <v>1.0320764510700631E-3</v>
      </c>
      <c r="V1825" s="78" t="str">
        <f ca="1"/>
        <v>[2016/10/18 11:07] Attribute [Terms_LIBOR1ML] does not exist</v>
      </c>
      <c r="W1825" s="78" t="str">
        <f ca="1"/>
        <v>[2016/10/18 11:07] Attribute [Terms_LIBOR3ML] does not exist</v>
      </c>
      <c r="X1825" s="78">
        <f ca="1"/>
        <v>3.0035402958007917E-3</v>
      </c>
    </row>
    <row r="1826" spans="2:24">
      <c r="B1826" s="72">
        <f ca="1">_xll.mirGetDate(B1825,"1D","FOLLOWING","TkB:LnB")</f>
        <v>45414</v>
      </c>
      <c r="C1826" s="72">
        <f t="shared" ca="1" si="28"/>
        <v>45419</v>
      </c>
      <c r="D1826" s="72">
        <f ca="1">_xll.mirGetDate($B1826,"1M","FOLLOWING","TkB:LnB")</f>
        <v>45446</v>
      </c>
      <c r="E1826" s="72">
        <f ca="1">_xll.mirGetDate($B1826,"3M","FOLLOWING","TkB:LnB")</f>
        <v>45506</v>
      </c>
      <c r="F1826" s="69">
        <f ca="1">_xll.mirGetDate($B1826,"6M","FOLLOWING","TkB:LnB")</f>
        <v>45601</v>
      </c>
      <c r="G1826" s="68"/>
      <c r="H1826" s="102"/>
      <c r="I1826" s="58"/>
      <c r="J1826" s="75">
        <f ca="1"/>
        <v>1.0104496253451334E-3</v>
      </c>
      <c r="K1826" s="78">
        <f ca="1"/>
        <v>2.2572444253684842E-3</v>
      </c>
      <c r="L1826" s="78">
        <f ca="1"/>
        <v>2.4600145238863973E-3</v>
      </c>
      <c r="M1826" s="78">
        <f ca="1"/>
        <v>2.8608240912381569E-3</v>
      </c>
      <c r="O1826" s="75">
        <f ca="1"/>
        <v>3.5887428241596917E-3</v>
      </c>
      <c r="P1826" s="78">
        <f ca="1"/>
        <v>3.6359860846193388E-3</v>
      </c>
      <c r="Q1826" s="78">
        <f ca="1"/>
        <v>3.8876875414990456E-3</v>
      </c>
      <c r="R1826" s="68"/>
      <c r="S1826" s="102"/>
      <c r="T1826" s="58"/>
      <c r="U1826" s="75">
        <f ca="1"/>
        <v>1.0382588516797409E-3</v>
      </c>
      <c r="V1826" s="78" t="str">
        <f ca="1"/>
        <v>[2016/10/18 11:07] Attribute [Terms_LIBOR1ML] does not exist</v>
      </c>
      <c r="W1826" s="78" t="str">
        <f ca="1"/>
        <v>[2016/10/18 11:07] Attribute [Terms_LIBOR3ML] does not exist</v>
      </c>
      <c r="X1826" s="78">
        <f ca="1"/>
        <v>3.0123438070174752E-3</v>
      </c>
    </row>
    <row r="1827" spans="2:24">
      <c r="B1827" s="72">
        <f ca="1">_xll.mirGetDate(B1826,"1D","FOLLOWING","TkB:LnB")</f>
        <v>45419</v>
      </c>
      <c r="C1827" s="72">
        <f t="shared" ca="1" si="28"/>
        <v>45420</v>
      </c>
      <c r="D1827" s="72">
        <f ca="1">_xll.mirGetDate($B1827,"1M","FOLLOWING","TkB:LnB")</f>
        <v>45450</v>
      </c>
      <c r="E1827" s="72">
        <f ca="1">_xll.mirGetDate($B1827,"3M","FOLLOWING","TkB:LnB")</f>
        <v>45511</v>
      </c>
      <c r="F1827" s="69">
        <f ca="1">_xll.mirGetDate($B1827,"6M","FOLLOWING","TkB:LnB")</f>
        <v>45603</v>
      </c>
      <c r="G1827" s="68"/>
      <c r="H1827" s="102"/>
      <c r="I1827" s="58"/>
      <c r="J1827" s="75">
        <f ca="1"/>
        <v>1.0157190866413313E-3</v>
      </c>
      <c r="K1827" s="78">
        <f ca="1"/>
        <v>2.2651460252597982E-3</v>
      </c>
      <c r="L1827" s="78">
        <f ca="1"/>
        <v>2.4703259988413211E-3</v>
      </c>
      <c r="M1827" s="78">
        <f ca="1"/>
        <v>2.8685639649748628E-3</v>
      </c>
      <c r="O1827" s="75">
        <f ca="1"/>
        <v>3.6010510442299297E-3</v>
      </c>
      <c r="P1827" s="78">
        <f ca="1"/>
        <v>3.6504447602431892E-3</v>
      </c>
      <c r="Q1827" s="78">
        <f ca="1"/>
        <v>3.8960775643299022E-3</v>
      </c>
      <c r="R1827" s="68"/>
      <c r="S1827" s="102"/>
      <c r="T1827" s="58"/>
      <c r="U1827" s="75">
        <f ca="1"/>
        <v>1.0444565275538054E-3</v>
      </c>
      <c r="V1827" s="78" t="str">
        <f ca="1"/>
        <v>[2016/10/18 11:07] Attribute [Terms_LIBOR1ML] does not exist</v>
      </c>
      <c r="W1827" s="78" t="str">
        <f ca="1"/>
        <v>[2016/10/18 11:07] Attribute [Terms_LIBOR3ML] does not exist</v>
      </c>
      <c r="X1827" s="78">
        <f ca="1"/>
        <v>3.024031701275747E-3</v>
      </c>
    </row>
    <row r="1828" spans="2:24">
      <c r="B1828" s="72">
        <f ca="1">_xll.mirGetDate(B1827,"1D","FOLLOWING","TkB:LnB")</f>
        <v>45420</v>
      </c>
      <c r="C1828" s="72">
        <f t="shared" ca="1" si="28"/>
        <v>45421</v>
      </c>
      <c r="D1828" s="72">
        <f ca="1">_xll.mirGetDate($B1828,"1M","FOLLOWING","TkB:LnB")</f>
        <v>45453</v>
      </c>
      <c r="E1828" s="72">
        <f ca="1">_xll.mirGetDate($B1828,"3M","FOLLOWING","TkB:LnB")</f>
        <v>45512</v>
      </c>
      <c r="F1828" s="69">
        <f ca="1">_xll.mirGetDate($B1828,"6M","FOLLOWING","TkB:LnB")</f>
        <v>45604</v>
      </c>
      <c r="G1828" s="68"/>
      <c r="H1828" s="102"/>
      <c r="I1828" s="58"/>
      <c r="J1828" s="75">
        <f ca="1"/>
        <v>1.0174721396385422E-3</v>
      </c>
      <c r="K1828" s="78">
        <f ca="1"/>
        <v>2.2686434952066056E-3</v>
      </c>
      <c r="L1828" s="78">
        <f ca="1"/>
        <v>2.4723883646139005E-3</v>
      </c>
      <c r="M1828" s="78">
        <f ca="1"/>
        <v>2.8707941217629013E-3</v>
      </c>
      <c r="O1828" s="75">
        <f ca="1"/>
        <v>3.6066398334753417E-3</v>
      </c>
      <c r="P1828" s="78">
        <f ca="1"/>
        <v>3.6533500198735716E-3</v>
      </c>
      <c r="Q1828" s="78">
        <f ca="1"/>
        <v>3.8985096089001227E-3</v>
      </c>
      <c r="R1828" s="68"/>
      <c r="S1828" s="102"/>
      <c r="T1828" s="58"/>
      <c r="U1828" s="75">
        <f ca="1"/>
        <v>1.0465275071811497E-3</v>
      </c>
      <c r="V1828" s="78" t="str">
        <f ca="1"/>
        <v>[2016/10/18 11:07] Attribute [Terms_LIBOR1ML] does not exist</v>
      </c>
      <c r="W1828" s="78" t="str">
        <f ca="1"/>
        <v>[2016/10/18 11:07] Attribute [Terms_LIBOR3ML] does not exist</v>
      </c>
      <c r="X1828" s="78">
        <f ca="1"/>
        <v>3.0274588686810427E-3</v>
      </c>
    </row>
    <row r="1829" spans="2:24">
      <c r="B1829" s="72">
        <f ca="1">_xll.mirGetDate(B1828,"1D","FOLLOWING","TkB:LnB")</f>
        <v>45421</v>
      </c>
      <c r="C1829" s="72">
        <f t="shared" ca="1" si="28"/>
        <v>45422</v>
      </c>
      <c r="D1829" s="72">
        <f ca="1">_xll.mirGetDate($B1829,"1M","FOLLOWING","TkB:LnB")</f>
        <v>45453</v>
      </c>
      <c r="E1829" s="72">
        <f ca="1">_xll.mirGetDate($B1829,"3M","FOLLOWING","TkB:LnB")</f>
        <v>45513</v>
      </c>
      <c r="F1829" s="69">
        <f ca="1">_xll.mirGetDate($B1829,"6M","FOLLOWING","TkB:LnB")</f>
        <v>45607</v>
      </c>
      <c r="G1829" s="68"/>
      <c r="H1829" s="102"/>
      <c r="I1829" s="58"/>
      <c r="J1829" s="75">
        <f ca="1"/>
        <v>1.0192237212653943E-3</v>
      </c>
      <c r="K1829" s="78">
        <f ca="1"/>
        <v>2.2695155860547136E-3</v>
      </c>
      <c r="L1829" s="78">
        <f ca="1"/>
        <v>2.4744507541603496E-3</v>
      </c>
      <c r="M1829" s="78">
        <f ca="1"/>
        <v>2.8752946345160066E-3</v>
      </c>
      <c r="O1829" s="75">
        <f ca="1"/>
        <v>3.6079906102348827E-3</v>
      </c>
      <c r="P1829" s="78">
        <f ca="1"/>
        <v>3.6562597879640809E-3</v>
      </c>
      <c r="Q1829" s="78">
        <f ca="1"/>
        <v>3.9034467770369904E-3</v>
      </c>
      <c r="R1829" s="68"/>
      <c r="S1829" s="102"/>
      <c r="T1829" s="58"/>
      <c r="U1829" s="75">
        <f ca="1"/>
        <v>1.0486006683947391E-3</v>
      </c>
      <c r="V1829" s="78" t="str">
        <f ca="1"/>
        <v>[2016/10/18 11:07] Attribute [Terms_LIBOR1ML] does not exist</v>
      </c>
      <c r="W1829" s="78" t="str">
        <f ca="1"/>
        <v>[2016/10/18 11:07] Attribute [Terms_LIBOR3ML] does not exist</v>
      </c>
      <c r="X1829" s="78">
        <f ca="1"/>
        <v>3.0344862744652681E-3</v>
      </c>
    </row>
    <row r="1830" spans="2:24">
      <c r="B1830" s="72">
        <f ca="1">_xll.mirGetDate(B1829,"1D","FOLLOWING","TkB:LnB")</f>
        <v>45422</v>
      </c>
      <c r="C1830" s="72">
        <f t="shared" ca="1" si="28"/>
        <v>45425</v>
      </c>
      <c r="D1830" s="72">
        <f ca="1">_xll.mirGetDate($B1830,"1M","FOLLOWING","TkB:LnB")</f>
        <v>45453</v>
      </c>
      <c r="E1830" s="72">
        <f ca="1">_xll.mirGetDate($B1830,"3M","FOLLOWING","TkB:LnB")</f>
        <v>45517</v>
      </c>
      <c r="F1830" s="69">
        <f ca="1">_xll.mirGetDate($B1830,"6M","FOLLOWING","TkB:LnB")</f>
        <v>45607</v>
      </c>
      <c r="G1830" s="68"/>
      <c r="H1830" s="102"/>
      <c r="I1830" s="58"/>
      <c r="J1830" s="75">
        <f ca="1"/>
        <v>1.0227219792382503E-3</v>
      </c>
      <c r="K1830" s="78">
        <f ca="1"/>
        <v>2.2703868568113516E-3</v>
      </c>
      <c r="L1830" s="78">
        <f ca="1"/>
        <v>2.4796326373715126E-3</v>
      </c>
      <c r="M1830" s="78">
        <f ca="1"/>
        <v>2.8763905668003852E-3</v>
      </c>
      <c r="O1830" s="75">
        <f ca="1"/>
        <v>3.6093432828680026E-3</v>
      </c>
      <c r="P1830" s="78">
        <f ca="1"/>
        <v>3.6637144046416654E-3</v>
      </c>
      <c r="Q1830" s="78">
        <f ca="1"/>
        <v>3.9046275728436483E-3</v>
      </c>
      <c r="R1830" s="68"/>
      <c r="S1830" s="102"/>
      <c r="T1830" s="58"/>
      <c r="U1830" s="75">
        <f ca="1"/>
        <v>1.052754260088884E-3</v>
      </c>
      <c r="V1830" s="78" t="str">
        <f ca="1"/>
        <v>[2016/10/18 11:07] Attribute [Terms_LIBOR1ML] does not exist</v>
      </c>
      <c r="W1830" s="78" t="str">
        <f ca="1"/>
        <v>[2016/10/18 11:07] Attribute [Terms_LIBOR3ML] does not exist</v>
      </c>
      <c r="X1830" s="78">
        <f ca="1"/>
        <v>3.036121255069179E-3</v>
      </c>
    </row>
    <row r="1831" spans="2:24">
      <c r="B1831" s="72">
        <f ca="1">_xll.mirGetDate(B1830,"1D","FOLLOWING","TkB:LnB")</f>
        <v>45425</v>
      </c>
      <c r="C1831" s="72">
        <f t="shared" ca="1" si="28"/>
        <v>45426</v>
      </c>
      <c r="D1831" s="72">
        <f ca="1">_xll.mirGetDate($B1831,"1M","FOLLOWING","TkB:LnB")</f>
        <v>45456</v>
      </c>
      <c r="E1831" s="72">
        <f ca="1">_xll.mirGetDate($B1831,"3M","FOLLOWING","TkB:LnB")</f>
        <v>45517</v>
      </c>
      <c r="F1831" s="69">
        <f ca="1">_xll.mirGetDate($B1831,"6M","FOLLOWING","TkB:LnB")</f>
        <v>45609</v>
      </c>
      <c r="G1831" s="68"/>
      <c r="H1831" s="102"/>
      <c r="I1831" s="58"/>
      <c r="J1831" s="75">
        <f ca="1"/>
        <v>1.0262153345610425E-3</v>
      </c>
      <c r="K1831" s="78">
        <f ca="1"/>
        <v>2.2756058451692597E-3</v>
      </c>
      <c r="L1831" s="78">
        <f ca="1"/>
        <v>2.4827005516106235E-3</v>
      </c>
      <c r="M1831" s="78">
        <f ca="1"/>
        <v>2.8819502888842519E-3</v>
      </c>
      <c r="O1831" s="75">
        <f ca="1"/>
        <v>3.617687449625439E-3</v>
      </c>
      <c r="P1831" s="78">
        <f ca="1"/>
        <v>3.6679439474310129E-3</v>
      </c>
      <c r="Q1831" s="78">
        <f ca="1"/>
        <v>3.9106776725784725E-3</v>
      </c>
      <c r="R1831" s="68"/>
      <c r="S1831" s="102"/>
      <c r="T1831" s="58"/>
      <c r="U1831" s="75">
        <f ca="1"/>
        <v>1.0569151263803978E-3</v>
      </c>
      <c r="V1831" s="78" t="str">
        <f ca="1"/>
        <v>[2016/10/18 11:07] Attribute [Terms_LIBOR1ML] does not exist</v>
      </c>
      <c r="W1831" s="78" t="str">
        <f ca="1"/>
        <v>[2016/10/18 11:07] Attribute [Terms_LIBOR3ML] does not exist</v>
      </c>
      <c r="X1831" s="78">
        <f ca="1"/>
        <v>3.0446398462064725E-3</v>
      </c>
    </row>
    <row r="1832" spans="2:24">
      <c r="B1832" s="72">
        <f ca="1">_xll.mirGetDate(B1831,"1D","FOLLOWING","TkB:LnB")</f>
        <v>45426</v>
      </c>
      <c r="C1832" s="72">
        <f t="shared" ca="1" si="28"/>
        <v>45427</v>
      </c>
      <c r="D1832" s="72">
        <f ca="1">_xll.mirGetDate($B1832,"1M","FOLLOWING","TkB:LnB")</f>
        <v>45457</v>
      </c>
      <c r="E1832" s="72">
        <f ca="1">_xll.mirGetDate($B1832,"3M","FOLLOWING","TkB:LnB")</f>
        <v>45518</v>
      </c>
      <c r="F1832" s="69">
        <f ca="1">_xll.mirGetDate($B1832,"6M","FOLLOWING","TkB:LnB")</f>
        <v>45610</v>
      </c>
      <c r="G1832" s="68"/>
      <c r="H1832" s="102"/>
      <c r="I1832" s="58"/>
      <c r="J1832" s="75">
        <f ca="1"/>
        <v>1.0279595598683411E-3</v>
      </c>
      <c r="K1832" s="78">
        <f ca="1"/>
        <v>2.2773406541823694E-3</v>
      </c>
      <c r="L1832" s="78">
        <f ca="1"/>
        <v>2.4847630611734002E-3</v>
      </c>
      <c r="M1832" s="78">
        <f ca="1"/>
        <v>2.8841825158898464E-3</v>
      </c>
      <c r="O1832" s="75">
        <f ca="1"/>
        <v>3.6204803788046943E-3</v>
      </c>
      <c r="P1832" s="78">
        <f ca="1"/>
        <v>3.6708762597056021E-3</v>
      </c>
      <c r="Q1832" s="78">
        <f ca="1"/>
        <v>3.9131126450609758E-3</v>
      </c>
      <c r="R1832" s="68"/>
      <c r="S1832" s="102"/>
      <c r="T1832" s="58"/>
      <c r="U1832" s="75">
        <f ca="1"/>
        <v>1.0589991947544952E-3</v>
      </c>
      <c r="V1832" s="78" t="str">
        <f ca="1"/>
        <v>[2016/10/18 11:07] Attribute [Terms_LIBOR1ML] does not exist</v>
      </c>
      <c r="W1832" s="78" t="str">
        <f ca="1"/>
        <v>[2016/10/18 11:07] Attribute [Terms_LIBOR3ML] does not exist</v>
      </c>
      <c r="X1832" s="78">
        <f ca="1"/>
        <v>3.0480843695353641E-3</v>
      </c>
    </row>
    <row r="1833" spans="2:24">
      <c r="B1833" s="72">
        <f ca="1">_xll.mirGetDate(B1832,"1D","FOLLOWING","TkB:LnB")</f>
        <v>45427</v>
      </c>
      <c r="C1833" s="72">
        <f t="shared" ca="1" si="28"/>
        <v>45428</v>
      </c>
      <c r="D1833" s="72">
        <f ca="1">_xll.mirGetDate($B1833,"1M","FOLLOWING","TkB:LnB")</f>
        <v>45460</v>
      </c>
      <c r="E1833" s="72">
        <f ca="1">_xll.mirGetDate($B1833,"3M","FOLLOWING","TkB:LnB")</f>
        <v>45519</v>
      </c>
      <c r="F1833" s="69">
        <f ca="1">_xll.mirGetDate($B1833,"6M","FOLLOWING","TkB:LnB")</f>
        <v>45611</v>
      </c>
      <c r="G1833" s="68"/>
      <c r="H1833" s="102"/>
      <c r="I1833" s="58"/>
      <c r="J1833" s="75">
        <f ca="1"/>
        <v>1.0297023132721517E-3</v>
      </c>
      <c r="K1833" s="78">
        <f ca="1"/>
        <v>2.2808042988253963E-3</v>
      </c>
      <c r="L1833" s="78">
        <f ca="1"/>
        <v>2.4868255949725385E-3</v>
      </c>
      <c r="M1833" s="78">
        <f ca="1"/>
        <v>2.8864150464023206E-3</v>
      </c>
      <c r="O1833" s="75">
        <f ca="1"/>
        <v>3.6261503431586459E-3</v>
      </c>
      <c r="P1833" s="78">
        <f ca="1"/>
        <v>3.6738130811961632E-3</v>
      </c>
      <c r="Q1833" s="78">
        <f ca="1"/>
        <v>3.9155480013126085E-3</v>
      </c>
      <c r="R1833" s="68"/>
      <c r="S1833" s="102"/>
      <c r="T1833" s="58"/>
      <c r="U1833" s="75">
        <f ca="1"/>
        <v>1.0610854447150597E-3</v>
      </c>
      <c r="V1833" s="78" t="str">
        <f ca="1"/>
        <v>[2016/10/18 11:07] Attribute [Terms_LIBOR1ML] does not exist</v>
      </c>
      <c r="W1833" s="78" t="str">
        <f ca="1"/>
        <v>[2016/10/18 11:07] Attribute [Terms_LIBOR3ML] does not exist</v>
      </c>
      <c r="X1833" s="78">
        <f ca="1"/>
        <v>3.0515314353622962E-3</v>
      </c>
    </row>
    <row r="1834" spans="2:24">
      <c r="B1834" s="72">
        <f ca="1">_xll.mirGetDate(B1833,"1D","FOLLOWING","TkB:LnB")</f>
        <v>45428</v>
      </c>
      <c r="C1834" s="72">
        <f t="shared" ca="1" si="28"/>
        <v>45429</v>
      </c>
      <c r="D1834" s="72">
        <f ca="1">_xll.mirGetDate($B1834,"1M","FOLLOWING","TkB:LnB")</f>
        <v>45460</v>
      </c>
      <c r="E1834" s="72">
        <f ca="1">_xll.mirGetDate($B1834,"3M","FOLLOWING","TkB:LnB")</f>
        <v>45520</v>
      </c>
      <c r="F1834" s="69">
        <f ca="1">_xll.mirGetDate($B1834,"6M","FOLLOWING","TkB:LnB")</f>
        <v>45614</v>
      </c>
      <c r="G1834" s="68"/>
      <c r="H1834" s="102"/>
      <c r="I1834" s="58"/>
      <c r="J1834" s="75">
        <f ca="1"/>
        <v>1.0314435958194146E-3</v>
      </c>
      <c r="K1834" s="78">
        <f ca="1"/>
        <v>2.2816678196741491E-3</v>
      </c>
      <c r="L1834" s="78">
        <f ca="1"/>
        <v>2.4888881530811566E-3</v>
      </c>
      <c r="M1834" s="78">
        <f ca="1"/>
        <v>2.8909170146472155E-3</v>
      </c>
      <c r="O1834" s="75">
        <f ca="1"/>
        <v>3.6275211184092415E-3</v>
      </c>
      <c r="P1834" s="78">
        <f ca="1"/>
        <v>3.6767544120321935E-3</v>
      </c>
      <c r="Q1834" s="78">
        <f ca="1"/>
        <v>3.9204832826975396E-3</v>
      </c>
      <c r="R1834" s="68"/>
      <c r="S1834" s="102"/>
      <c r="T1834" s="58"/>
      <c r="U1834" s="75">
        <f ca="1"/>
        <v>1.0631738766813115E-3</v>
      </c>
      <c r="V1834" s="78" t="str">
        <f ca="1"/>
        <v>[2016/10/18 11:07] Attribute [Terms_LIBOR1ML] does not exist</v>
      </c>
      <c r="W1834" s="78" t="str">
        <f ca="1"/>
        <v>[2016/10/18 11:07] Attribute [Terms_LIBOR3ML] does not exist</v>
      </c>
      <c r="X1834" s="78">
        <f ca="1"/>
        <v>3.0585692192786375E-3</v>
      </c>
    </row>
    <row r="1835" spans="2:24">
      <c r="B1835" s="72">
        <f ca="1">_xll.mirGetDate(B1834,"1D","FOLLOWING","TkB:LnB")</f>
        <v>45429</v>
      </c>
      <c r="C1835" s="72">
        <f t="shared" ca="1" si="28"/>
        <v>45432</v>
      </c>
      <c r="D1835" s="72">
        <f ca="1">_xll.mirGetDate($B1835,"1M","FOLLOWING","TkB:LnB")</f>
        <v>45460</v>
      </c>
      <c r="E1835" s="72">
        <f ca="1">_xll.mirGetDate($B1835,"3M","FOLLOWING","TkB:LnB")</f>
        <v>45523</v>
      </c>
      <c r="F1835" s="69">
        <f ca="1">_xll.mirGetDate($B1835,"6M","FOLLOWING","TkB:LnB")</f>
        <v>45614</v>
      </c>
      <c r="G1835" s="68"/>
      <c r="H1835" s="102"/>
      <c r="I1835" s="58"/>
      <c r="J1835" s="75">
        <f ca="1"/>
        <v>1.0349212550939679E-3</v>
      </c>
      <c r="K1835" s="78">
        <f ca="1"/>
        <v>2.2825305207893761E-3</v>
      </c>
      <c r="L1835" s="78">
        <f ca="1"/>
        <v>2.4930307354946927E-3</v>
      </c>
      <c r="M1835" s="78">
        <f ca="1"/>
        <v>2.8920155347324839E-3</v>
      </c>
      <c r="O1835" s="75">
        <f ca="1"/>
        <v>3.6288937890495642E-3</v>
      </c>
      <c r="P1835" s="78">
        <f ca="1"/>
        <v>3.6827575986534563E-3</v>
      </c>
      <c r="Q1835" s="78">
        <f ca="1"/>
        <v>3.9216693744579863E-3</v>
      </c>
      <c r="R1835" s="68"/>
      <c r="S1835" s="102"/>
      <c r="T1835" s="58"/>
      <c r="U1835" s="75">
        <f ca="1"/>
        <v>1.0673580118805148E-3</v>
      </c>
      <c r="V1835" s="78" t="str">
        <f ca="1"/>
        <v>[2016/10/18 11:07] Attribute [Terms_LIBOR1ML] does not exist</v>
      </c>
      <c r="W1835" s="78" t="str">
        <f ca="1"/>
        <v>[2016/10/18 11:07] Attribute [Terms_LIBOR3ML] does not exist</v>
      </c>
      <c r="X1835" s="78">
        <f ca="1"/>
        <v>3.0602267922965028E-3</v>
      </c>
    </row>
    <row r="1836" spans="2:24">
      <c r="B1836" s="72">
        <f ca="1">_xll.mirGetDate(B1835,"1D","FOLLOWING","TkB:LnB")</f>
        <v>45432</v>
      </c>
      <c r="C1836" s="72">
        <f t="shared" ca="1" si="28"/>
        <v>45433</v>
      </c>
      <c r="D1836" s="72">
        <f ca="1">_xll.mirGetDate($B1836,"1M","FOLLOWING","TkB:LnB")</f>
        <v>45463</v>
      </c>
      <c r="E1836" s="72">
        <f ca="1">_xll.mirGetDate($B1836,"3M","FOLLOWING","TkB:LnB")</f>
        <v>45524</v>
      </c>
      <c r="F1836" s="69">
        <f ca="1">_xll.mirGetDate($B1836,"6M","FOLLOWING","TkB:LnB")</f>
        <v>45616</v>
      </c>
      <c r="G1836" s="68"/>
      <c r="H1836" s="102"/>
      <c r="I1836" s="58"/>
      <c r="J1836" s="75">
        <f ca="1"/>
        <v>1.0383940120972657E-3</v>
      </c>
      <c r="K1836" s="78">
        <f ca="1"/>
        <v>2.2876985483074111E-3</v>
      </c>
      <c r="L1836" s="78">
        <f ca="1"/>
        <v>2.497138630168812E-3</v>
      </c>
      <c r="M1836" s="78">
        <f ca="1"/>
        <v>2.8975818362156434E-3</v>
      </c>
      <c r="O1836" s="75">
        <f ca="1"/>
        <v>3.6373591358845542E-3</v>
      </c>
      <c r="P1836" s="78">
        <f ca="1"/>
        <v>3.6885648313830996E-3</v>
      </c>
      <c r="Q1836" s="78">
        <f ca="1"/>
        <v>3.9277294967694854E-3</v>
      </c>
      <c r="R1836" s="68"/>
      <c r="S1836" s="102"/>
      <c r="T1836" s="58"/>
      <c r="U1836" s="75">
        <f ca="1"/>
        <v>1.0715494232511613E-3</v>
      </c>
      <c r="V1836" s="78" t="str">
        <f ca="1"/>
        <v>[2016/10/18 11:07] Attribute [Terms_LIBOR1ML] does not exist</v>
      </c>
      <c r="W1836" s="78" t="str">
        <f ca="1"/>
        <v>[2016/10/18 11:07] Attribute [Terms_LIBOR3ML] does not exist</v>
      </c>
      <c r="X1836" s="78">
        <f ca="1"/>
        <v>3.0688013998875423E-3</v>
      </c>
    </row>
    <row r="1837" spans="2:24">
      <c r="B1837" s="72">
        <f ca="1">_xll.mirGetDate(B1836,"1D","FOLLOWING","TkB:LnB")</f>
        <v>45433</v>
      </c>
      <c r="C1837" s="72">
        <f t="shared" ca="1" si="28"/>
        <v>45434</v>
      </c>
      <c r="D1837" s="72">
        <f ca="1">_xll.mirGetDate($B1837,"1M","FOLLOWING","TkB:LnB")</f>
        <v>45464</v>
      </c>
      <c r="E1837" s="72">
        <f ca="1">_xll.mirGetDate($B1837,"3M","FOLLOWING","TkB:LnB")</f>
        <v>45525</v>
      </c>
      <c r="F1837" s="69">
        <f ca="1">_xll.mirGetDate($B1837,"6M","FOLLOWING","TkB:LnB")</f>
        <v>45617</v>
      </c>
      <c r="G1837" s="68"/>
      <c r="H1837" s="102"/>
      <c r="I1837" s="58"/>
      <c r="J1837" s="75">
        <f ca="1"/>
        <v>1.0401279378133843E-3</v>
      </c>
      <c r="K1837" s="78">
        <f ca="1"/>
        <v>2.2894163713717084E-3</v>
      </c>
      <c r="L1837" s="78">
        <f ca="1"/>
        <v>2.4992013109867849E-3</v>
      </c>
      <c r="M1837" s="78">
        <f ca="1"/>
        <v>2.8998159385520204E-3</v>
      </c>
      <c r="O1837" s="75">
        <f ca="1"/>
        <v>3.6401924601876861E-3</v>
      </c>
      <c r="P1837" s="78">
        <f ca="1"/>
        <v>3.6915287108678029E-3</v>
      </c>
      <c r="Q1837" s="78">
        <f ca="1"/>
        <v>3.9301665302126738E-3</v>
      </c>
      <c r="R1837" s="68"/>
      <c r="S1837" s="102"/>
      <c r="T1837" s="58"/>
      <c r="U1837" s="75">
        <f ca="1"/>
        <v>1.0736487652065474E-3</v>
      </c>
      <c r="V1837" s="78" t="str">
        <f ca="1"/>
        <v>[2016/10/18 11:07] Attribute [Terms_LIBOR1ML] does not exist</v>
      </c>
      <c r="W1837" s="78" t="str">
        <f ca="1"/>
        <v>[2016/10/18 11:07] Attribute [Terms_LIBOR3ML] does not exist</v>
      </c>
      <c r="X1837" s="78">
        <f ca="1"/>
        <v>3.0722616194016356E-3</v>
      </c>
    </row>
    <row r="1838" spans="2:24">
      <c r="B1838" s="72">
        <f ca="1">_xll.mirGetDate(B1837,"1D","FOLLOWING","TkB:LnB")</f>
        <v>45434</v>
      </c>
      <c r="C1838" s="72">
        <f t="shared" ca="1" si="28"/>
        <v>45435</v>
      </c>
      <c r="D1838" s="72">
        <f ca="1">_xll.mirGetDate($B1838,"1M","FOLLOWING","TkB:LnB")</f>
        <v>45467</v>
      </c>
      <c r="E1838" s="72">
        <f ca="1">_xll.mirGetDate($B1838,"3M","FOLLOWING","TkB:LnB")</f>
        <v>45526</v>
      </c>
      <c r="F1838" s="69">
        <f ca="1">_xll.mirGetDate($B1838,"6M","FOLLOWING","TkB:LnB")</f>
        <v>45618</v>
      </c>
      <c r="G1838" s="68"/>
      <c r="H1838" s="102"/>
      <c r="I1838" s="58"/>
      <c r="J1838" s="75">
        <f ca="1"/>
        <v>1.0418603923019187E-3</v>
      </c>
      <c r="K1838" s="78">
        <f ca="1"/>
        <v>2.2928461987702653E-3</v>
      </c>
      <c r="L1838" s="78">
        <f ca="1"/>
        <v>2.5012640165758397E-3</v>
      </c>
      <c r="M1838" s="78">
        <f ca="1"/>
        <v>2.902050261320181E-3</v>
      </c>
      <c r="O1838" s="75">
        <f ca="1"/>
        <v>3.6459436169253121E-3</v>
      </c>
      <c r="P1838" s="78">
        <f ca="1"/>
        <v>3.694497100469664E-3</v>
      </c>
      <c r="Q1838" s="78">
        <f ca="1"/>
        <v>3.9326037389356165E-3</v>
      </c>
      <c r="R1838" s="68"/>
      <c r="S1838" s="102"/>
      <c r="T1838" s="58"/>
      <c r="U1838" s="75">
        <f ca="1"/>
        <v>1.0757502891673987E-3</v>
      </c>
      <c r="V1838" s="78" t="str">
        <f ca="1"/>
        <v>[2016/10/18 11:07] Attribute [Terms_LIBOR1ML] does not exist</v>
      </c>
      <c r="W1838" s="78" t="str">
        <f ca="1"/>
        <v>[2016/10/18 11:07] Attribute [Terms_LIBOR3ML] does not exist</v>
      </c>
      <c r="X1838" s="78">
        <f ca="1"/>
        <v>3.0757236809430817E-3</v>
      </c>
    </row>
    <row r="1839" spans="2:24">
      <c r="B1839" s="72">
        <f ca="1">_xll.mirGetDate(B1838,"1D","FOLLOWING","TkB:LnB")</f>
        <v>45435</v>
      </c>
      <c r="C1839" s="72">
        <f t="shared" ca="1" si="28"/>
        <v>45436</v>
      </c>
      <c r="D1839" s="72">
        <f ca="1">_xll.mirGetDate($B1839,"1M","FOLLOWING","TkB:LnB")</f>
        <v>45467</v>
      </c>
      <c r="E1839" s="72">
        <f ca="1">_xll.mirGetDate($B1839,"3M","FOLLOWING","TkB:LnB")</f>
        <v>45527</v>
      </c>
      <c r="F1839" s="69">
        <f ca="1">_xll.mirGetDate($B1839,"6M","FOLLOWING","TkB:LnB")</f>
        <v>45621</v>
      </c>
      <c r="G1839" s="68"/>
      <c r="H1839" s="102"/>
      <c r="I1839" s="58"/>
      <c r="J1839" s="75">
        <f ca="1"/>
        <v>1.0435913753128467E-3</v>
      </c>
      <c r="K1839" s="78">
        <f ca="1"/>
        <v>2.2937011508750368E-3</v>
      </c>
      <c r="L1839" s="78">
        <f ca="1"/>
        <v>2.50332674701616E-3</v>
      </c>
      <c r="M1839" s="78">
        <f ca="1"/>
        <v>2.906552328183566E-3</v>
      </c>
      <c r="O1839" s="75">
        <f ca="1"/>
        <v>3.6473343911612222E-3</v>
      </c>
      <c r="P1839" s="78">
        <f ca="1"/>
        <v>3.6974700003190881E-3</v>
      </c>
      <c r="Q1839" s="78">
        <f ca="1"/>
        <v>3.9375337267414691E-3</v>
      </c>
      <c r="R1839" s="68"/>
      <c r="S1839" s="102"/>
      <c r="T1839" s="58"/>
      <c r="U1839" s="75">
        <f ca="1"/>
        <v>1.0778539954732214E-3</v>
      </c>
      <c r="V1839" s="78" t="str">
        <f ca="1"/>
        <v>[2016/10/18 11:07] Attribute [Terms_LIBOR1ML] does not exist</v>
      </c>
      <c r="W1839" s="78" t="str">
        <f ca="1"/>
        <v>[2016/10/18 11:07] Attribute [Terms_LIBOR3ML] does not exist</v>
      </c>
      <c r="X1839" s="78">
        <f ca="1"/>
        <v>3.0827603977067412E-3</v>
      </c>
    </row>
    <row r="1840" spans="2:24">
      <c r="B1840" s="72">
        <f ca="1">_xll.mirGetDate(B1839,"1D","FOLLOWING","TkB:LnB")</f>
        <v>45436</v>
      </c>
      <c r="C1840" s="72">
        <f t="shared" ca="1" si="28"/>
        <v>45440</v>
      </c>
      <c r="D1840" s="72">
        <f ca="1">_xll.mirGetDate($B1840,"1M","FOLLOWING","TkB:LnB")</f>
        <v>45467</v>
      </c>
      <c r="E1840" s="72">
        <f ca="1">_xll.mirGetDate($B1840,"3M","FOLLOWING","TkB:LnB")</f>
        <v>45531</v>
      </c>
      <c r="F1840" s="69">
        <f ca="1">_xll.mirGetDate($B1840,"6M","FOLLOWING","TkB:LnB")</f>
        <v>45621</v>
      </c>
      <c r="G1840" s="68"/>
      <c r="H1840" s="102"/>
      <c r="I1840" s="58"/>
      <c r="J1840" s="75">
        <f ca="1"/>
        <v>1.0479114747499185E-3</v>
      </c>
      <c r="K1840" s="78">
        <f ca="1"/>
        <v>2.294555283243386E-3</v>
      </c>
      <c r="L1840" s="78">
        <f ca="1"/>
        <v>2.50851010693865E-3</v>
      </c>
      <c r="M1840" s="78">
        <f ca="1"/>
        <v>2.9076532432923789E-3</v>
      </c>
      <c r="O1840" s="75">
        <f ca="1"/>
        <v>3.648727060865619E-3</v>
      </c>
      <c r="P1840" s="78">
        <f ca="1"/>
        <v>3.7050837373700696E-3</v>
      </c>
      <c r="Q1840" s="78">
        <f ca="1"/>
        <v>3.938724631478813E-3</v>
      </c>
      <c r="R1840" s="68"/>
      <c r="S1840" s="102"/>
      <c r="T1840" s="58"/>
      <c r="U1840" s="75">
        <f ca="1"/>
        <v>1.0831241707425221E-3</v>
      </c>
      <c r="V1840" s="78" t="str">
        <f ca="1"/>
        <v>[2016/10/18 11:07] Attribute [Terms_LIBOR1ML] does not exist</v>
      </c>
      <c r="W1840" s="78" t="str">
        <f ca="1"/>
        <v>[2016/10/18 11:07] Attribute [Terms_LIBOR3ML] does not exist</v>
      </c>
      <c r="X1840" s="78">
        <f ca="1"/>
        <v>3.0844389399841418E-3</v>
      </c>
    </row>
    <row r="1841" spans="2:24">
      <c r="B1841" s="72">
        <f ca="1">_xll.mirGetDate(B1840,"1D","FOLLOWING","TkB:LnB")</f>
        <v>45440</v>
      </c>
      <c r="C1841" s="72">
        <f t="shared" ca="1" si="28"/>
        <v>45441</v>
      </c>
      <c r="D1841" s="72">
        <f ca="1">_xll.mirGetDate($B1841,"1M","FOLLOWING","TkB:LnB")</f>
        <v>45471</v>
      </c>
      <c r="E1841" s="72">
        <f ca="1">_xll.mirGetDate($B1841,"3M","FOLLOWING","TkB:LnB")</f>
        <v>45532</v>
      </c>
      <c r="F1841" s="69">
        <f ca="1">_xll.mirGetDate($B1841,"6M","FOLLOWING","TkB:LnB")</f>
        <v>45624</v>
      </c>
      <c r="G1841" s="68"/>
      <c r="H1841" s="102"/>
      <c r="I1841" s="58"/>
      <c r="J1841" s="75">
        <f ca="1"/>
        <v>1.0522242212573918E-3</v>
      </c>
      <c r="K1841" s="78">
        <f ca="1"/>
        <v>2.301373201481524E-3</v>
      </c>
      <c r="L1841" s="78">
        <f ca="1"/>
        <v>2.5136407746426414E-3</v>
      </c>
      <c r="M1841" s="78">
        <f ca="1"/>
        <v>2.9154601622432218E-3</v>
      </c>
      <c r="O1841" s="75">
        <f ca="1"/>
        <v>3.6601873311529649E-3</v>
      </c>
      <c r="P1841" s="78">
        <f ca="1"/>
        <v>3.7124021578709169E-3</v>
      </c>
      <c r="Q1841" s="78">
        <f ca="1"/>
        <v>3.9472290038457883E-3</v>
      </c>
      <c r="R1841" s="68"/>
      <c r="S1841" s="102"/>
      <c r="T1841" s="58"/>
      <c r="U1841" s="75">
        <f ca="1"/>
        <v>1.0884052644346554E-3</v>
      </c>
      <c r="V1841" s="78" t="str">
        <f ca="1"/>
        <v>[2016/10/18 11:07] Attribute [Terms_LIBOR1ML] does not exist</v>
      </c>
      <c r="W1841" s="78" t="str">
        <f ca="1"/>
        <v>[2016/10/18 11:07] Attribute [Terms_LIBOR3ML] does not exist</v>
      </c>
      <c r="X1841" s="78">
        <f ca="1"/>
        <v>3.0965291278420249E-3</v>
      </c>
    </row>
    <row r="1842" spans="2:24">
      <c r="B1842" s="72">
        <f ca="1">_xll.mirGetDate(B1841,"1D","FOLLOWING","TkB:LnB")</f>
        <v>45441</v>
      </c>
      <c r="C1842" s="72">
        <f t="shared" ca="1" si="28"/>
        <v>45442</v>
      </c>
      <c r="D1842" s="72">
        <f ca="1">_xll.mirGetDate($B1842,"1M","FOLLOWING","TkB:LnB")</f>
        <v>45474</v>
      </c>
      <c r="E1842" s="72">
        <f ca="1">_xll.mirGetDate($B1842,"3M","FOLLOWING","TkB:LnB")</f>
        <v>45533</v>
      </c>
      <c r="F1842" s="69">
        <f ca="1">_xll.mirGetDate($B1842,"6M","FOLLOWING","TkB:LnB")</f>
        <v>45625</v>
      </c>
      <c r="G1842" s="68"/>
      <c r="H1842" s="102"/>
      <c r="I1842" s="58"/>
      <c r="J1842" s="75">
        <f ca="1"/>
        <v>1.0539463763763468E-3</v>
      </c>
      <c r="K1842" s="78">
        <f ca="1"/>
        <v>2.3047692203694041E-3</v>
      </c>
      <c r="L1842" s="78">
        <f ca="1"/>
        <v>2.5157036557929254E-3</v>
      </c>
      <c r="M1842" s="78">
        <f ca="1"/>
        <v>2.9176956956529707E-3</v>
      </c>
      <c r="O1842" s="75">
        <f ca="1"/>
        <v>3.6660196967499463E-3</v>
      </c>
      <c r="P1842" s="78">
        <f ca="1"/>
        <v>3.7154021219638566E-3</v>
      </c>
      <c r="Q1842" s="78">
        <f ca="1"/>
        <v>3.9496666053401436E-3</v>
      </c>
      <c r="R1842" s="68"/>
      <c r="S1842" s="102"/>
      <c r="T1842" s="58"/>
      <c r="U1842" s="75">
        <f ca="1"/>
        <v>1.090522065988031E-3</v>
      </c>
      <c r="V1842" s="78" t="str">
        <f ca="1"/>
        <v>[2016/10/18 11:07] Attribute [Terms_LIBOR1ML] does not exist</v>
      </c>
      <c r="W1842" s="78" t="str">
        <f ca="1"/>
        <v>[2016/10/18 11:07] Attribute [Terms_LIBOR3ML] does not exist</v>
      </c>
      <c r="X1842" s="78">
        <f ca="1"/>
        <v>3.1000012810267351E-3</v>
      </c>
    </row>
    <row r="1843" spans="2:24">
      <c r="B1843" s="72">
        <f ca="1">_xll.mirGetDate(B1842,"1D","FOLLOWING","TkB:LnB")</f>
        <v>45442</v>
      </c>
      <c r="C1843" s="72">
        <f t="shared" ca="1" si="28"/>
        <v>45443</v>
      </c>
      <c r="D1843" s="72">
        <f ca="1">_xll.mirGetDate($B1843,"1M","FOLLOWING","TkB:LnB")</f>
        <v>45474</v>
      </c>
      <c r="E1843" s="72">
        <f ca="1">_xll.mirGetDate($B1843,"3M","FOLLOWING","TkB:LnB")</f>
        <v>45534</v>
      </c>
      <c r="F1843" s="69">
        <f ca="1">_xll.mirGetDate($B1843,"6M","FOLLOWING","TkB:LnB")</f>
        <v>45628</v>
      </c>
      <c r="G1843" s="68"/>
      <c r="H1843" s="102"/>
      <c r="I1843" s="58"/>
      <c r="J1843" s="75">
        <f ca="1"/>
        <v>1.0556670602890339E-3</v>
      </c>
      <c r="K1843" s="78">
        <f ca="1"/>
        <v>2.3056156047766589E-3</v>
      </c>
      <c r="L1843" s="78">
        <f ca="1"/>
        <v>2.517766562330076E-3</v>
      </c>
      <c r="M1843" s="78">
        <f ca="1"/>
        <v>2.9221965478016003E-3</v>
      </c>
      <c r="O1843" s="75">
        <f ca="1"/>
        <v>3.667430470799518E-3</v>
      </c>
      <c r="P1843" s="78">
        <f ca="1"/>
        <v>3.7184065972266879E-3</v>
      </c>
      <c r="Q1843" s="78">
        <f ca="1"/>
        <v>3.9545880014221803E-3</v>
      </c>
      <c r="R1843" s="68"/>
      <c r="S1843" s="102"/>
      <c r="T1843" s="58"/>
      <c r="U1843" s="75">
        <f ca="1"/>
        <v>1.0926410505505135E-3</v>
      </c>
      <c r="V1843" s="78" t="str">
        <f ca="1"/>
        <v>[2016/10/18 11:07] Attribute [Terms_LIBOR1ML] does not exist</v>
      </c>
      <c r="W1843" s="78" t="str">
        <f ca="1"/>
        <v>[2016/10/18 11:07] Attribute [Terms_LIBOR3ML] does not exist</v>
      </c>
      <c r="X1843" s="78">
        <f ca="1"/>
        <v>3.1070258512128322E-3</v>
      </c>
    </row>
    <row r="1844" spans="2:24">
      <c r="B1844" s="72">
        <f ca="1">_xll.mirGetDate(B1843,"1D","FOLLOWING","TkB:LnB")</f>
        <v>45443</v>
      </c>
      <c r="C1844" s="72">
        <f t="shared" ca="1" si="28"/>
        <v>45446</v>
      </c>
      <c r="D1844" s="72">
        <f ca="1">_xll.mirGetDate($B1844,"1M","FOLLOWING","TkB:LnB")</f>
        <v>45474</v>
      </c>
      <c r="E1844" s="72">
        <f ca="1">_xll.mirGetDate($B1844,"3M","FOLLOWING","TkB:LnB")</f>
        <v>45537</v>
      </c>
      <c r="F1844" s="69">
        <f ca="1">_xll.mirGetDate($B1844,"6M","FOLLOWING","TkB:LnB")</f>
        <v>45628</v>
      </c>
      <c r="G1844" s="68"/>
      <c r="H1844" s="102"/>
      <c r="I1844" s="58"/>
      <c r="J1844" s="75">
        <f ca="1"/>
        <v>1.0591035226821255E-3</v>
      </c>
      <c r="K1844" s="78">
        <f ca="1"/>
        <v>2.3064611695460713E-3</v>
      </c>
      <c r="L1844" s="78">
        <f ca="1"/>
        <v>2.5219102582501986E-3</v>
      </c>
      <c r="M1844" s="78">
        <f ca="1"/>
        <v>2.9232996432856542E-3</v>
      </c>
      <c r="O1844" s="75">
        <f ca="1"/>
        <v>3.6688431402327427E-3</v>
      </c>
      <c r="P1844" s="78">
        <f ca="1"/>
        <v>3.7245369524574988E-3</v>
      </c>
      <c r="Q1844" s="78">
        <f ca="1"/>
        <v>3.955783181374105E-3</v>
      </c>
      <c r="R1844" s="68"/>
      <c r="S1844" s="102"/>
      <c r="T1844" s="58"/>
      <c r="U1844" s="75">
        <f ca="1"/>
        <v>1.0968862946354463E-3</v>
      </c>
      <c r="V1844" s="78" t="str">
        <f ca="1"/>
        <v>[2016/10/18 11:07] Attribute [Terms_LIBOR1ML] does not exist</v>
      </c>
      <c r="W1844" s="78" t="str">
        <f ca="1"/>
        <v>[2016/10/18 11:07] Attribute [Terms_LIBOR3ML] does not exist</v>
      </c>
      <c r="X1844" s="78">
        <f ca="1"/>
        <v>3.1087235556059214E-3</v>
      </c>
    </row>
    <row r="1845" spans="2:24">
      <c r="B1845" s="72">
        <f ca="1">_xll.mirGetDate(B1844,"1D","FOLLOWING","TkB:LnB")</f>
        <v>45446</v>
      </c>
      <c r="C1845" s="72">
        <f t="shared" ca="1" si="28"/>
        <v>45447</v>
      </c>
      <c r="D1845" s="72">
        <f ca="1">_xll.mirGetDate($B1845,"1M","FOLLOWING","TkB:LnB")</f>
        <v>45476</v>
      </c>
      <c r="E1845" s="72">
        <f ca="1">_xll.mirGetDate($B1845,"3M","FOLLOWING","TkB:LnB")</f>
        <v>45538</v>
      </c>
      <c r="F1845" s="69">
        <f ca="1">_xll.mirGetDate($B1845,"6M","FOLLOWING","TkB:LnB")</f>
        <v>45629</v>
      </c>
      <c r="G1845" s="68"/>
      <c r="H1845" s="102"/>
      <c r="I1845" s="58"/>
      <c r="J1845" s="75">
        <f ca="1"/>
        <v>1.0625350825843594E-3</v>
      </c>
      <c r="K1845" s="78">
        <f ca="1"/>
        <v>2.3106833182115205E-3</v>
      </c>
      <c r="L1845" s="78">
        <f ca="1"/>
        <v>2.5260184438907372E-3</v>
      </c>
      <c r="M1845" s="78">
        <f ca="1"/>
        <v>2.9277428731991572E-3</v>
      </c>
      <c r="O1845" s="75">
        <f ca="1"/>
        <v>3.6760628204508023E-3</v>
      </c>
      <c r="P1845" s="78">
        <f ca="1"/>
        <v>3.7304696126523249E-3</v>
      </c>
      <c r="Q1845" s="78">
        <f ca="1"/>
        <v>3.9606129154691567E-3</v>
      </c>
      <c r="R1845" s="68"/>
      <c r="S1845" s="102"/>
      <c r="T1845" s="58"/>
      <c r="U1845" s="75">
        <f ca="1"/>
        <v>1.1011388185935278E-3</v>
      </c>
      <c r="V1845" s="78" t="str">
        <f ca="1"/>
        <v>[2016/10/18 11:07] Attribute [Terms_LIBOR1ML] does not exist</v>
      </c>
      <c r="W1845" s="78" t="str">
        <f ca="1"/>
        <v>[2016/10/18 11:07] Attribute [Terms_LIBOR3ML] does not exist</v>
      </c>
      <c r="X1845" s="78">
        <f ca="1"/>
        <v>3.1156042026129114E-3</v>
      </c>
    </row>
    <row r="1846" spans="2:24">
      <c r="B1846" s="72">
        <f ca="1">_xll.mirGetDate(B1845,"1D","FOLLOWING","TkB:LnB")</f>
        <v>45447</v>
      </c>
      <c r="C1846" s="72">
        <f t="shared" ca="1" si="28"/>
        <v>45448</v>
      </c>
      <c r="D1846" s="72">
        <f ca="1">_xll.mirGetDate($B1846,"1M","FOLLOWING","TkB:LnB")</f>
        <v>45477</v>
      </c>
      <c r="E1846" s="72">
        <f ca="1">_xll.mirGetDate($B1846,"3M","FOLLOWING","TkB:LnB")</f>
        <v>45539</v>
      </c>
      <c r="F1846" s="69">
        <f ca="1">_xll.mirGetDate($B1846,"6M","FOLLOWING","TkB:LnB")</f>
        <v>45630</v>
      </c>
      <c r="G1846" s="68"/>
      <c r="H1846" s="102"/>
      <c r="I1846" s="58"/>
      <c r="J1846" s="75">
        <f ca="1"/>
        <v>1.0642484098630778E-3</v>
      </c>
      <c r="K1846" s="78">
        <f ca="1"/>
        <v>2.3123683819468075E-3</v>
      </c>
      <c r="L1846" s="78">
        <f ca="1"/>
        <v>2.5280814785197726E-3</v>
      </c>
      <c r="M1846" s="78">
        <f ca="1"/>
        <v>2.9299791987869727E-3</v>
      </c>
      <c r="O1846" s="75">
        <f ca="1"/>
        <v>3.6789740370964052E-3</v>
      </c>
      <c r="P1846" s="78">
        <f ca="1"/>
        <v>3.733496645773153E-3</v>
      </c>
      <c r="Q1846" s="78">
        <f ca="1"/>
        <v>3.9630504444619769E-3</v>
      </c>
      <c r="R1846" s="68"/>
      <c r="S1846" s="102"/>
      <c r="T1846" s="58"/>
      <c r="U1846" s="75">
        <f ca="1"/>
        <v>1.1032687183252232E-3</v>
      </c>
      <c r="V1846" s="78" t="str">
        <f ca="1"/>
        <v>[2016/10/18 11:07] Attribute [Terms_LIBOR1ML] does not exist</v>
      </c>
      <c r="W1846" s="78" t="str">
        <f ca="1"/>
        <v>[2016/10/18 11:07] Attribute [Terms_LIBOR3ML] does not exist</v>
      </c>
      <c r="X1846" s="78">
        <f ca="1"/>
        <v>3.1190830636631944E-3</v>
      </c>
    </row>
    <row r="1847" spans="2:24">
      <c r="B1847" s="72">
        <f ca="1">_xll.mirGetDate(B1846,"1D","FOLLOWING","TkB:LnB")</f>
        <v>45448</v>
      </c>
      <c r="C1847" s="72">
        <f t="shared" ca="1" si="28"/>
        <v>45449</v>
      </c>
      <c r="D1847" s="72">
        <f ca="1">_xll.mirGetDate($B1847,"1M","FOLLOWING","TkB:LnB")</f>
        <v>45478</v>
      </c>
      <c r="E1847" s="72">
        <f ca="1">_xll.mirGetDate($B1847,"3M","FOLLOWING","TkB:LnB")</f>
        <v>45540</v>
      </c>
      <c r="F1847" s="69">
        <f ca="1">_xll.mirGetDate($B1847,"6M","FOLLOWING","TkB:LnB")</f>
        <v>45631</v>
      </c>
      <c r="G1847" s="68"/>
      <c r="H1847" s="102"/>
      <c r="I1847" s="58"/>
      <c r="J1847" s="75">
        <f ca="1"/>
        <v>1.0659602658085188E-3</v>
      </c>
      <c r="K1847" s="78">
        <f ca="1"/>
        <v>2.3140510204369782E-3</v>
      </c>
      <c r="L1847" s="78">
        <f ca="1"/>
        <v>2.5301445389972858E-3</v>
      </c>
      <c r="M1847" s="78">
        <f ca="1"/>
        <v>2.9322155854026484E-3</v>
      </c>
      <c r="O1847" s="75">
        <f ca="1"/>
        <v>3.6818910265281096E-3</v>
      </c>
      <c r="P1847" s="78">
        <f ca="1"/>
        <v>3.7365281908690504E-3</v>
      </c>
      <c r="Q1847" s="78">
        <f ca="1"/>
        <v>3.9654877486700714E-3</v>
      </c>
      <c r="R1847" s="68"/>
      <c r="S1847" s="102"/>
      <c r="T1847" s="58"/>
      <c r="U1847" s="75">
        <f ca="1"/>
        <v>1.1054008015543015E-3</v>
      </c>
      <c r="V1847" s="78" t="str">
        <f ca="1"/>
        <v>[2016/10/18 11:07] Attribute [Terms_LIBOR1ML] does not exist</v>
      </c>
      <c r="W1847" s="78" t="str">
        <f ca="1"/>
        <v>[2016/10/18 11:07] Attribute [Terms_LIBOR3ML] does not exist</v>
      </c>
      <c r="X1847" s="78">
        <f ca="1"/>
        <v>3.1225624227194122E-3</v>
      </c>
    </row>
    <row r="1848" spans="2:24">
      <c r="B1848" s="72">
        <f ca="1">_xll.mirGetDate(B1847,"1D","FOLLOWING","TkB:LnB")</f>
        <v>45449</v>
      </c>
      <c r="C1848" s="72">
        <f t="shared" ca="1" si="28"/>
        <v>45450</v>
      </c>
      <c r="D1848" s="72">
        <f ca="1">_xll.mirGetDate($B1848,"1M","FOLLOWING","TkB:LnB")</f>
        <v>45481</v>
      </c>
      <c r="E1848" s="72">
        <f ca="1">_xll.mirGetDate($B1848,"3M","FOLLOWING","TkB:LnB")</f>
        <v>45541</v>
      </c>
      <c r="F1848" s="69">
        <f ca="1">_xll.mirGetDate($B1848,"6M","FOLLOWING","TkB:LnB")</f>
        <v>45632</v>
      </c>
      <c r="G1848" s="68"/>
      <c r="H1848" s="102"/>
      <c r="I1848" s="58"/>
      <c r="J1848" s="75">
        <f ca="1"/>
        <v>1.0676706504135769E-3</v>
      </c>
      <c r="K1848" s="78">
        <f ca="1"/>
        <v>2.31741120546491E-3</v>
      </c>
      <c r="L1848" s="78">
        <f ca="1"/>
        <v>2.5322076254008083E-3</v>
      </c>
      <c r="M1848" s="78">
        <f ca="1"/>
        <v>2.934452021105787E-3</v>
      </c>
      <c r="O1848" s="75">
        <f ca="1"/>
        <v>3.687809401909639E-3</v>
      </c>
      <c r="P1848" s="78">
        <f ca="1"/>
        <v>3.7395642480765748E-3</v>
      </c>
      <c r="Q1848" s="78">
        <f ca="1"/>
        <v>3.9679247981204624E-3</v>
      </c>
      <c r="R1848" s="68"/>
      <c r="S1848" s="102"/>
      <c r="T1848" s="58"/>
      <c r="U1848" s="75">
        <f ca="1"/>
        <v>1.1075350680511686E-3</v>
      </c>
      <c r="V1848" s="78" t="str">
        <f ca="1"/>
        <v>[2016/10/18 11:07] Attribute [Terms_LIBOR1ML] does not exist</v>
      </c>
      <c r="W1848" s="78" t="str">
        <f ca="1"/>
        <v>[2016/10/18 11:07] Attribute [Terms_LIBOR3ML] does not exist</v>
      </c>
      <c r="X1848" s="78">
        <f ca="1"/>
        <v>3.1260421790959311E-3</v>
      </c>
    </row>
    <row r="1849" spans="2:24">
      <c r="B1849" s="72">
        <f ca="1">_xll.mirGetDate(B1848,"1D","FOLLOWING","TkB:LnB")</f>
        <v>45450</v>
      </c>
      <c r="C1849" s="72">
        <f t="shared" ca="1" si="28"/>
        <v>45453</v>
      </c>
      <c r="D1849" s="72">
        <f ca="1">_xll.mirGetDate($B1849,"1M","FOLLOWING","TkB:LnB")</f>
        <v>45481</v>
      </c>
      <c r="E1849" s="72">
        <f ca="1">_xll.mirGetDate($B1849,"3M","FOLLOWING","TkB:LnB")</f>
        <v>45544</v>
      </c>
      <c r="F1849" s="69">
        <f ca="1">_xll.mirGetDate($B1849,"6M","FOLLOWING","TkB:LnB")</f>
        <v>45635</v>
      </c>
      <c r="G1849" s="68"/>
      <c r="H1849" s="102"/>
      <c r="I1849" s="58"/>
      <c r="J1849" s="75">
        <f ca="1"/>
        <v>1.0710865141745352E-3</v>
      </c>
      <c r="K1849" s="78">
        <f ca="1"/>
        <v>2.3182482049917399E-3</v>
      </c>
      <c r="L1849" s="78">
        <f ca="1"/>
        <v>2.5363518891143326E-3</v>
      </c>
      <c r="M1849" s="78">
        <f ca="1"/>
        <v>2.9389506844958412E-3</v>
      </c>
      <c r="O1849" s="75">
        <f ca="1"/>
        <v>3.6892420698623647E-3</v>
      </c>
      <c r="P1849" s="78">
        <f ca="1"/>
        <v>3.7457582243450162E-3</v>
      </c>
      <c r="Q1849" s="78">
        <f ca="1"/>
        <v>3.9728348581535801E-3</v>
      </c>
      <c r="R1849" s="68"/>
      <c r="S1849" s="102"/>
      <c r="T1849" s="58"/>
      <c r="U1849" s="75">
        <f ca="1"/>
        <v>1.1118108777830038E-3</v>
      </c>
      <c r="V1849" s="78" t="str">
        <f ca="1"/>
        <v>[2016/10/18 11:07] Attribute [Terms_LIBOR1ML] does not exist</v>
      </c>
      <c r="W1849" s="78" t="str">
        <f ca="1"/>
        <v>[2016/10/18 11:07] Attribute [Terms_LIBOR3ML] does not exist</v>
      </c>
      <c r="X1849" s="78">
        <f ca="1"/>
        <v>3.1330464869622492E-3</v>
      </c>
    </row>
    <row r="1850" spans="2:24">
      <c r="B1850" s="72">
        <f ca="1">_xll.mirGetDate(B1849,"1D","FOLLOWING","TkB:LnB")</f>
        <v>45453</v>
      </c>
      <c r="C1850" s="72">
        <f t="shared" ca="1" si="28"/>
        <v>45454</v>
      </c>
      <c r="D1850" s="72">
        <f ca="1">_xll.mirGetDate($B1850,"1M","FOLLOWING","TkB:LnB")</f>
        <v>45483</v>
      </c>
      <c r="E1850" s="72">
        <f ca="1">_xll.mirGetDate($B1850,"3M","FOLLOWING","TkB:LnB")</f>
        <v>45545</v>
      </c>
      <c r="F1850" s="69">
        <f ca="1">_xll.mirGetDate($B1850,"6M","FOLLOWING","TkB:LnB")</f>
        <v>45636</v>
      </c>
      <c r="G1850" s="68"/>
      <c r="H1850" s="102"/>
      <c r="I1850" s="58"/>
      <c r="J1850" s="75">
        <f ca="1"/>
        <v>1.0744974756000669E-3</v>
      </c>
      <c r="K1850" s="78">
        <f ca="1"/>
        <v>2.3224278369045337E-3</v>
      </c>
      <c r="L1850" s="78">
        <f ca="1"/>
        <v>2.540460231810334E-3</v>
      </c>
      <c r="M1850" s="78">
        <f ca="1"/>
        <v>2.9433980159692011E-3</v>
      </c>
      <c r="O1850" s="75">
        <f ca="1"/>
        <v>3.6965625697519861E-3</v>
      </c>
      <c r="P1850" s="78">
        <f ca="1"/>
        <v>3.7517536007430864E-3</v>
      </c>
      <c r="Q1850" s="78">
        <f ca="1"/>
        <v>3.9776698488560025E-3</v>
      </c>
      <c r="R1850" s="68"/>
      <c r="S1850" s="102"/>
      <c r="T1850" s="58"/>
      <c r="U1850" s="75">
        <f ca="1"/>
        <v>1.1160939693486416E-3</v>
      </c>
      <c r="V1850" s="78" t="str">
        <f ca="1"/>
        <v>[2016/10/18 11:07] Attribute [Terms_LIBOR1ML] does not exist</v>
      </c>
      <c r="W1850" s="78" t="str">
        <f ca="1"/>
        <v>[2016/10/18 11:07] Attribute [Terms_LIBOR3ML] does not exist</v>
      </c>
      <c r="X1850" s="78">
        <f ca="1"/>
        <v>3.1399631639729328E-3</v>
      </c>
    </row>
    <row r="1851" spans="2:24">
      <c r="B1851" s="72">
        <f ca="1">_xll.mirGetDate(B1850,"1D","FOLLOWING","TkB:LnB")</f>
        <v>45454</v>
      </c>
      <c r="C1851" s="72">
        <f t="shared" ca="1" si="28"/>
        <v>45455</v>
      </c>
      <c r="D1851" s="72">
        <f ca="1">_xll.mirGetDate($B1851,"1M","FOLLOWING","TkB:LnB")</f>
        <v>45484</v>
      </c>
      <c r="E1851" s="72">
        <f ca="1">_xll.mirGetDate($B1851,"3M","FOLLOWING","TkB:LnB")</f>
        <v>45546</v>
      </c>
      <c r="F1851" s="69">
        <f ca="1">_xll.mirGetDate($B1851,"6M","FOLLOWING","TkB:LnB")</f>
        <v>45637</v>
      </c>
      <c r="G1851" s="68"/>
      <c r="H1851" s="102"/>
      <c r="I1851" s="58"/>
      <c r="J1851" s="75">
        <f ca="1"/>
        <v>1.0762005033886357E-3</v>
      </c>
      <c r="K1851" s="78">
        <f ca="1"/>
        <v>2.3240959255314275E-3</v>
      </c>
      <c r="L1851" s="78">
        <f ca="1"/>
        <v>2.5425234489970068E-3</v>
      </c>
      <c r="M1851" s="78">
        <f ca="1"/>
        <v>2.9456345179867979E-3</v>
      </c>
      <c r="O1851" s="75">
        <f ca="1"/>
        <v>3.6995141984694632E-3</v>
      </c>
      <c r="P1851" s="78">
        <f ca="1"/>
        <v>3.7548122205551008E-3</v>
      </c>
      <c r="Q1851" s="78">
        <f ca="1"/>
        <v>3.9801051748869047E-3</v>
      </c>
      <c r="R1851" s="68"/>
      <c r="S1851" s="102"/>
      <c r="T1851" s="58"/>
      <c r="U1851" s="75">
        <f ca="1"/>
        <v>1.1182391536919134E-3</v>
      </c>
      <c r="V1851" s="78" t="str">
        <f ca="1"/>
        <v>[2016/10/18 11:07] Attribute [Terms_LIBOR1ML] does not exist</v>
      </c>
      <c r="W1851" s="78" t="str">
        <f ca="1"/>
        <v>[2016/10/18 11:07] Attribute [Terms_LIBOR3ML] does not exist</v>
      </c>
      <c r="X1851" s="78">
        <f ca="1"/>
        <v>3.143443396538425E-3</v>
      </c>
    </row>
    <row r="1852" spans="2:24">
      <c r="B1852" s="72">
        <f ca="1">_xll.mirGetDate(B1851,"1D","FOLLOWING","TkB:LnB")</f>
        <v>45455</v>
      </c>
      <c r="C1852" s="72">
        <f t="shared" ca="1" si="28"/>
        <v>45456</v>
      </c>
      <c r="D1852" s="72">
        <f ca="1">_xll.mirGetDate($B1852,"1M","FOLLOWING","TkB:LnB")</f>
        <v>45485</v>
      </c>
      <c r="E1852" s="72">
        <f ca="1">_xll.mirGetDate($B1852,"3M","FOLLOWING","TkB:LnB")</f>
        <v>45547</v>
      </c>
      <c r="F1852" s="69">
        <f ca="1">_xll.mirGetDate($B1852,"6M","FOLLOWING","TkB:LnB")</f>
        <v>45638</v>
      </c>
      <c r="G1852" s="68"/>
      <c r="H1852" s="102"/>
      <c r="I1852" s="58"/>
      <c r="J1852" s="75">
        <f ca="1"/>
        <v>1.0779020601972E-3</v>
      </c>
      <c r="K1852" s="78">
        <f ca="1"/>
        <v>2.3257615894562156E-3</v>
      </c>
      <c r="L1852" s="78">
        <f ca="1"/>
        <v>2.5445866925703927E-3</v>
      </c>
      <c r="M1852" s="78">
        <f ca="1"/>
        <v>2.9478709974403239E-3</v>
      </c>
      <c r="O1852" s="75">
        <f ca="1"/>
        <v>3.7024716008402367E-3</v>
      </c>
      <c r="P1852" s="78">
        <f ca="1"/>
        <v>3.7578753532997375E-3</v>
      </c>
      <c r="Q1852" s="78">
        <f ca="1"/>
        <v>3.9825400662976181E-3</v>
      </c>
      <c r="R1852" s="68"/>
      <c r="S1852" s="102"/>
      <c r="T1852" s="58"/>
      <c r="U1852" s="75">
        <f ca="1"/>
        <v>1.1203865221169895E-3</v>
      </c>
      <c r="V1852" s="78" t="str">
        <f ca="1"/>
        <v>[2016/10/18 11:07] Attribute [Terms_LIBOR1ML] does not exist</v>
      </c>
      <c r="W1852" s="78" t="str">
        <f ca="1"/>
        <v>[2016/10/18 11:07] Attribute [Terms_LIBOR3ML] does not exist</v>
      </c>
      <c r="X1852" s="78">
        <f ca="1"/>
        <v>3.1469234222295315E-3</v>
      </c>
    </row>
    <row r="1853" spans="2:24">
      <c r="B1853" s="72">
        <f ca="1">_xll.mirGetDate(B1852,"1D","FOLLOWING","TkB:LnB")</f>
        <v>45456</v>
      </c>
      <c r="C1853" s="72">
        <f t="shared" ca="1" si="28"/>
        <v>45457</v>
      </c>
      <c r="D1853" s="72">
        <f ca="1">_xll.mirGetDate($B1853,"1M","FOLLOWING","TkB:LnB")</f>
        <v>45489</v>
      </c>
      <c r="E1853" s="72">
        <f ca="1">_xll.mirGetDate($B1853,"3M","FOLLOWING","TkB:LnB")</f>
        <v>45548</v>
      </c>
      <c r="F1853" s="69">
        <f ca="1">_xll.mirGetDate($B1853,"6M","FOLLOWING","TkB:LnB")</f>
        <v>45639</v>
      </c>
      <c r="G1853" s="68"/>
      <c r="H1853" s="102"/>
      <c r="I1853" s="58"/>
      <c r="J1853" s="75">
        <f ca="1"/>
        <v>1.0796021453689519E-3</v>
      </c>
      <c r="K1853" s="78">
        <f ca="1"/>
        <v>2.3299183541764875E-3</v>
      </c>
      <c r="L1853" s="78">
        <f ca="1"/>
        <v>2.5466499626080499E-3</v>
      </c>
      <c r="M1853" s="78">
        <f ca="1"/>
        <v>2.9501074423849529E-3</v>
      </c>
      <c r="O1853" s="75">
        <f ca="1"/>
        <v>3.7099923908861677E-3</v>
      </c>
      <c r="P1853" s="78">
        <f ca="1"/>
        <v>3.7609429991144754E-3</v>
      </c>
      <c r="Q1853" s="78">
        <f ca="1"/>
        <v>3.9849744931045343E-3</v>
      </c>
      <c r="R1853" s="68"/>
      <c r="S1853" s="102"/>
      <c r="T1853" s="58"/>
      <c r="U1853" s="75">
        <f ca="1"/>
        <v>1.1225360743942758E-3</v>
      </c>
      <c r="V1853" s="78" t="str">
        <f ca="1"/>
        <v>[2016/10/18 11:07] Attribute [Terms_LIBOR1ML] does not exist</v>
      </c>
      <c r="W1853" s="78" t="str">
        <f ca="1"/>
        <v>[2016/10/18 11:07] Attribute [Terms_LIBOR3ML] does not exist</v>
      </c>
      <c r="X1853" s="78">
        <f ca="1"/>
        <v>3.1504031403322766E-3</v>
      </c>
    </row>
    <row r="1854" spans="2:24">
      <c r="B1854" s="72">
        <f ca="1">_xll.mirGetDate(B1853,"1D","FOLLOWING","TkB:LnB")</f>
        <v>45457</v>
      </c>
      <c r="C1854" s="72">
        <f t="shared" ca="1" si="28"/>
        <v>45460</v>
      </c>
      <c r="D1854" s="72">
        <f ca="1">_xll.mirGetDate($B1854,"1M","FOLLOWING","TkB:LnB")</f>
        <v>45489</v>
      </c>
      <c r="E1854" s="72">
        <f ca="1">_xll.mirGetDate($B1854,"3M","FOLLOWING","TkB:LnB")</f>
        <v>45552</v>
      </c>
      <c r="F1854" s="69">
        <f ca="1">_xll.mirGetDate($B1854,"6M","FOLLOWING","TkB:LnB")</f>
        <v>45642</v>
      </c>
      <c r="G1854" s="68"/>
      <c r="H1854" s="102"/>
      <c r="I1854" s="58"/>
      <c r="J1854" s="75">
        <f ca="1"/>
        <v>1.0829974105659446E-3</v>
      </c>
      <c r="K1854" s="78">
        <f ca="1"/>
        <v>2.3307463879876809E-3</v>
      </c>
      <c r="L1854" s="78">
        <f ca="1"/>
        <v>2.5518356073080217E-3</v>
      </c>
      <c r="M1854" s="78">
        <f ca="1"/>
        <v>2.9546023156646816E-3</v>
      </c>
      <c r="O1854" s="75">
        <f ca="1"/>
        <v>3.7114460163057707E-3</v>
      </c>
      <c r="P1854" s="78">
        <f ca="1"/>
        <v>3.7687956635205646E-3</v>
      </c>
      <c r="Q1854" s="78">
        <f ca="1"/>
        <v>3.9898694923349342E-3</v>
      </c>
      <c r="R1854" s="68"/>
      <c r="S1854" s="102"/>
      <c r="T1854" s="58"/>
      <c r="U1854" s="75">
        <f ca="1"/>
        <v>1.126842457427113E-3</v>
      </c>
      <c r="V1854" s="78" t="str">
        <f ca="1"/>
        <v>[2016/10/18 11:07] Attribute [Terms_LIBOR1ML] does not exist</v>
      </c>
      <c r="W1854" s="78" t="str">
        <f ca="1"/>
        <v>[2016/10/18 11:07] Attribute [Terms_LIBOR3ML] does not exist</v>
      </c>
      <c r="X1854" s="78">
        <f ca="1"/>
        <v>3.1573735720298326E-3</v>
      </c>
    </row>
    <row r="1855" spans="2:24">
      <c r="B1855" s="72">
        <f ca="1">_xll.mirGetDate(B1854,"1D","FOLLOWING","TkB:LnB")</f>
        <v>45460</v>
      </c>
      <c r="C1855" s="72">
        <f t="shared" ca="1" si="28"/>
        <v>45461</v>
      </c>
      <c r="D1855" s="72">
        <f ca="1">_xll.mirGetDate($B1855,"1M","FOLLOWING","TkB:LnB")</f>
        <v>45490</v>
      </c>
      <c r="E1855" s="72">
        <f ca="1">_xll.mirGetDate($B1855,"3M","FOLLOWING","TkB:LnB")</f>
        <v>45552</v>
      </c>
      <c r="F1855" s="69">
        <f ca="1">_xll.mirGetDate($B1855,"6M","FOLLOWING","TkB:LnB")</f>
        <v>45643</v>
      </c>
      <c r="G1855" s="68"/>
      <c r="H1855" s="102"/>
      <c r="I1855" s="58"/>
      <c r="J1855" s="75">
        <f ca="1"/>
        <v>1.0863877732723015E-3</v>
      </c>
      <c r="K1855" s="78">
        <f ca="1"/>
        <v>2.334053540555841E-3</v>
      </c>
      <c r="L1855" s="78">
        <f ca="1"/>
        <v>2.5549033087560601E-3</v>
      </c>
      <c r="M1855" s="78">
        <f ca="1"/>
        <v>2.9590526381953748E-3</v>
      </c>
      <c r="O1855" s="75">
        <f ca="1"/>
        <v>3.7173452226022044E-3</v>
      </c>
      <c r="P1855" s="78">
        <f ca="1"/>
        <v>3.7732587164692544E-3</v>
      </c>
      <c r="Q1855" s="78">
        <f ca="1"/>
        <v>3.9947069545997584E-3</v>
      </c>
      <c r="R1855" s="68"/>
      <c r="S1855" s="102"/>
      <c r="T1855" s="58"/>
      <c r="U1855" s="75">
        <f ca="1"/>
        <v>1.1311561240929802E-3</v>
      </c>
      <c r="V1855" s="78" t="str">
        <f ca="1"/>
        <v>[2016/10/18 11:07] Attribute [Terms_LIBOR1ML] does not exist</v>
      </c>
      <c r="W1855" s="78" t="str">
        <f ca="1"/>
        <v>[2016/10/18 11:07] Attribute [Terms_LIBOR3ML] does not exist</v>
      </c>
      <c r="X1855" s="78">
        <f ca="1"/>
        <v>3.1643169224336589E-3</v>
      </c>
    </row>
    <row r="1856" spans="2:24">
      <c r="B1856" s="72">
        <f ca="1">_xll.mirGetDate(B1855,"1D","FOLLOWING","TkB:LnB")</f>
        <v>45461</v>
      </c>
      <c r="C1856" s="72">
        <f t="shared" ca="1" si="28"/>
        <v>45462</v>
      </c>
      <c r="D1856" s="72">
        <f ca="1">_xll.mirGetDate($B1856,"1M","FOLLOWING","TkB:LnB")</f>
        <v>45491</v>
      </c>
      <c r="E1856" s="72">
        <f ca="1">_xll.mirGetDate($B1856,"3M","FOLLOWING","TkB:LnB")</f>
        <v>45553</v>
      </c>
      <c r="F1856" s="69">
        <f ca="1">_xll.mirGetDate($B1856,"6M","FOLLOWING","TkB:LnB")</f>
        <v>45644</v>
      </c>
      <c r="G1856" s="68"/>
      <c r="H1856" s="102"/>
      <c r="I1856" s="58"/>
      <c r="J1856" s="75">
        <f ca="1"/>
        <v>1.0880805017707829E-3</v>
      </c>
      <c r="K1856" s="78">
        <f ca="1"/>
        <v>2.335704657213509E-3</v>
      </c>
      <c r="L1856" s="78">
        <f ca="1"/>
        <v>2.5569667146334235E-3</v>
      </c>
      <c r="M1856" s="78">
        <f ca="1"/>
        <v>2.9612887314301411E-3</v>
      </c>
      <c r="O1856" s="75">
        <f ca="1"/>
        <v>3.7203372704344372E-3</v>
      </c>
      <c r="P1856" s="78">
        <f ca="1"/>
        <v>3.7763489106762719E-3</v>
      </c>
      <c r="Q1856" s="78">
        <f ca="1"/>
        <v>3.9971386086021495E-3</v>
      </c>
      <c r="R1856" s="68"/>
      <c r="S1856" s="102"/>
      <c r="T1856" s="58"/>
      <c r="U1856" s="75">
        <f ca="1"/>
        <v>1.1333165969780179E-3</v>
      </c>
      <c r="V1856" s="78" t="str">
        <f ca="1"/>
        <v>[2016/10/18 11:07] Attribute [Terms_LIBOR1ML] does not exist</v>
      </c>
      <c r="W1856" s="78" t="str">
        <f ca="1"/>
        <v>[2016/10/18 11:07] Attribute [Terms_LIBOR3ML] does not exist</v>
      </c>
      <c r="X1856" s="78">
        <f ca="1"/>
        <v>3.1677935917382928E-3</v>
      </c>
    </row>
    <row r="1857" spans="2:24">
      <c r="B1857" s="72">
        <f ca="1">_xll.mirGetDate(B1856,"1D","FOLLOWING","TkB:LnB")</f>
        <v>45462</v>
      </c>
      <c r="C1857" s="72">
        <f t="shared" ca="1" si="28"/>
        <v>45463</v>
      </c>
      <c r="D1857" s="72">
        <f ca="1">_xll.mirGetDate($B1857,"1M","FOLLOWING","TkB:LnB")</f>
        <v>45492</v>
      </c>
      <c r="E1857" s="72">
        <f ca="1">_xll.mirGetDate($B1857,"3M","FOLLOWING","TkB:LnB")</f>
        <v>45554</v>
      </c>
      <c r="F1857" s="69">
        <f ca="1">_xll.mirGetDate($B1857,"6M","FOLLOWING","TkB:LnB")</f>
        <v>45645</v>
      </c>
      <c r="G1857" s="68"/>
      <c r="H1857" s="102"/>
      <c r="I1857" s="58"/>
      <c r="J1857" s="75">
        <f ca="1"/>
        <v>1.0897717590752087E-3</v>
      </c>
      <c r="K1857" s="78">
        <f ca="1"/>
        <v>2.3373533494392509E-3</v>
      </c>
      <c r="L1857" s="78">
        <f ca="1"/>
        <v>2.559030162995803E-3</v>
      </c>
      <c r="M1857" s="78">
        <f ca="1"/>
        <v>2.963524718485881E-3</v>
      </c>
      <c r="O1857" s="75">
        <f ca="1"/>
        <v>3.7233350932005379E-3</v>
      </c>
      <c r="P1857" s="78">
        <f ca="1"/>
        <v>3.7794435000803985E-3</v>
      </c>
      <c r="Q1857" s="78">
        <f ca="1"/>
        <v>3.999569618075377E-3</v>
      </c>
      <c r="R1857" s="68"/>
      <c r="S1857" s="102"/>
      <c r="T1857" s="58"/>
      <c r="U1857" s="75">
        <f ca="1"/>
        <v>1.1354792544491232E-3</v>
      </c>
      <c r="V1857" s="78" t="str">
        <f ca="1"/>
        <v>[2016/10/18 11:07] Attribute [Terms_LIBOR1ML] does not exist</v>
      </c>
      <c r="W1857" s="78" t="str">
        <f ca="1"/>
        <v>[2016/10/18 11:07] Attribute [Terms_LIBOR3ML] does not exist</v>
      </c>
      <c r="X1857" s="78">
        <f ca="1"/>
        <v>3.1712693490814053E-3</v>
      </c>
    </row>
    <row r="1858" spans="2:24">
      <c r="B1858" s="72">
        <f ca="1">_xll.mirGetDate(B1857,"1D","FOLLOWING","TkB:LnB")</f>
        <v>45463</v>
      </c>
      <c r="C1858" s="72">
        <f t="shared" ca="1" si="28"/>
        <v>45464</v>
      </c>
      <c r="D1858" s="72">
        <f ca="1">_xll.mirGetDate($B1858,"1M","FOLLOWING","TkB:LnB")</f>
        <v>45495</v>
      </c>
      <c r="E1858" s="72">
        <f ca="1">_xll.mirGetDate($B1858,"3M","FOLLOWING","TkB:LnB")</f>
        <v>45555</v>
      </c>
      <c r="F1858" s="69">
        <f ca="1">_xll.mirGetDate($B1858,"6M","FOLLOWING","TkB:LnB")</f>
        <v>45646</v>
      </c>
      <c r="G1858" s="68"/>
      <c r="H1858" s="102"/>
      <c r="I1858" s="58"/>
      <c r="J1858" s="75">
        <f ca="1"/>
        <v>1.0914615450150489E-3</v>
      </c>
      <c r="K1858" s="78">
        <f ca="1"/>
        <v>2.3406459419368498E-3</v>
      </c>
      <c r="L1858" s="78">
        <f ca="1"/>
        <v>2.5610936696057922E-3</v>
      </c>
      <c r="M1858" s="78">
        <f ca="1"/>
        <v>2.9657605874155485E-3</v>
      </c>
      <c r="O1858" s="75">
        <f ca="1"/>
        <v>3.7294160028826639E-3</v>
      </c>
      <c r="P1858" s="78">
        <f ca="1"/>
        <v>3.7825423657065343E-3</v>
      </c>
      <c r="Q1858" s="78">
        <f ca="1"/>
        <v>4.001999953026969E-3</v>
      </c>
      <c r="R1858" s="68"/>
      <c r="S1858" s="102"/>
      <c r="T1858" s="58"/>
      <c r="U1858" s="75">
        <f ca="1"/>
        <v>1.1376440964387946E-3</v>
      </c>
      <c r="V1858" s="78" t="str">
        <f ca="1"/>
        <v>[2016/10/18 11:07] Attribute [Terms_LIBOR1ML] does not exist</v>
      </c>
      <c r="W1858" s="78" t="str">
        <f ca="1"/>
        <v>[2016/10/18 11:07] Attribute [Terms_LIBOR3ML] does not exist</v>
      </c>
      <c r="X1858" s="78">
        <f ca="1"/>
        <v>3.1747440937206694E-3</v>
      </c>
    </row>
    <row r="1859" spans="2:24">
      <c r="B1859" s="72">
        <f ca="1">_xll.mirGetDate(B1858,"1D","FOLLOWING","TkB:LnB")</f>
        <v>45464</v>
      </c>
      <c r="C1859" s="72">
        <f t="shared" ca="1" si="28"/>
        <v>45467</v>
      </c>
      <c r="D1859" s="72">
        <f ca="1">_xll.mirGetDate($B1859,"1M","FOLLOWING","TkB:LnB")</f>
        <v>45495</v>
      </c>
      <c r="E1859" s="72">
        <f ca="1">_xll.mirGetDate($B1859,"3M","FOLLOWING","TkB:LnB")</f>
        <v>45559</v>
      </c>
      <c r="F1859" s="69">
        <f ca="1">_xll.mirGetDate($B1859,"6M","FOLLOWING","TkB:LnB")</f>
        <v>45650</v>
      </c>
      <c r="G1859" s="68"/>
      <c r="H1859" s="102"/>
      <c r="I1859" s="58"/>
      <c r="J1859" s="75">
        <f ca="1"/>
        <v>1.0948362114102661E-3</v>
      </c>
      <c r="K1859" s="78">
        <f ca="1"/>
        <v>2.3414658204183965E-3</v>
      </c>
      <c r="L1859" s="78">
        <f ca="1"/>
        <v>2.5662808917776749E-3</v>
      </c>
      <c r="M1859" s="78">
        <f ca="1"/>
        <v>2.9713771116999209E-3</v>
      </c>
      <c r="O1859" s="75">
        <f ca="1"/>
        <v>3.7308886605531867E-3</v>
      </c>
      <c r="P1859" s="78">
        <f ca="1"/>
        <v>3.7904686830526131E-3</v>
      </c>
      <c r="Q1859" s="78">
        <f ca="1"/>
        <v>4.0080992234583423E-3</v>
      </c>
      <c r="R1859" s="68"/>
      <c r="S1859" s="102"/>
      <c r="T1859" s="58"/>
      <c r="U1859" s="75">
        <f ca="1"/>
        <v>1.1419810604380576E-3</v>
      </c>
      <c r="V1859" s="78" t="str">
        <f ca="1"/>
        <v>[2016/10/18 11:07] Attribute [Terms_LIBOR1ML] does not exist</v>
      </c>
      <c r="W1859" s="78" t="str">
        <f ca="1"/>
        <v>[2016/10/18 11:07] Attribute [Terms_LIBOR3ML] does not exist</v>
      </c>
      <c r="X1859" s="78">
        <f ca="1"/>
        <v>3.1833930958999673E-3</v>
      </c>
    </row>
    <row r="1860" spans="2:24">
      <c r="B1860" s="72">
        <f ca="1">_xll.mirGetDate(B1859,"1D","FOLLOWING","TkB:LnB")</f>
        <v>45467</v>
      </c>
      <c r="C1860" s="72">
        <f t="shared" ca="1" si="28"/>
        <v>45468</v>
      </c>
      <c r="D1860" s="72">
        <f ca="1">_xll.mirGetDate($B1860,"1M","FOLLOWING","TkB:LnB")</f>
        <v>45497</v>
      </c>
      <c r="E1860" s="72">
        <f ca="1">_xll.mirGetDate($B1860,"3M","FOLLOWING","TkB:LnB")</f>
        <v>45559</v>
      </c>
      <c r="F1860" s="69">
        <f ca="1">_xll.mirGetDate($B1860,"6M","FOLLOWING","TkB:LnB")</f>
        <v>45650</v>
      </c>
      <c r="G1860" s="68"/>
      <c r="H1860" s="102"/>
      <c r="I1860" s="58"/>
      <c r="J1860" s="75">
        <f ca="1"/>
        <v>1.0982059753061879E-3</v>
      </c>
      <c r="K1860" s="78">
        <f ca="1"/>
        <v>2.3455604463147846E-3</v>
      </c>
      <c r="L1860" s="78">
        <f ca="1"/>
        <v>2.5693485937583653E-3</v>
      </c>
      <c r="M1860" s="78">
        <f ca="1"/>
        <v>2.9747026429274895E-3</v>
      </c>
      <c r="O1860" s="75">
        <f ca="1"/>
        <v>3.7384108358418356E-3</v>
      </c>
      <c r="P1860" s="78">
        <f ca="1"/>
        <v>3.794978210744935E-3</v>
      </c>
      <c r="Q1860" s="78">
        <f ca="1"/>
        <v>4.0117139477019378E-3</v>
      </c>
      <c r="R1860" s="68"/>
      <c r="S1860" s="102"/>
      <c r="T1860" s="58"/>
      <c r="U1860" s="75">
        <f ca="1"/>
        <v>1.1463253101107185E-3</v>
      </c>
      <c r="V1860" s="78" t="str">
        <f ca="1"/>
        <v>[2016/10/18 11:07] Attribute [Terms_LIBOR1ML] does not exist</v>
      </c>
      <c r="W1860" s="78" t="str">
        <f ca="1"/>
        <v>[2016/10/18 11:07] Attribute [Terms_LIBOR3ML] does not exist</v>
      </c>
      <c r="X1860" s="78">
        <f ca="1"/>
        <v>3.1886309302091714E-3</v>
      </c>
    </row>
    <row r="1861" spans="2:24">
      <c r="B1861" s="72">
        <f ca="1">_xll.mirGetDate(B1860,"1D","FOLLOWING","TkB:LnB")</f>
        <v>45468</v>
      </c>
      <c r="C1861" s="72">
        <f t="shared" ca="1" si="28"/>
        <v>45469</v>
      </c>
      <c r="D1861" s="72">
        <f ca="1">_xll.mirGetDate($B1861,"1M","FOLLOWING","TkB:LnB")</f>
        <v>45498</v>
      </c>
      <c r="E1861" s="72">
        <f ca="1">_xll.mirGetDate($B1861,"3M","FOLLOWING","TkB:LnB")</f>
        <v>45560</v>
      </c>
      <c r="F1861" s="69">
        <f ca="1">_xll.mirGetDate($B1861,"6M","FOLLOWING","TkB:LnB")</f>
        <v>45653</v>
      </c>
      <c r="G1861" s="68"/>
      <c r="H1861" s="102"/>
      <c r="I1861" s="58"/>
      <c r="J1861" s="75">
        <f ca="1"/>
        <v>1.0998884043125212E-3</v>
      </c>
      <c r="K1861" s="78">
        <f ca="1"/>
        <v>2.347194593288783E-3</v>
      </c>
      <c r="L1861" s="78">
        <f ca="1"/>
        <v>2.5714126280421707E-3</v>
      </c>
      <c r="M1861" s="78">
        <f ca="1"/>
        <v>2.9791891808705786E-3</v>
      </c>
      <c r="O1861" s="75">
        <f ca="1"/>
        <v>3.7414433111312684E-3</v>
      </c>
      <c r="P1861" s="78">
        <f ca="1"/>
        <v>3.7980966726710854E-3</v>
      </c>
      <c r="Q1861" s="78">
        <f ca="1"/>
        <v>4.0165793003666284E-3</v>
      </c>
      <c r="R1861" s="68"/>
      <c r="S1861" s="102"/>
      <c r="T1861" s="58"/>
      <c r="U1861" s="75">
        <f ca="1"/>
        <v>1.1485010753926606E-3</v>
      </c>
      <c r="V1861" s="78" t="str">
        <f ca="1"/>
        <v>[2016/10/18 11:07] Attribute [Terms_LIBOR1ML] does not exist</v>
      </c>
      <c r="W1861" s="78" t="str">
        <f ca="1"/>
        <v>[2016/10/18 11:07] Attribute [Terms_LIBOR3ML] does not exist</v>
      </c>
      <c r="X1861" s="78">
        <f ca="1"/>
        <v>3.1955280451777639E-3</v>
      </c>
    </row>
    <row r="1862" spans="2:24">
      <c r="B1862" s="72">
        <f ca="1">_xll.mirGetDate(B1861,"1D","FOLLOWING","TkB:LnB")</f>
        <v>45469</v>
      </c>
      <c r="C1862" s="72">
        <f t="shared" ref="C1862:C1925" ca="1" si="29">B1863</f>
        <v>45470</v>
      </c>
      <c r="D1862" s="72">
        <f ca="1">_xll.mirGetDate($B1862,"1M","FOLLOWING","TkB:LnB")</f>
        <v>45499</v>
      </c>
      <c r="E1862" s="72">
        <f ca="1">_xll.mirGetDate($B1862,"3M","FOLLOWING","TkB:LnB")</f>
        <v>45561</v>
      </c>
      <c r="F1862" s="69">
        <f ca="1">_xll.mirGetDate($B1862,"6M","FOLLOWING","TkB:LnB")</f>
        <v>45653</v>
      </c>
      <c r="G1862" s="68"/>
      <c r="H1862" s="102"/>
      <c r="I1862" s="58"/>
      <c r="J1862" s="75">
        <f ca="1"/>
        <v>1.1015693623159795E-3</v>
      </c>
      <c r="K1862" s="78">
        <f ca="1"/>
        <v>2.3488263162819872E-3</v>
      </c>
      <c r="L1862" s="78">
        <f ca="1"/>
        <v>2.573476815153733E-3</v>
      </c>
      <c r="M1862" s="78">
        <f ca="1"/>
        <v>2.980298173690275E-3</v>
      </c>
      <c r="O1862" s="75">
        <f ca="1"/>
        <v>3.7444815623486963E-3</v>
      </c>
      <c r="P1862" s="78">
        <f ca="1"/>
        <v>3.8012186968605613E-3</v>
      </c>
      <c r="Q1862" s="78">
        <f ca="1"/>
        <v>4.0177849082057822E-3</v>
      </c>
      <c r="R1862" s="68"/>
      <c r="S1862" s="102"/>
      <c r="T1862" s="58"/>
      <c r="U1862" s="75">
        <f ca="1"/>
        <v>1.1506790258466459E-3</v>
      </c>
      <c r="V1862" s="78" t="str">
        <f ca="1"/>
        <v>[2016/10/18 11:07] Attribute [Terms_LIBOR1ML] does not exist</v>
      </c>
      <c r="W1862" s="78" t="str">
        <f ca="1"/>
        <v>[2016/10/18 11:07] Attribute [Terms_LIBOR3ML] does not exist</v>
      </c>
      <c r="X1862" s="78">
        <f ca="1"/>
        <v>3.1972783971560854E-3</v>
      </c>
    </row>
    <row r="1863" spans="2:24">
      <c r="B1863" s="72">
        <f ca="1">_xll.mirGetDate(B1862,"1D","FOLLOWING","TkB:LnB")</f>
        <v>45470</v>
      </c>
      <c r="C1863" s="72">
        <f t="shared" ca="1" si="29"/>
        <v>45471</v>
      </c>
      <c r="D1863" s="72">
        <f ca="1">_xll.mirGetDate($B1863,"1M","FOLLOWING","TkB:LnB")</f>
        <v>45502</v>
      </c>
      <c r="E1863" s="72">
        <f ca="1">_xll.mirGetDate($B1863,"3M","FOLLOWING","TkB:LnB")</f>
        <v>45562</v>
      </c>
      <c r="F1863" s="69">
        <f ca="1">_xll.mirGetDate($B1863,"6M","FOLLOWING","TkB:LnB")</f>
        <v>45653</v>
      </c>
      <c r="G1863" s="68"/>
      <c r="H1863" s="102"/>
      <c r="I1863" s="58"/>
      <c r="J1863" s="75">
        <f ca="1"/>
        <v>1.1032488487401348E-3</v>
      </c>
      <c r="K1863" s="78">
        <f ca="1"/>
        <v>2.3520851217160295E-3</v>
      </c>
      <c r="L1863" s="78">
        <f ca="1"/>
        <v>2.5755411708573888E-3</v>
      </c>
      <c r="M1863" s="78">
        <f ca="1"/>
        <v>2.9814073587863719E-3</v>
      </c>
      <c r="O1863" s="75">
        <f ca="1"/>
        <v>3.7506437709230438E-3</v>
      </c>
      <c r="P1863" s="78">
        <f ca="1"/>
        <v>3.8043441643003553E-3</v>
      </c>
      <c r="Q1863" s="78">
        <f ca="1"/>
        <v>4.0189908913525283E-3</v>
      </c>
      <c r="R1863" s="68"/>
      <c r="S1863" s="102"/>
      <c r="T1863" s="58"/>
      <c r="U1863" s="75">
        <f ca="1"/>
        <v>1.1528591612419703E-3</v>
      </c>
      <c r="V1863" s="78" t="str">
        <f ca="1"/>
        <v>[2016/10/18 11:07] Attribute [Terms_LIBOR1ML] does not exist</v>
      </c>
      <c r="W1863" s="78" t="str">
        <f ca="1"/>
        <v>[2016/10/18 11:07] Attribute [Terms_LIBOR3ML] does not exist</v>
      </c>
      <c r="X1863" s="78">
        <f ca="1"/>
        <v>3.1990304871009297E-3</v>
      </c>
    </row>
    <row r="1864" spans="2:24">
      <c r="B1864" s="72">
        <f ca="1">_xll.mirGetDate(B1863,"1D","FOLLOWING","TkB:LnB")</f>
        <v>45471</v>
      </c>
      <c r="C1864" s="72">
        <f t="shared" ca="1" si="29"/>
        <v>45474</v>
      </c>
      <c r="D1864" s="72">
        <f ca="1">_xll.mirGetDate($B1864,"1M","FOLLOWING","TkB:LnB")</f>
        <v>45502</v>
      </c>
      <c r="E1864" s="72">
        <f ca="1">_xll.mirGetDate($B1864,"3M","FOLLOWING","TkB:LnB")</f>
        <v>45565</v>
      </c>
      <c r="F1864" s="69">
        <f ca="1">_xll.mirGetDate($B1864,"6M","FOLLOWING","TkB:LnB")</f>
        <v>45656</v>
      </c>
      <c r="G1864" s="68"/>
      <c r="H1864" s="102"/>
      <c r="I1864" s="58"/>
      <c r="J1864" s="75">
        <f ca="1"/>
        <v>1.1066029161146407E-3</v>
      </c>
      <c r="K1864" s="78">
        <f ca="1"/>
        <v>2.3528964412180007E-3</v>
      </c>
      <c r="L1864" s="78">
        <f ca="1"/>
        <v>2.5796901903017149E-3</v>
      </c>
      <c r="M1864" s="78">
        <f ca="1"/>
        <v>2.9858911375996808E-3</v>
      </c>
      <c r="O1864" s="75">
        <f ca="1"/>
        <v>3.7521364248203669E-3</v>
      </c>
      <c r="P1864" s="78">
        <f ca="1"/>
        <v>3.8107063126801457E-3</v>
      </c>
      <c r="Q1864" s="78">
        <f ca="1"/>
        <v>4.0238469373266462E-3</v>
      </c>
      <c r="R1864" s="68"/>
      <c r="S1864" s="102"/>
      <c r="T1864" s="58"/>
      <c r="U1864" s="75">
        <f ca="1"/>
        <v>1.1572267141812809E-3</v>
      </c>
      <c r="V1864" s="78" t="str">
        <f ca="1"/>
        <v>[2016/10/18 11:07] Attribute [Terms_LIBOR1ML] does not exist</v>
      </c>
      <c r="W1864" s="78" t="str">
        <f ca="1"/>
        <v>[2016/10/18 11:07] Attribute [Terms_LIBOR3ML] does not exist</v>
      </c>
      <c r="X1864" s="78">
        <f ca="1"/>
        <v>3.2059035052211253E-3</v>
      </c>
    </row>
    <row r="1865" spans="2:24">
      <c r="B1865" s="72">
        <f ca="1">_xll.mirGetDate(B1864,"1D","FOLLOWING","TkB:LnB")</f>
        <v>45474</v>
      </c>
      <c r="C1865" s="72">
        <f t="shared" ca="1" si="29"/>
        <v>45475</v>
      </c>
      <c r="D1865" s="72">
        <f ca="1">_xll.mirGetDate($B1865,"1M","FOLLOWING","TkB:LnB")</f>
        <v>45505</v>
      </c>
      <c r="E1865" s="72">
        <f ca="1">_xll.mirGetDate($B1865,"3M","FOLLOWING","TkB:LnB")</f>
        <v>45566</v>
      </c>
      <c r="F1865" s="69">
        <f ca="1">_xll.mirGetDate($B1865,"6M","FOLLOWING","TkB:LnB")</f>
        <v>45663</v>
      </c>
      <c r="G1865" s="68"/>
      <c r="H1865" s="102"/>
      <c r="I1865" s="58"/>
      <c r="J1865" s="75">
        <f ca="1"/>
        <v>1.1099520809383367E-3</v>
      </c>
      <c r="K1865" s="78">
        <f ca="1"/>
        <v>2.357758921096624E-3</v>
      </c>
      <c r="L1865" s="78">
        <f ca="1"/>
        <v>2.5838005949179624E-3</v>
      </c>
      <c r="M1865" s="78">
        <f ca="1"/>
        <v>2.9973602464499031E-3</v>
      </c>
      <c r="O1865" s="75">
        <f ca="1"/>
        <v>3.7613292540261177E-3</v>
      </c>
      <c r="P1865" s="78">
        <f ca="1"/>
        <v>3.8168780861617502E-3</v>
      </c>
      <c r="Q1865" s="78">
        <f ca="1"/>
        <v>4.0363157518974744E-3</v>
      </c>
      <c r="R1865" s="68"/>
      <c r="S1865" s="102"/>
      <c r="T1865" s="58"/>
      <c r="U1865" s="75">
        <f ca="1"/>
        <v>1.1616015545616865E-3</v>
      </c>
      <c r="V1865" s="78" t="str">
        <f ca="1"/>
        <v>[2016/10/18 11:07] Attribute [Terms_LIBOR1ML] does not exist</v>
      </c>
      <c r="W1865" s="78" t="str">
        <f ca="1"/>
        <v>[2016/10/18 11:07] Attribute [Terms_LIBOR3ML] does not exist</v>
      </c>
      <c r="X1865" s="78">
        <f ca="1"/>
        <v>3.2233148476937283E-3</v>
      </c>
    </row>
    <row r="1866" spans="2:24">
      <c r="B1866" s="72">
        <f ca="1">_xll.mirGetDate(B1865,"1D","FOLLOWING","TkB:LnB")</f>
        <v>45475</v>
      </c>
      <c r="C1866" s="72">
        <f t="shared" ca="1" si="29"/>
        <v>45476</v>
      </c>
      <c r="D1866" s="72">
        <f ca="1">_xll.mirGetDate($B1866,"1M","FOLLOWING","TkB:LnB")</f>
        <v>45506</v>
      </c>
      <c r="E1866" s="72">
        <f ca="1">_xll.mirGetDate($B1866,"3M","FOLLOWING","TkB:LnB")</f>
        <v>45567</v>
      </c>
      <c r="F1866" s="69">
        <f ca="1">_xll.mirGetDate($B1866,"6M","FOLLOWING","TkB:LnB")</f>
        <v>45663</v>
      </c>
      <c r="G1866" s="68"/>
      <c r="H1866" s="102"/>
      <c r="I1866" s="58"/>
      <c r="J1866" s="75">
        <f ca="1"/>
        <v>1.1116242105759788E-3</v>
      </c>
      <c r="K1866" s="78">
        <f ca="1"/>
        <v>2.3593749004815895E-3</v>
      </c>
      <c r="L1866" s="78">
        <f ca="1"/>
        <v>2.5858660300788032E-3</v>
      </c>
      <c r="M1866" s="78">
        <f ca="1"/>
        <v>2.9984712597772838E-3</v>
      </c>
      <c r="O1866" s="75">
        <f ca="1"/>
        <v>3.7644050841374442E-3</v>
      </c>
      <c r="P1866" s="78">
        <f ca="1"/>
        <v>3.8200189845050934E-3</v>
      </c>
      <c r="Q1866" s="78">
        <f ca="1"/>
        <v>4.0375234057497969E-3</v>
      </c>
      <c r="R1866" s="68"/>
      <c r="S1866" s="102"/>
      <c r="T1866" s="58"/>
      <c r="U1866" s="75">
        <f ca="1"/>
        <v>1.163792616343029E-3</v>
      </c>
      <c r="V1866" s="78" t="str">
        <f ca="1"/>
        <v>[2016/10/18 11:07] Attribute [Terms_LIBOR1ML] does not exist</v>
      </c>
      <c r="W1866" s="78" t="str">
        <f ca="1"/>
        <v>[2016/10/18 11:07] Attribute [Terms_LIBOR3ML] does not exist</v>
      </c>
      <c r="X1866" s="78">
        <f ca="1"/>
        <v>3.225072040229494E-3</v>
      </c>
    </row>
    <row r="1867" spans="2:24">
      <c r="B1867" s="72">
        <f ca="1">_xll.mirGetDate(B1866,"1D","FOLLOWING","TkB:LnB")</f>
        <v>45476</v>
      </c>
      <c r="C1867" s="72">
        <f t="shared" ca="1" si="29"/>
        <v>45477</v>
      </c>
      <c r="D1867" s="72">
        <f ca="1">_xll.mirGetDate($B1867,"1M","FOLLOWING","TkB:LnB")</f>
        <v>45509</v>
      </c>
      <c r="E1867" s="72">
        <f ca="1">_xll.mirGetDate($B1867,"3M","FOLLOWING","TkB:LnB")</f>
        <v>45568</v>
      </c>
      <c r="F1867" s="69">
        <f ca="1">_xll.mirGetDate($B1867,"6M","FOLLOWING","TkB:LnB")</f>
        <v>45663</v>
      </c>
      <c r="G1867" s="68"/>
      <c r="H1867" s="102"/>
      <c r="I1867" s="58"/>
      <c r="J1867" s="75">
        <f ca="1"/>
        <v>1.1132948687531119E-3</v>
      </c>
      <c r="K1867" s="78">
        <f ca="1"/>
        <v>2.3626019553035513E-3</v>
      </c>
      <c r="L1867" s="78">
        <f ca="1"/>
        <v>2.5879317284330542E-3</v>
      </c>
      <c r="M1867" s="78">
        <f ca="1"/>
        <v>2.9995824517158355E-3</v>
      </c>
      <c r="O1867" s="75">
        <f ca="1"/>
        <v>3.7706438311193823E-3</v>
      </c>
      <c r="P1867" s="78">
        <f ca="1"/>
        <v>3.8231626119225198E-3</v>
      </c>
      <c r="Q1867" s="78">
        <f ca="1"/>
        <v>4.0387313820588197E-3</v>
      </c>
      <c r="R1867" s="68"/>
      <c r="S1867" s="102"/>
      <c r="T1867" s="58"/>
      <c r="U1867" s="75">
        <f ca="1"/>
        <v>1.1659858636392517E-3</v>
      </c>
      <c r="V1867" s="78" t="str">
        <f ca="1"/>
        <v>[2016/10/18 11:07] Attribute [Terms_LIBOR1ML] does not exist</v>
      </c>
      <c r="W1867" s="78" t="str">
        <f ca="1"/>
        <v>[2016/10/18 11:07] Attribute [Terms_LIBOR3ML] does not exist</v>
      </c>
      <c r="X1867" s="78">
        <f ca="1"/>
        <v>3.2268307399426232E-3</v>
      </c>
    </row>
    <row r="1868" spans="2:24">
      <c r="B1868" s="72">
        <f ca="1">_xll.mirGetDate(B1867,"1D","FOLLOWING","TkB:LnB")</f>
        <v>45477</v>
      </c>
      <c r="C1868" s="72">
        <f t="shared" ca="1" si="29"/>
        <v>45478</v>
      </c>
      <c r="D1868" s="72">
        <f ca="1">_xll.mirGetDate($B1868,"1M","FOLLOWING","TkB:LnB")</f>
        <v>45509</v>
      </c>
      <c r="E1868" s="72">
        <f ca="1">_xll.mirGetDate($B1868,"3M","FOLLOWING","TkB:LnB")</f>
        <v>45569</v>
      </c>
      <c r="F1868" s="69">
        <f ca="1">_xll.mirGetDate($B1868,"6M","FOLLOWING","TkB:LnB")</f>
        <v>45663</v>
      </c>
      <c r="G1868" s="68"/>
      <c r="H1868" s="102"/>
      <c r="I1868" s="58"/>
      <c r="J1868" s="75">
        <f ca="1"/>
        <v>1.114964055867862E-3</v>
      </c>
      <c r="K1868" s="78">
        <f ca="1"/>
        <v>2.3634055358194668E-3</v>
      </c>
      <c r="L1868" s="78">
        <f ca="1"/>
        <v>2.5899977057503472E-3</v>
      </c>
      <c r="M1868" s="78">
        <f ca="1"/>
        <v>3.0006938200962422E-3</v>
      </c>
      <c r="O1868" s="75">
        <f ca="1"/>
        <v>3.772154587392983E-3</v>
      </c>
      <c r="P1868" s="78">
        <f ca="1"/>
        <v>3.8263088493640366E-3</v>
      </c>
      <c r="Q1868" s="78">
        <f ca="1"/>
        <v>4.0399396750907457E-3</v>
      </c>
      <c r="R1868" s="68"/>
      <c r="S1868" s="102"/>
      <c r="T1868" s="58"/>
      <c r="U1868" s="75">
        <f ca="1"/>
        <v>1.1681812963832972E-3</v>
      </c>
      <c r="V1868" s="78" t="str">
        <f ca="1"/>
        <v>[2016/10/18 11:07] Attribute [Terms_LIBOR1ML] does not exist</v>
      </c>
      <c r="W1868" s="78" t="str">
        <f ca="1"/>
        <v>[2016/10/18 11:07] Attribute [Terms_LIBOR3ML] does not exist</v>
      </c>
      <c r="X1868" s="78">
        <f ca="1"/>
        <v>3.228590926716431E-3</v>
      </c>
    </row>
    <row r="1869" spans="2:24">
      <c r="B1869" s="72">
        <f ca="1">_xll.mirGetDate(B1868,"1D","FOLLOWING","TkB:LnB")</f>
        <v>45478</v>
      </c>
      <c r="C1869" s="72">
        <f t="shared" ca="1" si="29"/>
        <v>45481</v>
      </c>
      <c r="D1869" s="72">
        <f ca="1">_xll.mirGetDate($B1869,"1M","FOLLOWING","TkB:LnB")</f>
        <v>45509</v>
      </c>
      <c r="E1869" s="72">
        <f ca="1">_xll.mirGetDate($B1869,"3M","FOLLOWING","TkB:LnB")</f>
        <v>45572</v>
      </c>
      <c r="F1869" s="69">
        <f ca="1">_xll.mirGetDate($B1869,"6M","FOLLOWING","TkB:LnB")</f>
        <v>45663</v>
      </c>
      <c r="G1869" s="68"/>
      <c r="H1869" s="102"/>
      <c r="I1869" s="58"/>
      <c r="J1869" s="75">
        <f ca="1"/>
        <v>1.1182975239938386E-3</v>
      </c>
      <c r="K1869" s="78">
        <f ca="1"/>
        <v>2.3642082977650748E-3</v>
      </c>
      <c r="L1869" s="78">
        <f ca="1"/>
        <v>2.5941519463506773E-3</v>
      </c>
      <c r="M1869" s="78">
        <f ca="1"/>
        <v>3.0018053627022829E-3</v>
      </c>
      <c r="O1869" s="75">
        <f ca="1"/>
        <v>3.7736672377591844E-3</v>
      </c>
      <c r="P1869" s="78">
        <f ca="1"/>
        <v>3.8326996222389268E-3</v>
      </c>
      <c r="Q1869" s="78">
        <f ca="1"/>
        <v>4.0411482789908691E-3</v>
      </c>
      <c r="R1869" s="68"/>
      <c r="S1869" s="102"/>
      <c r="T1869" s="58"/>
      <c r="U1869" s="75">
        <f ca="1"/>
        <v>1.1725794461654448E-3</v>
      </c>
      <c r="V1869" s="78" t="str">
        <f ca="1"/>
        <v>[2016/10/18 11:07] Attribute [Terms_LIBOR1ML] does not exist</v>
      </c>
      <c r="W1869" s="78" t="str">
        <f ca="1"/>
        <v>[2016/10/18 11:07] Attribute [Terms_LIBOR3ML] does not exist</v>
      </c>
      <c r="X1869" s="78">
        <f ca="1"/>
        <v>3.2303525799997138E-3</v>
      </c>
    </row>
    <row r="1870" spans="2:24">
      <c r="B1870" s="72">
        <f ca="1">_xll.mirGetDate(B1869,"1D","FOLLOWING","TkB:LnB")</f>
        <v>45481</v>
      </c>
      <c r="C1870" s="72">
        <f t="shared" ca="1" si="29"/>
        <v>45482</v>
      </c>
      <c r="D1870" s="72">
        <f ca="1">_xll.mirGetDate($B1870,"1M","FOLLOWING","TkB:LnB")</f>
        <v>45512</v>
      </c>
      <c r="E1870" s="72">
        <f ca="1">_xll.mirGetDate($B1870,"3M","FOLLOWING","TkB:LnB")</f>
        <v>45573</v>
      </c>
      <c r="F1870" s="69">
        <f ca="1">_xll.mirGetDate($B1870,"6M","FOLLOWING","TkB:LnB")</f>
        <v>45665</v>
      </c>
      <c r="G1870" s="68"/>
      <c r="H1870" s="102"/>
      <c r="I1870" s="58"/>
      <c r="J1870" s="75">
        <f ca="1"/>
        <v>1.1216260895814401E-3</v>
      </c>
      <c r="K1870" s="78">
        <f ca="1"/>
        <v>2.3690198849845657E-3</v>
      </c>
      <c r="L1870" s="78">
        <f ca="1"/>
        <v>2.5982647200329619E-3</v>
      </c>
      <c r="M1870" s="78">
        <f ca="1"/>
        <v>3.0074760656698921E-3</v>
      </c>
      <c r="O1870" s="75">
        <f ca="1"/>
        <v>3.7829813895373823E-3</v>
      </c>
      <c r="P1870" s="78">
        <f ca="1"/>
        <v>3.8389175182545155E-3</v>
      </c>
      <c r="Q1870" s="78">
        <f ca="1"/>
        <v>4.0473095535494439E-3</v>
      </c>
      <c r="R1870" s="68"/>
      <c r="S1870" s="102"/>
      <c r="T1870" s="58"/>
      <c r="U1870" s="75">
        <f ca="1"/>
        <v>1.1769848854508158E-3</v>
      </c>
      <c r="V1870" s="78" t="str">
        <f ca="1"/>
        <v>[2016/10/18 11:07] Attribute [Terms_LIBOR1ML] does not exist</v>
      </c>
      <c r="W1870" s="78" t="str">
        <f ca="1"/>
        <v>[2016/10/18 11:07] Attribute [Terms_LIBOR3ML] does not exist</v>
      </c>
      <c r="X1870" s="78">
        <f ca="1"/>
        <v>3.2390959868252608E-3</v>
      </c>
    </row>
    <row r="1871" spans="2:24">
      <c r="B1871" s="72">
        <f ca="1">_xll.mirGetDate(B1870,"1D","FOLLOWING","TkB:LnB")</f>
        <v>45482</v>
      </c>
      <c r="C1871" s="72">
        <f t="shared" ca="1" si="29"/>
        <v>45483</v>
      </c>
      <c r="D1871" s="72">
        <f ca="1">_xll.mirGetDate($B1871,"1M","FOLLOWING","TkB:LnB")</f>
        <v>45513</v>
      </c>
      <c r="E1871" s="72">
        <f ca="1">_xll.mirGetDate($B1871,"3M","FOLLOWING","TkB:LnB")</f>
        <v>45574</v>
      </c>
      <c r="F1871" s="69">
        <f ca="1">_xll.mirGetDate($B1871,"6M","FOLLOWING","TkB:LnB")</f>
        <v>45666</v>
      </c>
      <c r="G1871" s="68"/>
      <c r="H1871" s="102"/>
      <c r="I1871" s="58"/>
      <c r="J1871" s="75">
        <f ca="1"/>
        <v>1.1232879194895684E-3</v>
      </c>
      <c r="K1871" s="78">
        <f ca="1"/>
        <v>2.3706189009855719E-3</v>
      </c>
      <c r="L1871" s="78">
        <f ca="1"/>
        <v>2.6003323287096987E-3</v>
      </c>
      <c r="M1871" s="78">
        <f ca="1"/>
        <v>3.0097551372910039E-3</v>
      </c>
      <c r="O1871" s="75">
        <f ca="1"/>
        <v>3.7860976626709376E-3</v>
      </c>
      <c r="P1871" s="78">
        <f ca="1"/>
        <v>3.84207501992394E-3</v>
      </c>
      <c r="Q1871" s="78">
        <f ca="1"/>
        <v>4.0497839639472297E-3</v>
      </c>
      <c r="R1871" s="68"/>
      <c r="S1871" s="102"/>
      <c r="T1871" s="58"/>
      <c r="U1871" s="75">
        <f ca="1"/>
        <v>1.1791912474341526E-3</v>
      </c>
      <c r="V1871" s="78" t="str">
        <f ca="1"/>
        <v>[2016/10/18 11:07] Attribute [Terms_LIBOR1ML] does not exist</v>
      </c>
      <c r="W1871" s="78" t="str">
        <f ca="1"/>
        <v>[2016/10/18 11:07] Attribute [Terms_LIBOR3ML] does not exist</v>
      </c>
      <c r="X1871" s="78">
        <f ca="1"/>
        <v>3.2425818630807302E-3</v>
      </c>
    </row>
    <row r="1872" spans="2:24">
      <c r="B1872" s="72">
        <f ca="1">_xll.mirGetDate(B1871,"1D","FOLLOWING","TkB:LnB")</f>
        <v>45483</v>
      </c>
      <c r="C1872" s="72">
        <f t="shared" ca="1" si="29"/>
        <v>45484</v>
      </c>
      <c r="D1872" s="72">
        <f ca="1">_xll.mirGetDate($B1872,"1M","FOLLOWING","TkB:LnB")</f>
        <v>45517</v>
      </c>
      <c r="E1872" s="72">
        <f ca="1">_xll.mirGetDate($B1872,"3M","FOLLOWING","TkB:LnB")</f>
        <v>45575</v>
      </c>
      <c r="F1872" s="69">
        <f ca="1">_xll.mirGetDate($B1872,"6M","FOLLOWING","TkB:LnB")</f>
        <v>45667</v>
      </c>
      <c r="G1872" s="68"/>
      <c r="H1872" s="102"/>
      <c r="I1872" s="58"/>
      <c r="J1872" s="75">
        <f ca="1"/>
        <v>1.1249482781292564E-3</v>
      </c>
      <c r="K1872" s="78">
        <f ca="1"/>
        <v>2.3746093248924287E-3</v>
      </c>
      <c r="L1872" s="78">
        <f ca="1"/>
        <v>2.6024003109736899E-3</v>
      </c>
      <c r="M1872" s="78">
        <f ca="1"/>
        <v>3.0120339112687791E-3</v>
      </c>
      <c r="O1872" s="75">
        <f ca="1"/>
        <v>3.7940197147859575E-3</v>
      </c>
      <c r="P1872" s="78">
        <f ca="1"/>
        <v>3.8452344172209712E-3</v>
      </c>
      <c r="Q1872" s="78">
        <f ca="1"/>
        <v>4.0522571526692506E-3</v>
      </c>
      <c r="R1872" s="68"/>
      <c r="S1872" s="102"/>
      <c r="T1872" s="58"/>
      <c r="U1872" s="75">
        <f ca="1"/>
        <v>1.1813997956007238E-3</v>
      </c>
      <c r="V1872" s="78" t="str">
        <f ca="1"/>
        <v>[2016/10/18 11:07] Attribute [Terms_LIBOR1ML] does not exist</v>
      </c>
      <c r="W1872" s="78" t="str">
        <f ca="1"/>
        <v>[2016/10/18 11:07] Attribute [Terms_LIBOR3ML] does not exist</v>
      </c>
      <c r="X1872" s="78">
        <f ca="1"/>
        <v>3.2460647531798287E-3</v>
      </c>
    </row>
    <row r="1873" spans="2:24">
      <c r="B1873" s="72">
        <f ca="1">_xll.mirGetDate(B1872,"1D","FOLLOWING","TkB:LnB")</f>
        <v>45484</v>
      </c>
      <c r="C1873" s="72">
        <f t="shared" ca="1" si="29"/>
        <v>45485</v>
      </c>
      <c r="D1873" s="72">
        <f ca="1">_xll.mirGetDate($B1873,"1M","FOLLOWING","TkB:LnB")</f>
        <v>45517</v>
      </c>
      <c r="E1873" s="72">
        <f ca="1">_xll.mirGetDate($B1873,"3M","FOLLOWING","TkB:LnB")</f>
        <v>45576</v>
      </c>
      <c r="F1873" s="69">
        <f ca="1">_xll.mirGetDate($B1873,"6M","FOLLOWING","TkB:LnB")</f>
        <v>45671</v>
      </c>
      <c r="G1873" s="68"/>
      <c r="H1873" s="102"/>
      <c r="I1873" s="58"/>
      <c r="J1873" s="75">
        <f ca="1"/>
        <v>1.1266071653308618E-3</v>
      </c>
      <c r="K1873" s="78">
        <f ca="1"/>
        <v>2.3754039463168564E-3</v>
      </c>
      <c r="L1873" s="78">
        <f ca="1"/>
        <v>2.6044686825910431E-3</v>
      </c>
      <c r="M1873" s="78">
        <f ca="1"/>
        <v>3.0178035900392001E-3</v>
      </c>
      <c r="O1873" s="75">
        <f ca="1"/>
        <v>3.7955514291745955E-3</v>
      </c>
      <c r="P1873" s="78">
        <f ca="1"/>
        <v>3.8483955910603791E-3</v>
      </c>
      <c r="Q1873" s="78">
        <f ca="1"/>
        <v>4.0585036700768557E-3</v>
      </c>
      <c r="R1873" s="68"/>
      <c r="S1873" s="102"/>
      <c r="T1873" s="58"/>
      <c r="U1873" s="75">
        <f ca="1"/>
        <v>1.183610529883472E-3</v>
      </c>
      <c r="V1873" s="78" t="str">
        <f ca="1"/>
        <v>[2016/10/18 11:07] Attribute [Terms_LIBOR1ML] does not exist</v>
      </c>
      <c r="W1873" s="78" t="str">
        <f ca="1"/>
        <v>[2016/10/18 11:07] Attribute [Terms_LIBOR3ML] does not exist</v>
      </c>
      <c r="X1873" s="78">
        <f ca="1"/>
        <v>3.2546581538770579E-3</v>
      </c>
    </row>
    <row r="1874" spans="2:24">
      <c r="B1874" s="72">
        <f ca="1">_xll.mirGetDate(B1873,"1D","FOLLOWING","TkB:LnB")</f>
        <v>45485</v>
      </c>
      <c r="C1874" s="72">
        <f t="shared" ca="1" si="29"/>
        <v>45489</v>
      </c>
      <c r="D1874" s="72">
        <f ca="1">_xll.mirGetDate($B1874,"1M","FOLLOWING","TkB:LnB")</f>
        <v>45517</v>
      </c>
      <c r="E1874" s="72">
        <f ca="1">_xll.mirGetDate($B1874,"3M","FOLLOWING","TkB:LnB")</f>
        <v>45580</v>
      </c>
      <c r="F1874" s="69">
        <f ca="1">_xll.mirGetDate($B1874,"6M","FOLLOWING","TkB:LnB")</f>
        <v>45671</v>
      </c>
      <c r="G1874" s="68"/>
      <c r="H1874" s="102"/>
      <c r="I1874" s="58"/>
      <c r="J1874" s="75">
        <f ca="1"/>
        <v>1.130747024671086E-3</v>
      </c>
      <c r="K1874" s="78">
        <f ca="1"/>
        <v>2.3761977495134509E-3</v>
      </c>
      <c r="L1874" s="78">
        <f ca="1"/>
        <v>2.6096769668260541E-3</v>
      </c>
      <c r="M1874" s="78">
        <f ca="1"/>
        <v>3.0189174979128085E-3</v>
      </c>
      <c r="O1874" s="75">
        <f ca="1"/>
        <v>3.7970850371906052E-3</v>
      </c>
      <c r="P1874" s="78">
        <f ca="1"/>
        <v>3.8564195714661112E-3</v>
      </c>
      <c r="Q1874" s="78">
        <f ca="1"/>
        <v>4.0597145627094718E-3</v>
      </c>
      <c r="R1874" s="68"/>
      <c r="S1874" s="102"/>
      <c r="T1874" s="58"/>
      <c r="U1874" s="75">
        <f ca="1"/>
        <v>1.1891482941328579E-3</v>
      </c>
      <c r="V1874" s="78" t="str">
        <f ca="1"/>
        <v>[2016/10/18 11:07] Attribute [Terms_LIBOR1ML] does not exist</v>
      </c>
      <c r="W1874" s="78" t="str">
        <f ca="1"/>
        <v>[2016/10/18 11:07] Attribute [Terms_LIBOR3ML] does not exist</v>
      </c>
      <c r="X1874" s="78">
        <f ca="1"/>
        <v>3.2564257357299972E-3</v>
      </c>
    </row>
    <row r="1875" spans="2:24">
      <c r="B1875" s="72">
        <f ca="1">_xll.mirGetDate(B1874,"1D","FOLLOWING","TkB:LnB")</f>
        <v>45489</v>
      </c>
      <c r="C1875" s="72">
        <f t="shared" ca="1" si="29"/>
        <v>45490</v>
      </c>
      <c r="D1875" s="72">
        <f ca="1">_xll.mirGetDate($B1875,"1M","FOLLOWING","TkB:LnB")</f>
        <v>45520</v>
      </c>
      <c r="E1875" s="72">
        <f ca="1">_xll.mirGetDate($B1875,"3M","FOLLOWING","TkB:LnB")</f>
        <v>45581</v>
      </c>
      <c r="F1875" s="69">
        <f ca="1">_xll.mirGetDate($B1875,"6M","FOLLOWING","TkB:LnB")</f>
        <v>45673</v>
      </c>
      <c r="G1875" s="68"/>
      <c r="H1875" s="102"/>
      <c r="I1875" s="58"/>
      <c r="J1875" s="75">
        <f ca="1"/>
        <v>1.1348795303223191E-3</v>
      </c>
      <c r="K1875" s="78">
        <f ca="1"/>
        <v>2.3817441695797191E-3</v>
      </c>
      <c r="L1875" s="78">
        <f ca="1"/>
        <v>2.6148169331142788E-3</v>
      </c>
      <c r="M1875" s="78">
        <f ca="1"/>
        <v>3.0256996356550071E-3</v>
      </c>
      <c r="O1875" s="75">
        <f ca="1"/>
        <v>3.8080733726426211E-3</v>
      </c>
      <c r="P1875" s="78">
        <f ca="1"/>
        <v>3.8642239400511771E-3</v>
      </c>
      <c r="Q1875" s="78">
        <f ca="1"/>
        <v>4.0670689488973072E-3</v>
      </c>
      <c r="R1875" s="68"/>
      <c r="S1875" s="102"/>
      <c r="T1875" s="58"/>
      <c r="U1875" s="75">
        <f ca="1"/>
        <v>1.1946969968748E-3</v>
      </c>
      <c r="V1875" s="78" t="str">
        <f ca="1"/>
        <v>[2016/10/18 11:07] Attribute [Terms_LIBOR1ML] does not exist</v>
      </c>
      <c r="W1875" s="78" t="str">
        <f ca="1"/>
        <v>[2016/10/18 11:07] Attribute [Terms_LIBOR3ML] does not exist</v>
      </c>
      <c r="X1875" s="78">
        <f ca="1"/>
        <v>3.2668937425658264E-3</v>
      </c>
    </row>
    <row r="1876" spans="2:24">
      <c r="B1876" s="72">
        <f ca="1">_xll.mirGetDate(B1875,"1D","FOLLOWING","TkB:LnB")</f>
        <v>45490</v>
      </c>
      <c r="C1876" s="72">
        <f t="shared" ca="1" si="29"/>
        <v>45491</v>
      </c>
      <c r="D1876" s="72">
        <f ca="1">_xll.mirGetDate($B1876,"1M","FOLLOWING","TkB:LnB")</f>
        <v>45523</v>
      </c>
      <c r="E1876" s="72">
        <f ca="1">_xll.mirGetDate($B1876,"3M","FOLLOWING","TkB:LnB")</f>
        <v>45582</v>
      </c>
      <c r="F1876" s="69">
        <f ca="1">_xll.mirGetDate($B1876,"6M","FOLLOWING","TkB:LnB")</f>
        <v>45674</v>
      </c>
      <c r="G1876" s="68"/>
      <c r="H1876" s="102"/>
      <c r="I1876" s="58"/>
      <c r="J1876" s="75">
        <f ca="1"/>
        <v>1.1365295891476723E-3</v>
      </c>
      <c r="K1876" s="78">
        <f ca="1"/>
        <v>2.3849036740040738E-3</v>
      </c>
      <c r="L1876" s="78">
        <f ca="1"/>
        <v>2.6168879721242015E-3</v>
      </c>
      <c r="M1876" s="78">
        <f ca="1"/>
        <v>3.0279759916381371E-3</v>
      </c>
      <c r="O1876" s="75">
        <f ca="1"/>
        <v>3.8144748353805187E-3</v>
      </c>
      <c r="P1876" s="78">
        <f ca="1"/>
        <v>3.8673932720620936E-3</v>
      </c>
      <c r="Q1876" s="78">
        <f ca="1"/>
        <v>4.0695327454010558E-3</v>
      </c>
      <c r="R1876" s="68"/>
      <c r="S1876" s="102"/>
      <c r="T1876" s="58"/>
      <c r="U1876" s="75">
        <f ca="1"/>
        <v>1.1969208500253181E-3</v>
      </c>
      <c r="V1876" s="78" t="str">
        <f ca="1"/>
        <v>[2016/10/18 11:07] Attribute [Terms_LIBOR1ML] does not exist</v>
      </c>
      <c r="W1876" s="78" t="str">
        <f ca="1"/>
        <v>[2016/10/18 11:07] Attribute [Terms_LIBOR3ML] does not exist</v>
      </c>
      <c r="X1876" s="78">
        <f ca="1"/>
        <v>3.2703529085161501E-3</v>
      </c>
    </row>
    <row r="1877" spans="2:24">
      <c r="B1877" s="72">
        <f ca="1">_xll.mirGetDate(B1876,"1D","FOLLOWING","TkB:LnB")</f>
        <v>45491</v>
      </c>
      <c r="C1877" s="72">
        <f t="shared" ca="1" si="29"/>
        <v>45492</v>
      </c>
      <c r="D1877" s="72">
        <f ca="1">_xll.mirGetDate($B1877,"1M","FOLLOWING","TkB:LnB")</f>
        <v>45523</v>
      </c>
      <c r="E1877" s="72">
        <f ca="1">_xll.mirGetDate($B1877,"3M","FOLLOWING","TkB:LnB")</f>
        <v>45583</v>
      </c>
      <c r="F1877" s="69">
        <f ca="1">_xll.mirGetDate($B1877,"6M","FOLLOWING","TkB:LnB")</f>
        <v>45677</v>
      </c>
      <c r="G1877" s="68"/>
      <c r="H1877" s="102"/>
      <c r="I1877" s="58"/>
      <c r="J1877" s="75">
        <f ca="1"/>
        <v>1.1381781766459653E-3</v>
      </c>
      <c r="K1877" s="78">
        <f ca="1"/>
        <v>2.3856901470980479E-3</v>
      </c>
      <c r="L1877" s="78">
        <f ca="1"/>
        <v>2.6189595109104005E-3</v>
      </c>
      <c r="M1877" s="78">
        <f ca="1"/>
        <v>3.0325711882154059E-3</v>
      </c>
      <c r="O1877" s="75">
        <f ca="1"/>
        <v>3.8160255797836124E-3</v>
      </c>
      <c r="P1877" s="78">
        <f ca="1"/>
        <v>3.8705635468711534E-3</v>
      </c>
      <c r="Q1877" s="78">
        <f ca="1"/>
        <v>4.0744905193255739E-3</v>
      </c>
      <c r="R1877" s="68"/>
      <c r="S1877" s="102"/>
      <c r="T1877" s="58"/>
      <c r="U1877" s="75">
        <f ca="1"/>
        <v>1.1991468897991631E-3</v>
      </c>
      <c r="V1877" s="78" t="str">
        <f ca="1"/>
        <v>[2016/10/18 11:07] Attribute [Terms_LIBOR1ML] does not exist</v>
      </c>
      <c r="W1877" s="78" t="str">
        <f ca="1"/>
        <v>[2016/10/18 11:07] Attribute [Terms_LIBOR3ML] does not exist</v>
      </c>
      <c r="X1877" s="78">
        <f ca="1"/>
        <v>3.2771634036248441E-3</v>
      </c>
    </row>
    <row r="1878" spans="2:24">
      <c r="B1878" s="72">
        <f ca="1">_xll.mirGetDate(B1877,"1D","FOLLOWING","TkB:LnB")</f>
        <v>45492</v>
      </c>
      <c r="C1878" s="72">
        <f t="shared" ca="1" si="29"/>
        <v>45495</v>
      </c>
      <c r="D1878" s="72">
        <f ca="1">_xll.mirGetDate($B1878,"1M","FOLLOWING","TkB:LnB")</f>
        <v>45523</v>
      </c>
      <c r="E1878" s="72">
        <f ca="1">_xll.mirGetDate($B1878,"3M","FOLLOWING","TkB:LnB")</f>
        <v>45586</v>
      </c>
      <c r="F1878" s="69">
        <f ca="1">_xll.mirGetDate($B1878,"6M","FOLLOWING","TkB:LnB")</f>
        <v>45677</v>
      </c>
      <c r="G1878" s="68"/>
      <c r="H1878" s="102"/>
      <c r="I1878" s="58"/>
      <c r="J1878" s="75">
        <f ca="1"/>
        <v>1.1414704456649272E-3</v>
      </c>
      <c r="K1878" s="78">
        <f ca="1"/>
        <v>2.3864758023425842E-3</v>
      </c>
      <c r="L1878" s="78">
        <f ca="1"/>
        <v>2.6231300491687212E-3</v>
      </c>
      <c r="M1878" s="78">
        <f ca="1"/>
        <v>3.0336868484725533E-3</v>
      </c>
      <c r="O1878" s="75">
        <f ca="1"/>
        <v>3.817578217258118E-3</v>
      </c>
      <c r="P1878" s="78">
        <f ca="1"/>
        <v>3.8769673634005456E-3</v>
      </c>
      <c r="Q1878" s="78">
        <f ca="1"/>
        <v>4.0757027876371938E-3</v>
      </c>
      <c r="R1878" s="68"/>
      <c r="S1878" s="102"/>
      <c r="T1878" s="58"/>
      <c r="U1878" s="75">
        <f ca="1"/>
        <v>1.2036062573397288E-3</v>
      </c>
      <c r="V1878" s="78" t="str">
        <f ca="1"/>
        <v>[2016/10/18 11:07] Attribute [Terms_LIBOR1ML] does not exist</v>
      </c>
      <c r="W1878" s="78" t="str">
        <f ca="1"/>
        <v>[2016/10/18 11:07] Attribute [Terms_LIBOR3ML] does not exist</v>
      </c>
      <c r="X1878" s="78">
        <f ca="1"/>
        <v>3.278934866307846E-3</v>
      </c>
    </row>
    <row r="1879" spans="2:24">
      <c r="B1879" s="72">
        <f ca="1">_xll.mirGetDate(B1878,"1D","FOLLOWING","TkB:LnB")</f>
        <v>45495</v>
      </c>
      <c r="C1879" s="72">
        <f t="shared" ca="1" si="29"/>
        <v>45496</v>
      </c>
      <c r="D1879" s="72">
        <f ca="1">_xll.mirGetDate($B1879,"1M","FOLLOWING","TkB:LnB")</f>
        <v>45526</v>
      </c>
      <c r="E1879" s="72">
        <f ca="1">_xll.mirGetDate($B1879,"3M","FOLLOWING","TkB:LnB")</f>
        <v>45587</v>
      </c>
      <c r="F1879" s="69">
        <f ca="1">_xll.mirGetDate($B1879,"6M","FOLLOWING","TkB:LnB")</f>
        <v>45679</v>
      </c>
      <c r="G1879" s="68"/>
      <c r="H1879" s="102"/>
      <c r="I1879" s="58"/>
      <c r="J1879" s="75">
        <f ca="1"/>
        <v>1.1447578117655954E-3</v>
      </c>
      <c r="K1879" s="78">
        <f ca="1"/>
        <v>2.3911856356846613E-3</v>
      </c>
      <c r="L1879" s="78">
        <f ca="1"/>
        <v>2.6272509793692383E-3</v>
      </c>
      <c r="M1879" s="78">
        <f ca="1"/>
        <v>3.039351634325916E-3</v>
      </c>
      <c r="O1879" s="75">
        <f ca="1"/>
        <v>3.8271350750367066E-3</v>
      </c>
      <c r="P1879" s="78">
        <f ca="1"/>
        <v>3.8832516914403745E-3</v>
      </c>
      <c r="Q1879" s="78">
        <f ca="1"/>
        <v>4.0818291998643433E-3</v>
      </c>
      <c r="R1879" s="68"/>
      <c r="S1879" s="102"/>
      <c r="T1879" s="58"/>
      <c r="U1879" s="75">
        <f ca="1"/>
        <v>1.2080729182586403E-3</v>
      </c>
      <c r="V1879" s="78" t="str">
        <f ca="1"/>
        <v>[2016/10/18 11:07] Attribute [Terms_LIBOR1ML] does not exist</v>
      </c>
      <c r="W1879" s="78" t="str">
        <f ca="1"/>
        <v>[2016/10/18 11:07] Attribute [Terms_LIBOR3ML] does not exist</v>
      </c>
      <c r="X1879" s="78">
        <f ca="1"/>
        <v>3.287589839248629E-3</v>
      </c>
    </row>
    <row r="1880" spans="2:24">
      <c r="B1880" s="72">
        <f ca="1">_xll.mirGetDate(B1879,"1D","FOLLOWING","TkB:LnB")</f>
        <v>45496</v>
      </c>
      <c r="C1880" s="72">
        <f t="shared" ca="1" si="29"/>
        <v>45497</v>
      </c>
      <c r="D1880" s="72">
        <f ca="1">_xll.mirGetDate($B1880,"1M","FOLLOWING","TkB:LnB")</f>
        <v>45527</v>
      </c>
      <c r="E1880" s="72">
        <f ca="1">_xll.mirGetDate($B1880,"3M","FOLLOWING","TkB:LnB")</f>
        <v>45588</v>
      </c>
      <c r="F1880" s="69">
        <f ca="1">_xll.mirGetDate($B1880,"6M","FOLLOWING","TkB:LnB")</f>
        <v>45680</v>
      </c>
      <c r="G1880" s="68"/>
      <c r="H1880" s="102"/>
      <c r="I1880" s="58"/>
      <c r="J1880" s="75">
        <f ca="1"/>
        <v>1.1463990420343961E-3</v>
      </c>
      <c r="K1880" s="78">
        <f ca="1"/>
        <v>2.3927507362328554E-3</v>
      </c>
      <c r="L1880" s="78">
        <f ca="1"/>
        <v>2.6293252536973579E-3</v>
      </c>
      <c r="M1880" s="78">
        <f ca="1"/>
        <v>3.0416254517703807E-3</v>
      </c>
      <c r="O1880" s="75">
        <f ca="1"/>
        <v>3.8303322533311842E-3</v>
      </c>
      <c r="P1880" s="78">
        <f ca="1"/>
        <v>3.8864248932085834E-3</v>
      </c>
      <c r="Q1880" s="78">
        <f ca="1"/>
        <v>4.0842837749372248E-3</v>
      </c>
      <c r="R1880" s="68"/>
      <c r="S1880" s="102"/>
      <c r="T1880" s="58"/>
      <c r="U1880" s="75">
        <f ca="1"/>
        <v>1.21030989315285E-3</v>
      </c>
      <c r="V1880" s="78" t="str">
        <f ca="1"/>
        <v>[2016/10/18 11:07] Attribute [Terms_LIBOR1ML] does not exist</v>
      </c>
      <c r="W1880" s="78" t="str">
        <f ca="1"/>
        <v>[2016/10/18 11:07] Attribute [Terms_LIBOR3ML] does not exist</v>
      </c>
      <c r="X1880" s="78">
        <f ca="1"/>
        <v>3.2910247400768132E-3</v>
      </c>
    </row>
    <row r="1881" spans="2:24">
      <c r="B1881" s="72">
        <f ca="1">_xll.mirGetDate(B1880,"1D","FOLLOWING","TkB:LnB")</f>
        <v>45497</v>
      </c>
      <c r="C1881" s="72">
        <f t="shared" ca="1" si="29"/>
        <v>45498</v>
      </c>
      <c r="D1881" s="72">
        <f ca="1">_xll.mirGetDate($B1881,"1M","FOLLOWING","TkB:LnB")</f>
        <v>45531</v>
      </c>
      <c r="E1881" s="72">
        <f ca="1">_xll.mirGetDate($B1881,"3M","FOLLOWING","TkB:LnB")</f>
        <v>45589</v>
      </c>
      <c r="F1881" s="69">
        <f ca="1">_xll.mirGetDate($B1881,"6M","FOLLOWING","TkB:LnB")</f>
        <v>45681</v>
      </c>
      <c r="G1881" s="68"/>
      <c r="H1881" s="102"/>
      <c r="I1881" s="58"/>
      <c r="J1881" s="75">
        <f ca="1"/>
        <v>1.1480388008513476E-3</v>
      </c>
      <c r="K1881" s="78">
        <f ca="1"/>
        <v>2.3966568170765579E-3</v>
      </c>
      <c r="L1881" s="78">
        <f ca="1"/>
        <v>2.6314001224708485E-3</v>
      </c>
      <c r="M1881" s="78">
        <f ca="1"/>
        <v>3.0438988042985875E-3</v>
      </c>
      <c r="O1881" s="75">
        <f ca="1"/>
        <v>3.8384579856319653E-3</v>
      </c>
      <c r="P1881" s="78">
        <f ca="1"/>
        <v>3.8895983229229394E-3</v>
      </c>
      <c r="Q1881" s="78">
        <f ca="1"/>
        <v>4.0867367079935237E-3</v>
      </c>
      <c r="R1881" s="68"/>
      <c r="S1881" s="102"/>
      <c r="T1881" s="58"/>
      <c r="U1881" s="75">
        <f ca="1"/>
        <v>1.2125490552437057E-3</v>
      </c>
      <c r="V1881" s="78" t="str">
        <f ca="1"/>
        <v>[2016/10/18 11:07] Attribute [Terms_LIBOR1ML] does not exist</v>
      </c>
      <c r="W1881" s="78" t="str">
        <f ca="1"/>
        <v>[2016/10/18 11:07] Attribute [Terms_LIBOR3ML] does not exist</v>
      </c>
      <c r="X1881" s="78">
        <f ca="1"/>
        <v>3.2944552439403327E-3</v>
      </c>
    </row>
    <row r="1882" spans="2:24">
      <c r="B1882" s="72">
        <f ca="1">_xll.mirGetDate(B1881,"1D","FOLLOWING","TkB:LnB")</f>
        <v>45498</v>
      </c>
      <c r="C1882" s="72">
        <f t="shared" ca="1" si="29"/>
        <v>45499</v>
      </c>
      <c r="D1882" s="72">
        <f ca="1">_xll.mirGetDate($B1882,"1M","FOLLOWING","TkB:LnB")</f>
        <v>45531</v>
      </c>
      <c r="E1882" s="72">
        <f ca="1">_xll.mirGetDate($B1882,"3M","FOLLOWING","TkB:LnB")</f>
        <v>45590</v>
      </c>
      <c r="F1882" s="69">
        <f ca="1">_xll.mirGetDate($B1882,"6M","FOLLOWING","TkB:LnB")</f>
        <v>45684</v>
      </c>
      <c r="G1882" s="68"/>
      <c r="H1882" s="102"/>
      <c r="I1882" s="58"/>
      <c r="J1882" s="75">
        <f ca="1"/>
        <v>1.1496770882097884E-3</v>
      </c>
      <c r="K1882" s="78">
        <f ca="1"/>
        <v>2.3974343362818153E-3</v>
      </c>
      <c r="L1882" s="78">
        <f ca="1"/>
        <v>2.6334756014664809E-3</v>
      </c>
      <c r="M1882" s="78">
        <f ca="1"/>
        <v>3.0484814887484957E-3</v>
      </c>
      <c r="O1882" s="75">
        <f ca="1"/>
        <v>3.8400296856044244E-3</v>
      </c>
      <c r="P1882" s="78">
        <f ca="1"/>
        <v>3.892771861426112E-3</v>
      </c>
      <c r="Q1882" s="78">
        <f ca="1"/>
        <v>4.0916598655035673E-3</v>
      </c>
      <c r="R1882" s="68"/>
      <c r="S1882" s="102"/>
      <c r="T1882" s="58"/>
      <c r="U1882" s="75">
        <f ca="1"/>
        <v>1.214790404628463E-3</v>
      </c>
      <c r="V1882" s="78" t="str">
        <f ca="1"/>
        <v>[2016/10/18 11:07] Attribute [Terms_LIBOR1ML] does not exist</v>
      </c>
      <c r="W1882" s="78" t="str">
        <f ca="1"/>
        <v>[2016/10/18 11:07] Attribute [Terms_LIBOR3ML] does not exist</v>
      </c>
      <c r="X1882" s="78">
        <f ca="1"/>
        <v>3.3011756230361309E-3</v>
      </c>
    </row>
    <row r="1883" spans="2:24">
      <c r="B1883" s="72">
        <f ca="1">_xll.mirGetDate(B1882,"1D","FOLLOWING","TkB:LnB")</f>
        <v>45499</v>
      </c>
      <c r="C1883" s="72">
        <f t="shared" ca="1" si="29"/>
        <v>45502</v>
      </c>
      <c r="D1883" s="72">
        <f ca="1">_xll.mirGetDate($B1883,"1M","FOLLOWING","TkB:LnB")</f>
        <v>45531</v>
      </c>
      <c r="E1883" s="72">
        <f ca="1">_xll.mirGetDate($B1883,"3M","FOLLOWING","TkB:LnB")</f>
        <v>45593</v>
      </c>
      <c r="F1883" s="69">
        <f ca="1">_xll.mirGetDate($B1883,"6M","FOLLOWING","TkB:LnB")</f>
        <v>45684</v>
      </c>
      <c r="G1883" s="68"/>
      <c r="H1883" s="102"/>
      <c r="I1883" s="58"/>
      <c r="J1883" s="75">
        <f ca="1"/>
        <v>1.1529487572712327E-3</v>
      </c>
      <c r="K1883" s="78">
        <f ca="1"/>
        <v>2.3982110376825068E-3</v>
      </c>
      <c r="L1883" s="78">
        <f ca="1"/>
        <v>2.637656987710707E-3</v>
      </c>
      <c r="M1883" s="78">
        <f ca="1"/>
        <v>3.0495986589676874E-3</v>
      </c>
      <c r="O1883" s="75">
        <f ca="1"/>
        <v>3.8416032786915805E-3</v>
      </c>
      <c r="P1883" s="78">
        <f ca="1"/>
        <v>3.8991618268545444E-3</v>
      </c>
      <c r="Q1883" s="78">
        <f ca="1"/>
        <v>4.0928725531191425E-3</v>
      </c>
      <c r="R1883" s="68"/>
      <c r="S1883" s="102"/>
      <c r="T1883" s="58"/>
      <c r="U1883" s="75">
        <f ca="1"/>
        <v>1.2192803934831797E-3</v>
      </c>
      <c r="V1883" s="78" t="str">
        <f ca="1"/>
        <v>[2016/10/18 11:07] Attribute [Terms_LIBOR1ML] does not exist</v>
      </c>
      <c r="W1883" s="78" t="str">
        <f ca="1"/>
        <v>[2016/10/18 11:07] Attribute [Terms_LIBOR3ML] does not exist</v>
      </c>
      <c r="X1883" s="78">
        <f ca="1"/>
        <v>3.3029471911645365E-3</v>
      </c>
    </row>
    <row r="1884" spans="2:24">
      <c r="B1884" s="72">
        <f ca="1">_xll.mirGetDate(B1883,"1D","FOLLOWING","TkB:LnB")</f>
        <v>45502</v>
      </c>
      <c r="C1884" s="72">
        <f t="shared" ca="1" si="29"/>
        <v>45503</v>
      </c>
      <c r="D1884" s="72">
        <f ca="1">_xll.mirGetDate($B1884,"1M","FOLLOWING","TkB:LnB")</f>
        <v>45533</v>
      </c>
      <c r="E1884" s="72">
        <f ca="1">_xll.mirGetDate($B1884,"3M","FOLLOWING","TkB:LnB")</f>
        <v>45594</v>
      </c>
      <c r="F1884" s="69">
        <f ca="1">_xll.mirGetDate($B1884,"6M","FOLLOWING","TkB:LnB")</f>
        <v>45686</v>
      </c>
      <c r="G1884" s="68"/>
      <c r="H1884" s="102"/>
      <c r="I1884" s="58"/>
      <c r="J1884" s="75">
        <f ca="1"/>
        <v>1.1562155231563676E-3</v>
      </c>
      <c r="K1884" s="78">
        <f ca="1"/>
        <v>2.4020904847638388E-3</v>
      </c>
      <c r="L1884" s="78">
        <f ca="1"/>
        <v>2.6417839352863588E-3</v>
      </c>
      <c r="M1884" s="78">
        <f ca="1"/>
        <v>3.0552581748902572E-3</v>
      </c>
      <c r="O1884" s="75">
        <f ca="1"/>
        <v>3.8496367013702844E-3</v>
      </c>
      <c r="P1884" s="78">
        <f ca="1"/>
        <v>3.9054647198954488E-3</v>
      </c>
      <c r="Q1884" s="78">
        <f ca="1"/>
        <v>4.0989756917074772E-3</v>
      </c>
      <c r="R1884" s="68"/>
      <c r="S1884" s="102"/>
      <c r="T1884" s="58"/>
      <c r="U1884" s="75">
        <f ca="1"/>
        <v>1.2237776775838594E-3</v>
      </c>
      <c r="V1884" s="78" t="str">
        <f ca="1"/>
        <v>[2016/10/18 11:07] Attribute [Terms_LIBOR1ML] does not exist</v>
      </c>
      <c r="W1884" s="78" t="str">
        <f ca="1"/>
        <v>[2016/10/18 11:07] Attribute [Terms_LIBOR3ML] does not exist</v>
      </c>
      <c r="X1884" s="78">
        <f ca="1"/>
        <v>3.3115382804102854E-3</v>
      </c>
    </row>
    <row r="1885" spans="2:24">
      <c r="B1885" s="72">
        <f ca="1">_xll.mirGetDate(B1884,"1D","FOLLOWING","TkB:LnB")</f>
        <v>45503</v>
      </c>
      <c r="C1885" s="72">
        <f t="shared" ca="1" si="29"/>
        <v>45504</v>
      </c>
      <c r="D1885" s="72">
        <f ca="1">_xll.mirGetDate($B1885,"1M","FOLLOWING","TkB:LnB")</f>
        <v>45534</v>
      </c>
      <c r="E1885" s="72">
        <f ca="1">_xll.mirGetDate($B1885,"3M","FOLLOWING","TkB:LnB")</f>
        <v>45595</v>
      </c>
      <c r="F1885" s="69">
        <f ca="1">_xll.mirGetDate($B1885,"6M","FOLLOWING","TkB:LnB")</f>
        <v>45687</v>
      </c>
      <c r="G1885" s="68"/>
      <c r="H1885" s="102"/>
      <c r="I1885" s="58"/>
      <c r="J1885" s="75">
        <f ca="1"/>
        <v>1.1578464533568145E-3</v>
      </c>
      <c r="K1885" s="78">
        <f ca="1"/>
        <v>2.4036386345503789E-3</v>
      </c>
      <c r="L1885" s="78">
        <f ca="1"/>
        <v>2.6438627021067259E-3</v>
      </c>
      <c r="M1885" s="78">
        <f ca="1"/>
        <v>3.0575284869276027E-3</v>
      </c>
      <c r="O1885" s="75">
        <f ca="1"/>
        <v>3.8528743402243596E-3</v>
      </c>
      <c r="P1885" s="78">
        <f ca="1"/>
        <v>3.9086370147293475E-3</v>
      </c>
      <c r="Q1885" s="78">
        <f ca="1"/>
        <v>4.1014181418515348E-3</v>
      </c>
      <c r="R1885" s="68"/>
      <c r="S1885" s="102"/>
      <c r="T1885" s="58"/>
      <c r="U1885" s="75">
        <f ca="1"/>
        <v>1.226029965034181E-3</v>
      </c>
      <c r="V1885" s="78" t="str">
        <f ca="1"/>
        <v>[2016/10/18 11:07] Attribute [Terms_LIBOR1ML] does not exist</v>
      </c>
      <c r="W1885" s="78" t="str">
        <f ca="1"/>
        <v>[2016/10/18 11:07] Attribute [Terms_LIBOR3ML] does not exist</v>
      </c>
      <c r="X1885" s="78">
        <f ca="1"/>
        <v>3.3149402853988059E-3</v>
      </c>
    </row>
    <row r="1886" spans="2:24">
      <c r="B1886" s="72">
        <f ca="1">_xll.mirGetDate(B1885,"1D","FOLLOWING","TkB:LnB")</f>
        <v>45504</v>
      </c>
      <c r="C1886" s="72">
        <f t="shared" ca="1" si="29"/>
        <v>45505</v>
      </c>
      <c r="D1886" s="72">
        <f ca="1">_xll.mirGetDate($B1886,"1M","FOLLOWING","TkB:LnB")</f>
        <v>45537</v>
      </c>
      <c r="E1886" s="72">
        <f ca="1">_xll.mirGetDate($B1886,"3M","FOLLOWING","TkB:LnB")</f>
        <v>45596</v>
      </c>
      <c r="F1886" s="69">
        <f ca="1">_xll.mirGetDate($B1886,"6M","FOLLOWING","TkB:LnB")</f>
        <v>45688</v>
      </c>
      <c r="G1886" s="68"/>
      <c r="H1886" s="102"/>
      <c r="I1886" s="58"/>
      <c r="J1886" s="75">
        <f ca="1"/>
        <v>1.1594759118935816E-3</v>
      </c>
      <c r="K1886" s="78">
        <f ca="1"/>
        <v>2.4067306265756604E-3</v>
      </c>
      <c r="L1886" s="78">
        <f ca="1"/>
        <v>2.6459421738385543E-3</v>
      </c>
      <c r="M1886" s="78">
        <f ca="1"/>
        <v>3.0597982503789713E-3</v>
      </c>
      <c r="O1886" s="75">
        <f ca="1"/>
        <v>3.8594385886584624E-3</v>
      </c>
      <c r="P1886" s="78">
        <f ca="1"/>
        <v>3.9118087032700873E-3</v>
      </c>
      <c r="Q1886" s="78">
        <f ca="1"/>
        <v>4.1038587396938558E-3</v>
      </c>
      <c r="R1886" s="68"/>
      <c r="S1886" s="102"/>
      <c r="T1886" s="58"/>
      <c r="U1886" s="75">
        <f ca="1"/>
        <v>1.2282844401907411E-3</v>
      </c>
      <c r="V1886" s="78" t="str">
        <f ca="1"/>
        <v>[2016/10/18 11:07] Attribute [Terms_LIBOR1ML] does not exist</v>
      </c>
      <c r="W1886" s="78" t="str">
        <f ca="1"/>
        <v>[2016/10/18 11:07] Attribute [Terms_LIBOR3ML] does not exist</v>
      </c>
      <c r="X1886" s="78">
        <f ca="1"/>
        <v>3.318337187684857E-3</v>
      </c>
    </row>
    <row r="1887" spans="2:24">
      <c r="B1887" s="72">
        <f ca="1">_xll.mirGetDate(B1886,"1D","FOLLOWING","TkB:LnB")</f>
        <v>45505</v>
      </c>
      <c r="C1887" s="72">
        <f t="shared" ca="1" si="29"/>
        <v>45506</v>
      </c>
      <c r="D1887" s="72">
        <f ca="1">_xll.mirGetDate($B1887,"1M","FOLLOWING","TkB:LnB")</f>
        <v>45537</v>
      </c>
      <c r="E1887" s="72">
        <f ca="1">_xll.mirGetDate($B1887,"3M","FOLLOWING","TkB:LnB")</f>
        <v>45597</v>
      </c>
      <c r="F1887" s="69">
        <f ca="1">_xll.mirGetDate($B1887,"6M","FOLLOWING","TkB:LnB")</f>
        <v>45691</v>
      </c>
      <c r="G1887" s="68"/>
      <c r="H1887" s="102"/>
      <c r="I1887" s="58"/>
      <c r="J1887" s="75">
        <f ca="1"/>
        <v>1.1611038991641287E-3</v>
      </c>
      <c r="K1887" s="78">
        <f ca="1"/>
        <v>2.4075000006886847E-3</v>
      </c>
      <c r="L1887" s="78">
        <f ca="1"/>
        <v>2.6480223662638724E-3</v>
      </c>
      <c r="M1887" s="78">
        <f ca="1"/>
        <v>3.064367460538862E-3</v>
      </c>
      <c r="O1887" s="75">
        <f ca="1"/>
        <v>3.861029318227756E-3</v>
      </c>
      <c r="P1887" s="78">
        <f ca="1"/>
        <v>3.9149796663171289E-3</v>
      </c>
      <c r="Q1887" s="78">
        <f ca="1"/>
        <v>4.1087449072396212E-3</v>
      </c>
      <c r="R1887" s="68"/>
      <c r="S1887" s="102"/>
      <c r="T1887" s="58"/>
      <c r="U1887" s="75">
        <f ca="1"/>
        <v>1.2305411035542502E-3</v>
      </c>
      <c r="V1887" s="78" t="str">
        <f ca="1"/>
        <v>[2016/10/18 11:07] Attribute [Terms_LIBOR1ML] does not exist</v>
      </c>
      <c r="W1887" s="78" t="str">
        <f ca="1"/>
        <v>[2016/10/18 11:07] Attribute [Terms_LIBOR3ML] does not exist</v>
      </c>
      <c r="X1887" s="78">
        <f ca="1"/>
        <v>3.3249595616388545E-3</v>
      </c>
    </row>
    <row r="1888" spans="2:24">
      <c r="B1888" s="72">
        <f ca="1">_xll.mirGetDate(B1887,"1D","FOLLOWING","TkB:LnB")</f>
        <v>45506</v>
      </c>
      <c r="C1888" s="72">
        <f t="shared" ca="1" si="29"/>
        <v>45509</v>
      </c>
      <c r="D1888" s="72">
        <f ca="1">_xll.mirGetDate($B1888,"1M","FOLLOWING","TkB:LnB")</f>
        <v>45537</v>
      </c>
      <c r="E1888" s="72">
        <f ca="1">_xll.mirGetDate($B1888,"3M","FOLLOWING","TkB:LnB")</f>
        <v>45601</v>
      </c>
      <c r="F1888" s="69">
        <f ca="1">_xll.mirGetDate($B1888,"6M","FOLLOWING","TkB:LnB")</f>
        <v>45691</v>
      </c>
      <c r="G1888" s="68"/>
      <c r="H1888" s="102"/>
      <c r="I1888" s="58"/>
      <c r="J1888" s="75">
        <f ca="1"/>
        <v>1.1643549676805254E-3</v>
      </c>
      <c r="K1888" s="78">
        <f ca="1"/>
        <v>2.408268557164145E-3</v>
      </c>
      <c r="L1888" s="78">
        <f ca="1"/>
        <v>2.6532733993847677E-3</v>
      </c>
      <c r="M1888" s="78">
        <f ca="1"/>
        <v>3.0654857454497923E-3</v>
      </c>
      <c r="O1888" s="75">
        <f ca="1"/>
        <v>3.8626219407071195E-3</v>
      </c>
      <c r="P1888" s="78">
        <f ca="1"/>
        <v>3.9229376117941887E-3</v>
      </c>
      <c r="Q1888" s="78">
        <f ca="1"/>
        <v>4.1099569985821186E-3</v>
      </c>
      <c r="R1888" s="68"/>
      <c r="S1888" s="102"/>
      <c r="T1888" s="58"/>
      <c r="U1888" s="75">
        <f ca="1"/>
        <v>1.235061721827746E-3</v>
      </c>
      <c r="V1888" s="78" t="str">
        <f ca="1"/>
        <v>[2016/10/18 11:07] Attribute [Terms_LIBOR1ML] does not exist</v>
      </c>
      <c r="W1888" s="78" t="str">
        <f ca="1"/>
        <v>[2016/10/18 11:07] Attribute [Terms_LIBOR3ML] does not exist</v>
      </c>
      <c r="X1888" s="78">
        <f ca="1"/>
        <v>3.32672778863054E-3</v>
      </c>
    </row>
    <row r="1889" spans="2:24">
      <c r="B1889" s="72">
        <f ca="1">_xll.mirGetDate(B1888,"1D","FOLLOWING","TkB:LnB")</f>
        <v>45509</v>
      </c>
      <c r="C1889" s="72">
        <f t="shared" ca="1" si="29"/>
        <v>45510</v>
      </c>
      <c r="D1889" s="72">
        <f ca="1">_xll.mirGetDate($B1889,"1M","FOLLOWING","TkB:LnB")</f>
        <v>45540</v>
      </c>
      <c r="E1889" s="72">
        <f ca="1">_xll.mirGetDate($B1889,"3M","FOLLOWING","TkB:LnB")</f>
        <v>45601</v>
      </c>
      <c r="F1889" s="69">
        <f ca="1">_xll.mirGetDate($B1889,"6M","FOLLOWING","TkB:LnB")</f>
        <v>45693</v>
      </c>
      <c r="G1889" s="68"/>
      <c r="H1889" s="102"/>
      <c r="I1889" s="58"/>
      <c r="J1889" s="75">
        <f ca="1"/>
        <v>1.167601132932905E-3</v>
      </c>
      <c r="K1889" s="78">
        <f ca="1"/>
        <v>2.4128766914892721E-3</v>
      </c>
      <c r="L1889" s="78">
        <f ca="1"/>
        <v>2.6563506585875491E-3</v>
      </c>
      <c r="M1889" s="78">
        <f ca="1"/>
        <v>3.0711384204129759E-3</v>
      </c>
      <c r="O1889" s="75">
        <f ca="1"/>
        <v>3.8724215696812562E-3</v>
      </c>
      <c r="P1889" s="78">
        <f ca="1"/>
        <v>3.9276538793989136E-3</v>
      </c>
      <c r="Q1889" s="78">
        <f ca="1"/>
        <v>4.1160328926752622E-3</v>
      </c>
      <c r="R1889" s="68"/>
      <c r="S1889" s="102"/>
      <c r="T1889" s="58"/>
      <c r="U1889" s="75">
        <f ca="1"/>
        <v>1.2395896374310933E-3</v>
      </c>
      <c r="V1889" s="78" t="str">
        <f ca="1"/>
        <v>[2016/10/18 11:07] Attribute [Terms_LIBOR1ML] does not exist</v>
      </c>
      <c r="W1889" s="78" t="str">
        <f ca="1"/>
        <v>[2016/10/18 11:07] Attribute [Terms_LIBOR3ML] does not exist</v>
      </c>
      <c r="X1889" s="78">
        <f ca="1"/>
        <v>3.3352416290997125E-3</v>
      </c>
    </row>
    <row r="1890" spans="2:24">
      <c r="B1890" s="72">
        <f ca="1">_xll.mirGetDate(B1889,"1D","FOLLOWING","TkB:LnB")</f>
        <v>45510</v>
      </c>
      <c r="C1890" s="72">
        <f t="shared" ca="1" si="29"/>
        <v>45511</v>
      </c>
      <c r="D1890" s="72">
        <f ca="1">_xll.mirGetDate($B1890,"1M","FOLLOWING","TkB:LnB")</f>
        <v>45541</v>
      </c>
      <c r="E1890" s="72">
        <f ca="1">_xll.mirGetDate($B1890,"3M","FOLLOWING","TkB:LnB")</f>
        <v>45602</v>
      </c>
      <c r="F1890" s="69">
        <f ca="1">_xll.mirGetDate($B1890,"6M","FOLLOWING","TkB:LnB")</f>
        <v>45694</v>
      </c>
      <c r="G1890" s="68"/>
      <c r="H1890" s="102"/>
      <c r="I1890" s="58"/>
      <c r="J1890" s="75">
        <f ca="1"/>
        <v>1.1692217628758161E-3</v>
      </c>
      <c r="K1890" s="78">
        <f ca="1"/>
        <v>2.4144078948331654E-3</v>
      </c>
      <c r="L1890" s="78">
        <f ca="1"/>
        <v>2.6584346912481801E-3</v>
      </c>
      <c r="M1890" s="78">
        <f ca="1"/>
        <v>3.073404641281197E-3</v>
      </c>
      <c r="O1890" s="75">
        <f ca="1"/>
        <v>3.8756996751499115E-3</v>
      </c>
      <c r="P1890" s="78">
        <f ca="1"/>
        <v>3.930819426796941E-3</v>
      </c>
      <c r="Q1890" s="78">
        <f ca="1"/>
        <v>4.1184617456636475E-3</v>
      </c>
      <c r="R1890" s="68"/>
      <c r="S1890" s="102"/>
      <c r="T1890" s="58"/>
      <c r="U1890" s="75">
        <f ca="1"/>
        <v>1.241857241728761E-3</v>
      </c>
      <c r="V1890" s="78" t="str">
        <f ca="1"/>
        <v>[2016/10/18 11:07] Attribute [Terms_LIBOR1ML] does not exist</v>
      </c>
      <c r="W1890" s="78" t="str">
        <f ca="1"/>
        <v>[2016/10/18 11:07] Attribute [Terms_LIBOR3ML] does not exist</v>
      </c>
      <c r="X1890" s="78">
        <f ca="1"/>
        <v>3.3386057974184153E-3</v>
      </c>
    </row>
    <row r="1891" spans="2:24">
      <c r="B1891" s="72">
        <f ca="1">_xll.mirGetDate(B1890,"1D","FOLLOWING","TkB:LnB")</f>
        <v>45511</v>
      </c>
      <c r="C1891" s="72">
        <f t="shared" ca="1" si="29"/>
        <v>45512</v>
      </c>
      <c r="D1891" s="72">
        <f ca="1">_xll.mirGetDate($B1891,"1M","FOLLOWING","TkB:LnB")</f>
        <v>45544</v>
      </c>
      <c r="E1891" s="72">
        <f ca="1">_xll.mirGetDate($B1891,"3M","FOLLOWING","TkB:LnB")</f>
        <v>45603</v>
      </c>
      <c r="F1891" s="69">
        <f ca="1">_xll.mirGetDate($B1891,"6M","FOLLOWING","TkB:LnB")</f>
        <v>45695</v>
      </c>
      <c r="G1891" s="68"/>
      <c r="H1891" s="102"/>
      <c r="I1891" s="58"/>
      <c r="J1891" s="75">
        <f ca="1"/>
        <v>1.1708409211046433E-3</v>
      </c>
      <c r="K1891" s="78">
        <f ca="1"/>
        <v>2.4174661420876763E-3</v>
      </c>
      <c r="L1891" s="78">
        <f ca="1"/>
        <v>2.6605195393136619E-3</v>
      </c>
      <c r="M1891" s="78">
        <f ca="1"/>
        <v>3.0756702298699312E-3</v>
      </c>
      <c r="O1891" s="75">
        <f ca="1"/>
        <v>3.8823453480606664E-3</v>
      </c>
      <c r="P1891" s="78">
        <f ca="1"/>
        <v>3.9339835333876373E-3</v>
      </c>
      <c r="Q1891" s="78">
        <f ca="1"/>
        <v>4.1208885359862914E-3</v>
      </c>
      <c r="R1891" s="68"/>
      <c r="S1891" s="102"/>
      <c r="T1891" s="58"/>
      <c r="U1891" s="75">
        <f ca="1"/>
        <v>1.2441270343226396E-3</v>
      </c>
      <c r="V1891" s="78" t="str">
        <f ca="1"/>
        <v>[2016/10/18 11:07] Attribute [Terms_LIBOR1ML] does not exist</v>
      </c>
      <c r="W1891" s="78" t="str">
        <f ca="1"/>
        <v>[2016/10/18 11:07] Attribute [Terms_LIBOR3ML] does not exist</v>
      </c>
      <c r="X1891" s="78">
        <f ca="1"/>
        <v>3.3419641570735198E-3</v>
      </c>
    </row>
    <row r="1892" spans="2:24">
      <c r="B1892" s="72">
        <f ca="1">_xll.mirGetDate(B1891,"1D","FOLLOWING","TkB:LnB")</f>
        <v>45512</v>
      </c>
      <c r="C1892" s="72">
        <f t="shared" ca="1" si="29"/>
        <v>45513</v>
      </c>
      <c r="D1892" s="72">
        <f ca="1">_xll.mirGetDate($B1892,"1M","FOLLOWING","TkB:LnB")</f>
        <v>45544</v>
      </c>
      <c r="E1892" s="72">
        <f ca="1">_xll.mirGetDate($B1892,"3M","FOLLOWING","TkB:LnB")</f>
        <v>45604</v>
      </c>
      <c r="F1892" s="69">
        <f ca="1">_xll.mirGetDate($B1892,"6M","FOLLOWING","TkB:LnB")</f>
        <v>45698</v>
      </c>
      <c r="G1892" s="68"/>
      <c r="H1892" s="102"/>
      <c r="I1892" s="58"/>
      <c r="J1892" s="75">
        <f ca="1"/>
        <v>1.17245860785542E-3</v>
      </c>
      <c r="K1892" s="78">
        <f ca="1"/>
        <v>2.4182269705473355E-3</v>
      </c>
      <c r="L1892" s="78">
        <f ca="1"/>
        <v>2.6626052185695567E-3</v>
      </c>
      <c r="M1892" s="78">
        <f ca="1"/>
        <v>3.0802250473826835E-3</v>
      </c>
      <c r="O1892" s="75">
        <f ca="1"/>
        <v>3.8839560682333942E-3</v>
      </c>
      <c r="P1892" s="78">
        <f ca="1"/>
        <v>3.9371460799361201E-3</v>
      </c>
      <c r="Q1892" s="78">
        <f ca="1"/>
        <v>4.1257354495077012E-3</v>
      </c>
      <c r="R1892" s="68"/>
      <c r="S1892" s="102"/>
      <c r="T1892" s="58"/>
      <c r="U1892" s="75">
        <f ca="1"/>
        <v>1.2463990155517912E-3</v>
      </c>
      <c r="V1892" s="78" t="str">
        <f ca="1"/>
        <v>[2016/10/18 11:07] Attribute [Terms_LIBOR1ML] does not exist</v>
      </c>
      <c r="W1892" s="78" t="str">
        <f ca="1"/>
        <v>[2016/10/18 11:07] Attribute [Terms_LIBOR3ML] does not exist</v>
      </c>
      <c r="X1892" s="78">
        <f ca="1"/>
        <v>3.3484810048253146E-3</v>
      </c>
    </row>
    <row r="1893" spans="2:24">
      <c r="B1893" s="72">
        <f ca="1">_xll.mirGetDate(B1892,"1D","FOLLOWING","TkB:LnB")</f>
        <v>45513</v>
      </c>
      <c r="C1893" s="72">
        <f t="shared" ca="1" si="29"/>
        <v>45517</v>
      </c>
      <c r="D1893" s="72">
        <f ca="1">_xll.mirGetDate($B1893,"1M","FOLLOWING","TkB:LnB")</f>
        <v>45544</v>
      </c>
      <c r="E1893" s="72">
        <f ca="1">_xll.mirGetDate($B1893,"3M","FOLLOWING","TkB:LnB")</f>
        <v>45607</v>
      </c>
      <c r="F1893" s="69">
        <f ca="1">_xll.mirGetDate($B1893,"6M","FOLLOWING","TkB:LnB")</f>
        <v>45698</v>
      </c>
      <c r="G1893" s="68"/>
      <c r="H1893" s="102"/>
      <c r="I1893" s="58"/>
      <c r="J1893" s="75">
        <f ca="1"/>
        <v>1.1764954656494631E-3</v>
      </c>
      <c r="K1893" s="78">
        <f ca="1"/>
        <v>2.4189869817843241E-3</v>
      </c>
      <c r="L1893" s="78">
        <f ca="1"/>
        <v>2.6668131276760712E-3</v>
      </c>
      <c r="M1893" s="78">
        <f ca="1"/>
        <v>3.0813440296871093E-3</v>
      </c>
      <c r="O1893" s="75">
        <f ca="1"/>
        <v>3.8855686807547966E-3</v>
      </c>
      <c r="P1893" s="78">
        <f ca="1"/>
        <v>3.9434719231844469E-3</v>
      </c>
      <c r="Q1893" s="78">
        <f ca="1"/>
        <v>4.1269458737455177E-3</v>
      </c>
      <c r="R1893" s="68"/>
      <c r="S1893" s="102"/>
      <c r="T1893" s="58"/>
      <c r="U1893" s="75">
        <f ca="1"/>
        <v>1.2520899088102055E-3</v>
      </c>
      <c r="V1893" s="78" t="str">
        <f ca="1"/>
        <v>[2016/10/18 11:07] Attribute [Terms_LIBOR1ML] does not exist</v>
      </c>
      <c r="W1893" s="78" t="str">
        <f ca="1"/>
        <v>[2016/10/18 11:07] Attribute [Terms_LIBOR3ML] does not exist</v>
      </c>
      <c r="X1893" s="78">
        <f ca="1"/>
        <v>3.3502422587184328E-3</v>
      </c>
    </row>
    <row r="1894" spans="2:24">
      <c r="B1894" s="72">
        <f ca="1">_xll.mirGetDate(B1893,"1D","FOLLOWING","TkB:LnB")</f>
        <v>45517</v>
      </c>
      <c r="C1894" s="72">
        <f t="shared" ca="1" si="29"/>
        <v>45518</v>
      </c>
      <c r="D1894" s="72">
        <f ca="1">_xll.mirGetDate($B1894,"1M","FOLLOWING","TkB:LnB")</f>
        <v>45548</v>
      </c>
      <c r="E1894" s="72">
        <f ca="1">_xll.mirGetDate($B1894,"3M","FOLLOWING","TkB:LnB")</f>
        <v>45609</v>
      </c>
      <c r="F1894" s="69">
        <f ca="1">_xll.mirGetDate($B1894,"6M","FOLLOWING","TkB:LnB")</f>
        <v>45701</v>
      </c>
      <c r="G1894" s="68"/>
      <c r="H1894" s="102"/>
      <c r="I1894" s="58"/>
      <c r="J1894" s="75">
        <f ca="1"/>
        <v>1.1805249690297615E-3</v>
      </c>
      <c r="K1894" s="78">
        <f ca="1"/>
        <v>2.4250585471310843E-3</v>
      </c>
      <c r="L1894" s="78">
        <f ca="1"/>
        <v>2.6730466353004638E-3</v>
      </c>
      <c r="M1894" s="78">
        <f ca="1"/>
        <v>3.0892498138378206E-3</v>
      </c>
      <c r="O1894" s="75">
        <f ca="1"/>
        <v>3.8988083011669448E-3</v>
      </c>
      <c r="P1894" s="78">
        <f ca="1"/>
        <v>3.9529312382609472E-3</v>
      </c>
      <c r="Q1894" s="78">
        <f ca="1"/>
        <v>4.1354042786076123E-3</v>
      </c>
      <c r="R1894" s="68"/>
      <c r="S1894" s="102"/>
      <c r="T1894" s="58"/>
      <c r="U1894" s="75">
        <f ca="1"/>
        <v>1.2577917527238913E-3</v>
      </c>
      <c r="V1894" s="78" t="str">
        <f ca="1"/>
        <v>[2016/10/18 11:07] Attribute [Terms_LIBOR1ML] does not exist</v>
      </c>
      <c r="W1894" s="78" t="str">
        <f ca="1"/>
        <v>[2016/10/18 11:07] Attribute [Terms_LIBOR3ML] does not exist</v>
      </c>
      <c r="X1894" s="78">
        <f ca="1"/>
        <v>3.3619866840290218E-3</v>
      </c>
    </row>
    <row r="1895" spans="2:24">
      <c r="B1895" s="72">
        <f ca="1">_xll.mirGetDate(B1894,"1D","FOLLOWING","TkB:LnB")</f>
        <v>45518</v>
      </c>
      <c r="C1895" s="72">
        <f t="shared" ca="1" si="29"/>
        <v>45519</v>
      </c>
      <c r="D1895" s="72">
        <f ca="1">_xll.mirGetDate($B1895,"1M","FOLLOWING","TkB:LnB")</f>
        <v>45552</v>
      </c>
      <c r="E1895" s="72">
        <f ca="1">_xll.mirGetDate($B1895,"3M","FOLLOWING","TkB:LnB")</f>
        <v>45610</v>
      </c>
      <c r="F1895" s="69">
        <f ca="1">_xll.mirGetDate($B1895,"6M","FOLLOWING","TkB:LnB")</f>
        <v>45702</v>
      </c>
      <c r="G1895" s="68"/>
      <c r="H1895" s="102"/>
      <c r="I1895" s="58"/>
      <c r="J1895" s="75">
        <f ca="1"/>
        <v>1.1821338267639092E-3</v>
      </c>
      <c r="K1895" s="78">
        <f ca="1"/>
        <v>2.428838190757432E-3</v>
      </c>
      <c r="L1895" s="78">
        <f ca="1"/>
        <v>2.6751376332599208E-3</v>
      </c>
      <c r="M1895" s="78">
        <f ca="1"/>
        <v>3.0915106416129754E-3</v>
      </c>
      <c r="O1895" s="75">
        <f ca="1"/>
        <v>3.9072397551022358E-3</v>
      </c>
      <c r="P1895" s="78">
        <f ca="1"/>
        <v>3.9560819202153121E-3</v>
      </c>
      <c r="Q1895" s="78">
        <f ca="1"/>
        <v>4.1378157885626991E-3</v>
      </c>
      <c r="R1895" s="68"/>
      <c r="S1895" s="102"/>
      <c r="T1895" s="58"/>
      <c r="U1895" s="75">
        <f ca="1"/>
        <v>1.2600768671329199E-3</v>
      </c>
      <c r="V1895" s="78" t="str">
        <f ca="1"/>
        <v>[2016/10/18 11:07] Attribute [Terms_LIBOR1ML] does not exist</v>
      </c>
      <c r="W1895" s="78" t="str">
        <f ca="1"/>
        <v>[2016/10/18 11:07] Attribute [Terms_LIBOR3ML] does not exist</v>
      </c>
      <c r="X1895" s="78">
        <f ca="1"/>
        <v>3.3653015584206507E-3</v>
      </c>
    </row>
    <row r="1896" spans="2:24">
      <c r="B1896" s="72">
        <f ca="1">_xll.mirGetDate(B1895,"1D","FOLLOWING","TkB:LnB")</f>
        <v>45519</v>
      </c>
      <c r="C1896" s="72">
        <f t="shared" ca="1" si="29"/>
        <v>45520</v>
      </c>
      <c r="D1896" s="72">
        <f ca="1">_xll.mirGetDate($B1896,"1M","FOLLOWING","TkB:LnB")</f>
        <v>45552</v>
      </c>
      <c r="E1896" s="72">
        <f ca="1">_xll.mirGetDate($B1896,"3M","FOLLOWING","TkB:LnB")</f>
        <v>45611</v>
      </c>
      <c r="F1896" s="69">
        <f ca="1">_xll.mirGetDate($B1896,"6M","FOLLOWING","TkB:LnB")</f>
        <v>45705</v>
      </c>
      <c r="G1896" s="68"/>
      <c r="H1896" s="102"/>
      <c r="I1896" s="58"/>
      <c r="J1896" s="75">
        <f ca="1"/>
        <v>1.1837412128081759E-3</v>
      </c>
      <c r="K1896" s="78">
        <f ca="1"/>
        <v>2.4295900746244769E-3</v>
      </c>
      <c r="L1896" s="78">
        <f ca="1"/>
        <v>2.6772295729331329E-3</v>
      </c>
      <c r="M1896" s="78">
        <f ca="1"/>
        <v>3.0960501919331976E-3</v>
      </c>
      <c r="O1896" s="75">
        <f ca="1"/>
        <v>3.9088714252859917E-3</v>
      </c>
      <c r="P1896" s="78">
        <f ca="1"/>
        <v>3.9592302072987981E-3</v>
      </c>
      <c r="Q1896" s="78">
        <f ca="1"/>
        <v>4.1426212935183259E-3</v>
      </c>
      <c r="R1896" s="68"/>
      <c r="S1896" s="102"/>
      <c r="T1896" s="58"/>
      <c r="U1896" s="75">
        <f ca="1"/>
        <v>1.2623641703628508E-3</v>
      </c>
      <c r="V1896" s="78" t="str">
        <f ca="1"/>
        <v>[2016/10/18 11:07] Attribute [Terms_LIBOR1ML] does not exist</v>
      </c>
      <c r="W1896" s="78" t="str">
        <f ca="1"/>
        <v>[2016/10/18 11:07] Attribute [Terms_LIBOR3ML] does not exist</v>
      </c>
      <c r="X1896" s="78">
        <f ca="1"/>
        <v>3.371705727056131E-3</v>
      </c>
    </row>
    <row r="1897" spans="2:24">
      <c r="B1897" s="72">
        <f ca="1">_xll.mirGetDate(B1896,"1D","FOLLOWING","TkB:LnB")</f>
        <v>45520</v>
      </c>
      <c r="C1897" s="72">
        <f t="shared" ca="1" si="29"/>
        <v>45523</v>
      </c>
      <c r="D1897" s="72">
        <f ca="1">_xll.mirGetDate($B1897,"1M","FOLLOWING","TkB:LnB")</f>
        <v>45552</v>
      </c>
      <c r="E1897" s="72">
        <f ca="1">_xll.mirGetDate($B1897,"3M","FOLLOWING","TkB:LnB")</f>
        <v>45614</v>
      </c>
      <c r="F1897" s="69">
        <f ca="1">_xll.mirGetDate($B1897,"6M","FOLLOWING","TkB:LnB")</f>
        <v>45705</v>
      </c>
      <c r="G1897" s="68"/>
      <c r="H1897" s="102"/>
      <c r="I1897" s="58"/>
      <c r="J1897" s="75">
        <f ca="1"/>
        <v>1.1869510791651106E-3</v>
      </c>
      <c r="K1897" s="78">
        <f ca="1"/>
        <v>2.4303411418650114E-3</v>
      </c>
      <c r="L1897" s="78">
        <f ca="1"/>
        <v>2.6814529282924004E-3</v>
      </c>
      <c r="M1897" s="78">
        <f ca="1"/>
        <v>3.0971694322983203E-3</v>
      </c>
      <c r="O1897" s="75">
        <f ca="1"/>
        <v>3.9105049869847695E-3</v>
      </c>
      <c r="P1897" s="78">
        <f ca="1"/>
        <v>3.9655075104502351E-3</v>
      </c>
      <c r="Q1897" s="78">
        <f ca="1"/>
        <v>4.1438289245436331E-3</v>
      </c>
      <c r="R1897" s="68"/>
      <c r="S1897" s="102"/>
      <c r="T1897" s="58"/>
      <c r="U1897" s="75">
        <f ca="1"/>
        <v>1.266946073231523E-3</v>
      </c>
      <c r="V1897" s="78" t="str">
        <f ca="1"/>
        <v>[2016/10/18 11:07] Attribute [Terms_LIBOR1ML] does not exist</v>
      </c>
      <c r="W1897" s="78" t="str">
        <f ca="1"/>
        <v>[2016/10/18 11:07] Attribute [Terms_LIBOR3ML] does not exist</v>
      </c>
      <c r="X1897" s="78">
        <f ca="1"/>
        <v>3.37345619045046E-3</v>
      </c>
    </row>
    <row r="1898" spans="2:24">
      <c r="B1898" s="72">
        <f ca="1">_xll.mirGetDate(B1897,"1D","FOLLOWING","TkB:LnB")</f>
        <v>45523</v>
      </c>
      <c r="C1898" s="72">
        <f t="shared" ca="1" si="29"/>
        <v>45524</v>
      </c>
      <c r="D1898" s="72">
        <f ca="1">_xll.mirGetDate($B1898,"1M","FOLLOWING","TkB:LnB")</f>
        <v>45554</v>
      </c>
      <c r="E1898" s="72">
        <f ca="1">_xll.mirGetDate($B1898,"3M","FOLLOWING","TkB:LnB")</f>
        <v>45615</v>
      </c>
      <c r="F1898" s="69">
        <f ca="1">_xll.mirGetDate($B1898,"6M","FOLLOWING","TkB:LnB")</f>
        <v>45707</v>
      </c>
      <c r="G1898" s="68"/>
      <c r="H1898" s="102"/>
      <c r="I1898" s="58"/>
      <c r="J1898" s="75">
        <f ca="1"/>
        <v>1.1901560420539692E-3</v>
      </c>
      <c r="K1898" s="78">
        <f ca="1"/>
        <v>2.4340936116387267E-3</v>
      </c>
      <c r="L1898" s="78">
        <f ca="1"/>
        <v>2.6856070646076981E-3</v>
      </c>
      <c r="M1898" s="78">
        <f ca="1"/>
        <v>3.1028036218602086E-3</v>
      </c>
      <c r="O1898" s="75">
        <f ca="1"/>
        <v>3.9188406914830347E-3</v>
      </c>
      <c r="P1898" s="78">
        <f ca="1"/>
        <v>3.9717970211413196E-3</v>
      </c>
      <c r="Q1898" s="78">
        <f ca="1"/>
        <v>4.1498381892885582E-3</v>
      </c>
      <c r="R1898" s="68"/>
      <c r="S1898" s="102"/>
      <c r="T1898" s="58"/>
      <c r="U1898" s="75">
        <f ca="1"/>
        <v>1.2715352775507505E-3</v>
      </c>
      <c r="V1898" s="78" t="str">
        <f ca="1"/>
        <v>[2016/10/18 11:07] Attribute [Terms_LIBOR1ML] does not exist</v>
      </c>
      <c r="W1898" s="78" t="str">
        <f ca="1"/>
        <v>[2016/10/18 11:07] Attribute [Terms_LIBOR3ML] does not exist</v>
      </c>
      <c r="X1898" s="78">
        <f ca="1"/>
        <v>3.3817746758633268E-3</v>
      </c>
    </row>
    <row r="1899" spans="2:24">
      <c r="B1899" s="72">
        <f ca="1">_xll.mirGetDate(B1898,"1D","FOLLOWING","TkB:LnB")</f>
        <v>45524</v>
      </c>
      <c r="C1899" s="72">
        <f t="shared" ca="1" si="29"/>
        <v>45525</v>
      </c>
      <c r="D1899" s="72">
        <f ca="1">_xll.mirGetDate($B1899,"1M","FOLLOWING","TkB:LnB")</f>
        <v>45555</v>
      </c>
      <c r="E1899" s="72">
        <f ca="1">_xll.mirGetDate($B1899,"3M","FOLLOWING","TkB:LnB")</f>
        <v>45616</v>
      </c>
      <c r="F1899" s="69">
        <f ca="1">_xll.mirGetDate($B1899,"6M","FOLLOWING","TkB:LnB")</f>
        <v>45708</v>
      </c>
      <c r="G1899" s="68"/>
      <c r="H1899" s="102"/>
      <c r="I1899" s="58"/>
      <c r="J1899" s="75">
        <f ca="1"/>
        <v>1.1917560703540442E-3</v>
      </c>
      <c r="K1899" s="78">
        <f ca="1"/>
        <v>2.4355916843506182E-3</v>
      </c>
      <c r="L1899" s="78">
        <f ca="1"/>
        <v>2.687703949734636E-3</v>
      </c>
      <c r="M1899" s="78">
        <f ca="1"/>
        <v>3.1050599024430537E-3</v>
      </c>
      <c r="O1899" s="75">
        <f ca="1"/>
        <v>3.9221985221127506E-3</v>
      </c>
      <c r="P1899" s="78">
        <f ca="1"/>
        <v>3.9749315444890469E-3</v>
      </c>
      <c r="Q1899" s="78">
        <f ca="1"/>
        <v>4.1522354291047784E-3</v>
      </c>
      <c r="R1899" s="68"/>
      <c r="S1899" s="102"/>
      <c r="T1899" s="58"/>
      <c r="U1899" s="75">
        <f ca="1"/>
        <v>1.2738335279489643E-3</v>
      </c>
      <c r="V1899" s="78" t="str">
        <f ca="1"/>
        <v>[2016/10/18 11:07] Attribute [Terms_LIBOR1ML] does not exist</v>
      </c>
      <c r="W1899" s="78" t="str">
        <f ca="1"/>
        <v>[2016/10/18 11:07] Attribute [Terms_LIBOR3ML] does not exist</v>
      </c>
      <c r="X1899" s="78">
        <f ca="1"/>
        <v>3.3850483420334401E-3</v>
      </c>
    </row>
    <row r="1900" spans="2:24">
      <c r="B1900" s="72">
        <f ca="1">_xll.mirGetDate(B1899,"1D","FOLLOWING","TkB:LnB")</f>
        <v>45525</v>
      </c>
      <c r="C1900" s="72">
        <f t="shared" ca="1" si="29"/>
        <v>45526</v>
      </c>
      <c r="D1900" s="72">
        <f ca="1">_xll.mirGetDate($B1900,"1M","FOLLOWING","TkB:LnB")</f>
        <v>45559</v>
      </c>
      <c r="E1900" s="72">
        <f ca="1">_xll.mirGetDate($B1900,"3M","FOLLOWING","TkB:LnB")</f>
        <v>45617</v>
      </c>
      <c r="F1900" s="69">
        <f ca="1">_xll.mirGetDate($B1900,"6M","FOLLOWING","TkB:LnB")</f>
        <v>45709</v>
      </c>
      <c r="G1900" s="68"/>
      <c r="H1900" s="102"/>
      <c r="I1900" s="58"/>
      <c r="J1900" s="75">
        <f ca="1"/>
        <v>1.1933546272464568E-3</v>
      </c>
      <c r="K1900" s="78">
        <f ca="1"/>
        <v>2.4393404860847834E-3</v>
      </c>
      <c r="L1900" s="78">
        <f ca="1"/>
        <v>2.6898018713316452E-3</v>
      </c>
      <c r="M1900" s="78">
        <f ca="1"/>
        <v>3.1073153832876172E-3</v>
      </c>
      <c r="O1900" s="75">
        <f ca="1"/>
        <v>3.9307134674031663E-3</v>
      </c>
      <c r="P1900" s="78">
        <f ca="1"/>
        <v>3.9780629571765942E-3</v>
      </c>
      <c r="Q1900" s="78">
        <f ca="1"/>
        <v>4.1546301852964712E-3</v>
      </c>
      <c r="R1900" s="68"/>
      <c r="S1900" s="102"/>
      <c r="T1900" s="58"/>
      <c r="U1900" s="75">
        <f ca="1"/>
        <v>1.2761339683129425E-3</v>
      </c>
      <c r="V1900" s="78" t="str">
        <f ca="1"/>
        <v>[2016/10/18 11:07] Attribute [Terms_LIBOR1ML] does not exist</v>
      </c>
      <c r="W1900" s="78" t="str">
        <f ca="1"/>
        <v>[2016/10/18 11:07] Attribute [Terms_LIBOR3ML] does not exist</v>
      </c>
      <c r="X1900" s="78">
        <f ca="1"/>
        <v>3.3883147869367566E-3</v>
      </c>
    </row>
    <row r="1901" spans="2:24">
      <c r="B1901" s="72">
        <f ca="1">_xll.mirGetDate(B1900,"1D","FOLLOWING","TkB:LnB")</f>
        <v>45526</v>
      </c>
      <c r="C1901" s="72">
        <f t="shared" ca="1" si="29"/>
        <v>45527</v>
      </c>
      <c r="D1901" s="72">
        <f ca="1">_xll.mirGetDate($B1901,"1M","FOLLOWING","TkB:LnB")</f>
        <v>45559</v>
      </c>
      <c r="E1901" s="72">
        <f ca="1">_xll.mirGetDate($B1901,"3M","FOLLOWING","TkB:LnB")</f>
        <v>45618</v>
      </c>
      <c r="F1901" s="69">
        <f ca="1">_xll.mirGetDate($B1901,"6M","FOLLOWING","TkB:LnB")</f>
        <v>45712</v>
      </c>
      <c r="G1901" s="68"/>
      <c r="H1901" s="102"/>
      <c r="I1901" s="58"/>
      <c r="J1901" s="75">
        <f ca="1"/>
        <v>1.1949517123994724E-3</v>
      </c>
      <c r="K1901" s="78">
        <f ca="1"/>
        <v>2.4400842051749117E-3</v>
      </c>
      <c r="L1901" s="78">
        <f ca="1"/>
        <v>2.6919008451948027E-3</v>
      </c>
      <c r="M1901" s="78">
        <f ca="1"/>
        <v>3.1118388356924515E-3</v>
      </c>
      <c r="O1901" s="75">
        <f ca="1"/>
        <v>3.9323645110103693E-3</v>
      </c>
      <c r="P1901" s="78">
        <f ca="1"/>
        <v>3.981191139883546E-3</v>
      </c>
      <c r="Q1901" s="78">
        <f ca="1"/>
        <v>4.1593922366933416E-3</v>
      </c>
      <c r="R1901" s="68"/>
      <c r="S1901" s="102"/>
      <c r="T1901" s="58"/>
      <c r="U1901" s="75">
        <f ca="1"/>
        <v>1.2784365981706181E-3</v>
      </c>
      <c r="V1901" s="78" t="str">
        <f ca="1"/>
        <v>[2016/10/18 11:07] Attribute [Terms_LIBOR1ML] does not exist</v>
      </c>
      <c r="W1901" s="78" t="str">
        <f ca="1"/>
        <v>[2016/10/18 11:07] Attribute [Terms_LIBOR3ML] does not exist</v>
      </c>
      <c r="X1901" s="78">
        <f ca="1"/>
        <v>3.3945994917726984E-3</v>
      </c>
    </row>
    <row r="1902" spans="2:24">
      <c r="B1902" s="72">
        <f ca="1">_xll.mirGetDate(B1901,"1D","FOLLOWING","TkB:LnB")</f>
        <v>45527</v>
      </c>
      <c r="C1902" s="72">
        <f t="shared" ca="1" si="29"/>
        <v>45531</v>
      </c>
      <c r="D1902" s="72">
        <f ca="1">_xll.mirGetDate($B1902,"1M","FOLLOWING","TkB:LnB")</f>
        <v>45559</v>
      </c>
      <c r="E1902" s="72">
        <f ca="1">_xll.mirGetDate($B1902,"3M","FOLLOWING","TkB:LnB")</f>
        <v>45621</v>
      </c>
      <c r="F1902" s="69">
        <f ca="1">_xll.mirGetDate($B1902,"6M","FOLLOWING","TkB:LnB")</f>
        <v>45712</v>
      </c>
      <c r="G1902" s="68"/>
      <c r="H1902" s="102"/>
      <c r="I1902" s="58"/>
      <c r="J1902" s="75">
        <f ca="1"/>
        <v>1.1989370661662502E-3</v>
      </c>
      <c r="K1902" s="78">
        <f ca="1"/>
        <v>2.4408271310196006E-3</v>
      </c>
      <c r="L1902" s="78">
        <f ca="1"/>
        <v>2.6961409509060701E-3</v>
      </c>
      <c r="M1902" s="78">
        <f ca="1"/>
        <v>3.1129578727438186E-3</v>
      </c>
      <c r="O1902" s="75">
        <f ca="1"/>
        <v>3.9340174079369348E-3</v>
      </c>
      <c r="P1902" s="78">
        <f ca="1"/>
        <v>3.9874100712890817E-3</v>
      </c>
      <c r="Q1902" s="78">
        <f ca="1"/>
        <v>4.1605958931016044E-3</v>
      </c>
      <c r="R1902" s="68"/>
      <c r="S1902" s="102"/>
      <c r="T1902" s="58"/>
      <c r="U1902" s="75">
        <f ca="1"/>
        <v>1.2842041195335607E-3</v>
      </c>
      <c r="V1902" s="78" t="str">
        <f ca="1"/>
        <v>[2016/10/18 11:07] Attribute [Terms_LIBOR1ML] does not exist</v>
      </c>
      <c r="W1902" s="78" t="str">
        <f ca="1"/>
        <v>[2016/10/18 11:07] Attribute [Terms_LIBOR3ML] does not exist</v>
      </c>
      <c r="X1902" s="78">
        <f ca="1"/>
        <v>3.3963351617683248E-3</v>
      </c>
    </row>
    <row r="1903" spans="2:24">
      <c r="B1903" s="72">
        <f ca="1">_xll.mirGetDate(B1902,"1D","FOLLOWING","TkB:LnB")</f>
        <v>45531</v>
      </c>
      <c r="C1903" s="72">
        <f t="shared" ca="1" si="29"/>
        <v>45532</v>
      </c>
      <c r="D1903" s="72">
        <f ca="1">_xll.mirGetDate($B1903,"1M","FOLLOWING","TkB:LnB")</f>
        <v>45562</v>
      </c>
      <c r="E1903" s="72">
        <f ca="1">_xll.mirGetDate($B1903,"3M","FOLLOWING","TkB:LnB")</f>
        <v>45623</v>
      </c>
      <c r="F1903" s="69">
        <f ca="1">_xll.mirGetDate($B1903,"6M","FOLLOWING","TkB:LnB")</f>
        <v>45715</v>
      </c>
      <c r="G1903" s="68"/>
      <c r="H1903" s="102"/>
      <c r="I1903" s="58"/>
      <c r="J1903" s="75">
        <f ca="1"/>
        <v>1.2029150649133236E-3</v>
      </c>
      <c r="K1903" s="78">
        <f ca="1"/>
        <v>2.4460436514479977E-3</v>
      </c>
      <c r="L1903" s="78">
        <f ca="1"/>
        <v>2.7024120513291353E-3</v>
      </c>
      <c r="M1903" s="78">
        <f ca="1"/>
        <v>3.1208308037743594E-3</v>
      </c>
      <c r="O1903" s="75">
        <f ca="1"/>
        <v>3.9458109347811354E-3</v>
      </c>
      <c r="P1903" s="78">
        <f ca="1"/>
        <v>3.996779427192722E-3</v>
      </c>
      <c r="Q1903" s="78">
        <f ca="1"/>
        <v>4.1689448817334128E-3</v>
      </c>
      <c r="R1903" s="68"/>
      <c r="S1903" s="102"/>
      <c r="T1903" s="58"/>
      <c r="U1903" s="75">
        <f ca="1"/>
        <v>1.2899825978571755E-3</v>
      </c>
      <c r="V1903" s="78" t="str">
        <f ca="1"/>
        <v>[2016/10/18 11:07] Attribute [Terms_LIBOR1ML] does not exist</v>
      </c>
      <c r="W1903" s="78" t="str">
        <f ca="1"/>
        <v>[2016/10/18 11:07] Attribute [Terms_LIBOR3ML] does not exist</v>
      </c>
      <c r="X1903" s="78">
        <f ca="1"/>
        <v>3.4077561570606753E-3</v>
      </c>
    </row>
    <row r="1904" spans="2:24">
      <c r="B1904" s="72">
        <f ca="1">_xll.mirGetDate(B1903,"1D","FOLLOWING","TkB:LnB")</f>
        <v>45532</v>
      </c>
      <c r="C1904" s="72">
        <f t="shared" ca="1" si="29"/>
        <v>45533</v>
      </c>
      <c r="D1904" s="72">
        <f ca="1">_xll.mirGetDate($B1904,"1M","FOLLOWING","TkB:LnB")</f>
        <v>45565</v>
      </c>
      <c r="E1904" s="72">
        <f ca="1">_xll.mirGetDate($B1904,"3M","FOLLOWING","TkB:LnB")</f>
        <v>45624</v>
      </c>
      <c r="F1904" s="69">
        <f ca="1">_xll.mirGetDate($B1904,"6M","FOLLOWING","TkB:LnB")</f>
        <v>45716</v>
      </c>
      <c r="G1904" s="68"/>
      <c r="H1904" s="102"/>
      <c r="I1904" s="58"/>
      <c r="J1904" s="75">
        <f ca="1"/>
        <v>1.2045033208620826E-3</v>
      </c>
      <c r="K1904" s="78">
        <f ca="1"/>
        <v>2.4490427490260771E-3</v>
      </c>
      <c r="L1904" s="78">
        <f ca="1"/>
        <v>2.7045176704975074E-3</v>
      </c>
      <c r="M1904" s="78">
        <f ca="1"/>
        <v>3.1230803514026139E-3</v>
      </c>
      <c r="O1904" s="75">
        <f ca="1"/>
        <v>3.9526321905004897E-3</v>
      </c>
      <c r="P1904" s="78">
        <f ca="1"/>
        <v>3.9998857240210435E-3</v>
      </c>
      <c r="Q1904" s="78">
        <f ca="1"/>
        <v>4.1713214102157194E-3</v>
      </c>
      <c r="R1904" s="68"/>
      <c r="S1904" s="102"/>
      <c r="T1904" s="58"/>
      <c r="U1904" s="75">
        <f ca="1"/>
        <v>1.2922983683198996E-3</v>
      </c>
      <c r="V1904" s="78" t="str">
        <f ca="1"/>
        <v>[2016/10/18 11:07] Attribute [Terms_LIBOR1ML] does not exist</v>
      </c>
      <c r="W1904" s="78" t="str">
        <f ca="1"/>
        <v>[2016/10/18 11:07] Attribute [Terms_LIBOR3ML] does not exist</v>
      </c>
      <c r="X1904" s="78">
        <f ca="1"/>
        <v>3.4109692266488518E-3</v>
      </c>
    </row>
    <row r="1905" spans="2:24">
      <c r="B1905" s="72">
        <f ca="1">_xll.mirGetDate(B1904,"1D","FOLLOWING","TkB:LnB")</f>
        <v>45533</v>
      </c>
      <c r="C1905" s="72">
        <f t="shared" ca="1" si="29"/>
        <v>45534</v>
      </c>
      <c r="D1905" s="72">
        <f ca="1">_xll.mirGetDate($B1905,"1M","FOLLOWING","TkB:LnB")</f>
        <v>45565</v>
      </c>
      <c r="E1905" s="72">
        <f ca="1">_xll.mirGetDate($B1905,"3M","FOLLOWING","TkB:LnB")</f>
        <v>45625</v>
      </c>
      <c r="F1905" s="69">
        <f ca="1">_xll.mirGetDate($B1905,"6M","FOLLOWING","TkB:LnB")</f>
        <v>45716</v>
      </c>
      <c r="G1905" s="68"/>
      <c r="H1905" s="102"/>
      <c r="I1905" s="58"/>
      <c r="J1905" s="75">
        <f ca="1"/>
        <v>1.2060901048607242E-3</v>
      </c>
      <c r="K1905" s="78">
        <f ca="1"/>
        <v>2.4497805070686418E-3</v>
      </c>
      <c r="L1905" s="78">
        <f ca="1"/>
        <v>2.7066244525082166E-3</v>
      </c>
      <c r="M1905" s="78">
        <f ca="1"/>
        <v>3.1241989979992799E-3</v>
      </c>
      <c r="O1905" s="75">
        <f ca="1"/>
        <v>3.9542986992063241E-3</v>
      </c>
      <c r="P1905" s="78">
        <f ca="1"/>
        <v>4.0029879554789325E-3</v>
      </c>
      <c r="Q1905" s="78">
        <f ca="1"/>
        <v>4.1725214789508228E-3</v>
      </c>
      <c r="R1905" s="68"/>
      <c r="S1905" s="102"/>
      <c r="T1905" s="58"/>
      <c r="U1905" s="75">
        <f ca="1"/>
        <v>1.2946163292752999E-3</v>
      </c>
      <c r="V1905" s="78" t="str">
        <f ca="1"/>
        <v>[2016/10/18 11:07] Attribute [Terms_LIBOR1ML] does not exist</v>
      </c>
      <c r="W1905" s="78" t="str">
        <f ca="1"/>
        <v>[2016/10/18 11:07] Attribute [Terms_LIBOR3ML] does not exist</v>
      </c>
      <c r="X1905" s="78">
        <f ca="1"/>
        <v>3.4126918278688349E-3</v>
      </c>
    </row>
    <row r="1906" spans="2:24">
      <c r="B1906" s="72">
        <f ca="1">_xll.mirGetDate(B1905,"1D","FOLLOWING","TkB:LnB")</f>
        <v>45534</v>
      </c>
      <c r="C1906" s="72">
        <f t="shared" ca="1" si="29"/>
        <v>45537</v>
      </c>
      <c r="D1906" s="72">
        <f ca="1">_xll.mirGetDate($B1906,"1M","FOLLOWING","TkB:LnB")</f>
        <v>45565</v>
      </c>
      <c r="E1906" s="72">
        <f ca="1">_xll.mirGetDate($B1906,"3M","FOLLOWING","TkB:LnB")</f>
        <v>45628</v>
      </c>
      <c r="F1906" s="69">
        <f ca="1">_xll.mirGetDate($B1906,"6M","FOLLOWING","TkB:LnB")</f>
        <v>45716</v>
      </c>
      <c r="G1906" s="68"/>
      <c r="H1906" s="102"/>
      <c r="I1906" s="58"/>
      <c r="J1906" s="75">
        <f ca="1"/>
        <v>1.2092587668406374E-3</v>
      </c>
      <c r="K1906" s="78">
        <f ca="1"/>
        <v>2.4505176129650638E-3</v>
      </c>
      <c r="L1906" s="78">
        <f ca="1"/>
        <v>2.7108824983131559E-3</v>
      </c>
      <c r="M1906" s="78">
        <f ca="1"/>
        <v>3.1253176067967334E-3</v>
      </c>
      <c r="O1906" s="75">
        <f ca="1"/>
        <v>3.9559668303611297E-3</v>
      </c>
      <c r="P1906" s="78">
        <f ca="1"/>
        <v>4.009139549538048E-3</v>
      </c>
      <c r="Q1906" s="78">
        <f ca="1"/>
        <v>4.1737211390617422E-3</v>
      </c>
      <c r="R1906" s="68"/>
      <c r="S1906" s="102"/>
      <c r="T1906" s="58"/>
      <c r="U1906" s="75">
        <f ca="1"/>
        <v>1.2992595509713212E-3</v>
      </c>
      <c r="V1906" s="78" t="str">
        <f ca="1"/>
        <v>[2016/10/18 11:07] Attribute [Terms_LIBOR1ML] does not exist</v>
      </c>
      <c r="W1906" s="78" t="str">
        <f ca="1"/>
        <v>[2016/10/18 11:07] Attribute [Terms_LIBOR3ML] does not exist</v>
      </c>
      <c r="X1906" s="78">
        <f ca="1"/>
        <v>3.4144129535108613E-3</v>
      </c>
    </row>
    <row r="1907" spans="2:24">
      <c r="B1907" s="72">
        <f ca="1">_xll.mirGetDate(B1906,"1D","FOLLOWING","TkB:LnB")</f>
        <v>45537</v>
      </c>
      <c r="C1907" s="72">
        <f t="shared" ca="1" si="29"/>
        <v>45538</v>
      </c>
      <c r="D1907" s="72">
        <f ca="1">_xll.mirGetDate($B1907,"1M","FOLLOWING","TkB:LnB")</f>
        <v>45567</v>
      </c>
      <c r="E1907" s="72">
        <f ca="1">_xll.mirGetDate($B1907,"3M","FOLLOWING","TkB:LnB")</f>
        <v>45628</v>
      </c>
      <c r="F1907" s="69">
        <f ca="1">_xll.mirGetDate($B1907,"6M","FOLLOWING","TkB:LnB")</f>
        <v>45719</v>
      </c>
      <c r="G1907" s="68"/>
      <c r="H1907" s="102"/>
      <c r="I1907" s="58"/>
      <c r="J1907" s="75">
        <f ca="1"/>
        <v>1.2124225251033405E-3</v>
      </c>
      <c r="K1907" s="78">
        <f ca="1"/>
        <v>2.4542387657118521E-3</v>
      </c>
      <c r="L1907" s="78">
        <f ca="1"/>
        <v>2.7139870459342024E-3</v>
      </c>
      <c r="M1907" s="78">
        <f ca="1"/>
        <v>3.132060020265422E-3</v>
      </c>
      <c r="O1907" s="75">
        <f ca="1"/>
        <v>3.9644146558905757E-3</v>
      </c>
      <c r="P1907" s="78">
        <f ca="1"/>
        <v>4.0138329709091683E-3</v>
      </c>
      <c r="Q1907" s="78">
        <f ca="1"/>
        <v>4.1808291793832561E-3</v>
      </c>
      <c r="R1907" s="68"/>
      <c r="S1907" s="102"/>
      <c r="T1907" s="58"/>
      <c r="U1907" s="75">
        <f ca="1"/>
        <v>1.3039100785623425E-3</v>
      </c>
      <c r="V1907" s="78" t="str">
        <f ca="1"/>
        <v>[2016/10/18 11:07] Attribute [Terms_LIBOR1ML] does not exist</v>
      </c>
      <c r="W1907" s="78" t="str">
        <f ca="1"/>
        <v>[2016/10/18 11:07] Attribute [Terms_LIBOR3ML] does not exist</v>
      </c>
      <c r="X1907" s="78">
        <f ca="1"/>
        <v>3.4239851025564716E-3</v>
      </c>
    </row>
    <row r="1908" spans="2:24">
      <c r="B1908" s="72">
        <f ca="1">_xll.mirGetDate(B1907,"1D","FOLLOWING","TkB:LnB")</f>
        <v>45538</v>
      </c>
      <c r="C1908" s="72">
        <f t="shared" ca="1" si="29"/>
        <v>45539</v>
      </c>
      <c r="D1908" s="72">
        <f ca="1">_xll.mirGetDate($B1908,"1M","FOLLOWING","TkB:LnB")</f>
        <v>45568</v>
      </c>
      <c r="E1908" s="72">
        <f ca="1">_xll.mirGetDate($B1908,"3M","FOLLOWING","TkB:LnB")</f>
        <v>45629</v>
      </c>
      <c r="F1908" s="69">
        <f ca="1">_xll.mirGetDate($B1908,"6M","FOLLOWING","TkB:LnB")</f>
        <v>45719</v>
      </c>
      <c r="G1908" s="68"/>
      <c r="H1908" s="102"/>
      <c r="I1908" s="58"/>
      <c r="J1908" s="75">
        <f ca="1"/>
        <v>1.2140019511102107E-3</v>
      </c>
      <c r="K1908" s="78">
        <f ca="1"/>
        <v>2.4557328716691309E-3</v>
      </c>
      <c r="L1908" s="78">
        <f ca="1"/>
        <v>2.7160991421503276E-3</v>
      </c>
      <c r="M1908" s="78">
        <f ca="1"/>
        <v>3.1331781505151671E-3</v>
      </c>
      <c r="O1908" s="75">
        <f ca="1"/>
        <v>3.967803555006282E-3</v>
      </c>
      <c r="P1908" s="78">
        <f ca="1"/>
        <v>4.0169161401013946E-3</v>
      </c>
      <c r="Q1908" s="78">
        <f ca="1"/>
        <v>4.1820257799991432E-3</v>
      </c>
      <c r="R1908" s="68"/>
      <c r="S1908" s="102"/>
      <c r="T1908" s="58"/>
      <c r="U1908" s="75">
        <f ca="1"/>
        <v>1.3062389928539808E-3</v>
      </c>
      <c r="V1908" s="78" t="str">
        <f ca="1"/>
        <v>[2016/10/18 11:07] Attribute [Terms_LIBOR1ML] does not exist</v>
      </c>
      <c r="W1908" s="78" t="str">
        <f ca="1"/>
        <v>[2016/10/18 11:07] Attribute [Terms_LIBOR3ML] does not exist</v>
      </c>
      <c r="X1908" s="78">
        <f ca="1"/>
        <v>3.4256950815586438E-3</v>
      </c>
    </row>
    <row r="1909" spans="2:24">
      <c r="B1909" s="72">
        <f ca="1">_xll.mirGetDate(B1908,"1D","FOLLOWING","TkB:LnB")</f>
        <v>45539</v>
      </c>
      <c r="C1909" s="72">
        <f t="shared" ca="1" si="29"/>
        <v>45540</v>
      </c>
      <c r="D1909" s="72">
        <f ca="1">_xll.mirGetDate($B1909,"1M","FOLLOWING","TkB:LnB")</f>
        <v>45569</v>
      </c>
      <c r="E1909" s="72">
        <f ca="1">_xll.mirGetDate($B1909,"3M","FOLLOWING","TkB:LnB")</f>
        <v>45630</v>
      </c>
      <c r="F1909" s="69">
        <f ca="1">_xll.mirGetDate($B1909,"6M","FOLLOWING","TkB:LnB")</f>
        <v>45720</v>
      </c>
      <c r="G1909" s="68"/>
      <c r="H1909" s="102"/>
      <c r="I1909" s="58"/>
      <c r="J1909" s="75">
        <f ca="1"/>
        <v>1.2155799052868677E-3</v>
      </c>
      <c r="K1909" s="78">
        <f ca="1"/>
        <v>2.4572284810997023E-3</v>
      </c>
      <c r="L1909" s="78">
        <f ca="1"/>
        <v>2.7182124935292936E-3</v>
      </c>
      <c r="M1909" s="78">
        <f ca="1"/>
        <v>3.1354235662054875E-3</v>
      </c>
      <c r="O1909" s="75">
        <f ca="1"/>
        <v>3.9711918188406314E-3</v>
      </c>
      <c r="P1909" s="78">
        <f ca="1"/>
        <v>4.019994546129748E-3</v>
      </c>
      <c r="Q1909" s="78">
        <f ca="1"/>
        <v>4.1843884972815725E-3</v>
      </c>
      <c r="R1909" s="68"/>
      <c r="S1909" s="102"/>
      <c r="T1909" s="58"/>
      <c r="U1909" s="75">
        <f ca="1"/>
        <v>1.3085700980532966E-3</v>
      </c>
      <c r="V1909" s="78" t="str">
        <f ca="1"/>
        <v>[2016/10/18 11:07] Attribute [Terms_LIBOR1ML] does not exist</v>
      </c>
      <c r="W1909" s="78" t="str">
        <f ca="1"/>
        <v>[2016/10/18 11:07] Attribute [Terms_LIBOR3ML] does not exist</v>
      </c>
      <c r="X1909" s="78">
        <f ca="1"/>
        <v>3.4288655174439233E-3</v>
      </c>
    </row>
    <row r="1910" spans="2:24">
      <c r="B1910" s="72">
        <f ca="1">_xll.mirGetDate(B1909,"1D","FOLLOWING","TkB:LnB")</f>
        <v>45540</v>
      </c>
      <c r="C1910" s="72">
        <f t="shared" ca="1" si="29"/>
        <v>45541</v>
      </c>
      <c r="D1910" s="72">
        <f ca="1">_xll.mirGetDate($B1910,"1M","FOLLOWING","TkB:LnB")</f>
        <v>45572</v>
      </c>
      <c r="E1910" s="72">
        <f ca="1">_xll.mirGetDate($B1910,"3M","FOLLOWING","TkB:LnB")</f>
        <v>45631</v>
      </c>
      <c r="F1910" s="69">
        <f ca="1">_xll.mirGetDate($B1910,"6M","FOLLOWING","TkB:LnB")</f>
        <v>45721</v>
      </c>
      <c r="G1910" s="68"/>
      <c r="H1910" s="102"/>
      <c r="I1910" s="58"/>
      <c r="J1910" s="75">
        <f ca="1"/>
        <v>1.2171563881135938E-3</v>
      </c>
      <c r="K1910" s="78">
        <f ca="1"/>
        <v>2.460255466759004E-3</v>
      </c>
      <c r="L1910" s="78">
        <f ca="1"/>
        <v>2.7203271160461625E-3</v>
      </c>
      <c r="M1910" s="78">
        <f ca="1"/>
        <v>3.1376680063699464E-3</v>
      </c>
      <c r="O1910" s="75">
        <f ca="1"/>
        <v>3.977995199859352E-3</v>
      </c>
      <c r="P1910" s="78">
        <f ca="1"/>
        <v>4.023068068291437E-3</v>
      </c>
      <c r="Q1910" s="78">
        <f ca="1"/>
        <v>4.1867482876317653E-3</v>
      </c>
      <c r="R1910" s="68"/>
      <c r="S1910" s="102"/>
      <c r="T1910" s="58"/>
      <c r="U1910" s="75">
        <f ca="1"/>
        <v>1.3109033941760551E-3</v>
      </c>
      <c r="V1910" s="78" t="str">
        <f ca="1"/>
        <v>[2016/10/18 11:07] Attribute [Terms_LIBOR1ML] does not exist</v>
      </c>
      <c r="W1910" s="78" t="str">
        <f ca="1"/>
        <v>[2016/10/18 11:07] Attribute [Terms_LIBOR3ML] does not exist</v>
      </c>
      <c r="X1910" s="78">
        <f ca="1"/>
        <v>3.4320272421494266E-3</v>
      </c>
    </row>
    <row r="1911" spans="2:24">
      <c r="B1911" s="72">
        <f ca="1">_xll.mirGetDate(B1910,"1D","FOLLOWING","TkB:LnB")</f>
        <v>45541</v>
      </c>
      <c r="C1911" s="72">
        <f t="shared" ca="1" si="29"/>
        <v>45544</v>
      </c>
      <c r="D1911" s="72">
        <f ca="1">_xll.mirGetDate($B1911,"1M","FOLLOWING","TkB:LnB")</f>
        <v>45572</v>
      </c>
      <c r="E1911" s="72">
        <f ca="1">_xll.mirGetDate($B1911,"3M","FOLLOWING","TkB:LnB")</f>
        <v>45632</v>
      </c>
      <c r="F1911" s="69">
        <f ca="1">_xll.mirGetDate($B1911,"6M","FOLLOWING","TkB:LnB")</f>
        <v>45722</v>
      </c>
      <c r="G1911" s="68"/>
      <c r="H1911" s="102"/>
      <c r="I1911" s="58"/>
      <c r="J1911" s="75">
        <f ca="1"/>
        <v>1.2203044470395774E-3</v>
      </c>
      <c r="K1911" s="78">
        <f ca="1"/>
        <v>2.4609912037173785E-3</v>
      </c>
      <c r="L1911" s="78">
        <f ca="1"/>
        <v>2.7224430256741279E-3</v>
      </c>
      <c r="M1911" s="78">
        <f ca="1"/>
        <v>3.1399114588359016E-3</v>
      </c>
      <c r="O1911" s="75">
        <f ca="1"/>
        <v>3.9796715860167904E-3</v>
      </c>
      <c r="P1911" s="78">
        <f ca="1"/>
        <v>4.026136585870181E-3</v>
      </c>
      <c r="Q1911" s="78">
        <f ca="1"/>
        <v>4.1891051204491171E-3</v>
      </c>
      <c r="R1911" s="68"/>
      <c r="S1911" s="102"/>
      <c r="T1911" s="58"/>
      <c r="U1911" s="75">
        <f ca="1"/>
        <v>1.3155772886552786E-3</v>
      </c>
      <c r="V1911" s="78" t="str">
        <f ca="1"/>
        <v>[2016/10/18 11:07] Attribute [Terms_LIBOR1ML] does not exist</v>
      </c>
      <c r="W1911" s="78" t="str">
        <f ca="1"/>
        <v>[2016/10/18 11:07] Attribute [Terms_LIBOR3ML] does not exist</v>
      </c>
      <c r="X1911" s="78">
        <f ca="1"/>
        <v>3.4351801530047091E-3</v>
      </c>
    </row>
    <row r="1912" spans="2:24">
      <c r="B1912" s="72">
        <f ca="1">_xll.mirGetDate(B1911,"1D","FOLLOWING","TkB:LnB")</f>
        <v>45544</v>
      </c>
      <c r="C1912" s="72">
        <f t="shared" ca="1" si="29"/>
        <v>45545</v>
      </c>
      <c r="D1912" s="72">
        <f ca="1">_xll.mirGetDate($B1912,"1M","FOLLOWING","TkB:LnB")</f>
        <v>45574</v>
      </c>
      <c r="E1912" s="72">
        <f ca="1">_xll.mirGetDate($B1912,"3M","FOLLOWING","TkB:LnB")</f>
        <v>45635</v>
      </c>
      <c r="F1912" s="69">
        <f ca="1">_xll.mirGetDate($B1912,"6M","FOLLOWING","TkB:LnB")</f>
        <v>45726</v>
      </c>
      <c r="G1912" s="68"/>
      <c r="H1912" s="102"/>
      <c r="I1912" s="58"/>
      <c r="J1912" s="75">
        <f ca="1"/>
        <v>1.2234476021253382E-3</v>
      </c>
      <c r="K1912" s="78">
        <f ca="1"/>
        <v>2.464737665361177E-3</v>
      </c>
      <c r="L1912" s="78">
        <f ca="1"/>
        <v>2.7287986370026921E-3</v>
      </c>
      <c r="M1912" s="78">
        <f ca="1"/>
        <v>3.1477584131905721E-3</v>
      </c>
      <c r="O1912" s="75">
        <f ca="1"/>
        <v>3.9881095615198325E-3</v>
      </c>
      <c r="P1912" s="78">
        <f ca="1"/>
        <v>4.0353109038891244E-3</v>
      </c>
      <c r="Q1912" s="78">
        <f ca="1"/>
        <v>4.1973127789854108E-3</v>
      </c>
      <c r="R1912" s="68"/>
      <c r="S1912" s="102"/>
      <c r="T1912" s="58"/>
      <c r="U1912" s="75">
        <f ca="1"/>
        <v>1.3202584912013204E-3</v>
      </c>
      <c r="V1912" s="78" t="str">
        <f ca="1"/>
        <v>[2016/10/18 11:07] Attribute [Terms_LIBOR1ML] does not exist</v>
      </c>
      <c r="W1912" s="78" t="str">
        <f ca="1"/>
        <v>[2016/10/18 11:07] Attribute [Terms_LIBOR3ML] does not exist</v>
      </c>
      <c r="X1912" s="78">
        <f ca="1"/>
        <v>3.4460173176235672E-3</v>
      </c>
    </row>
    <row r="1913" spans="2:24">
      <c r="B1913" s="72">
        <f ca="1">_xll.mirGetDate(B1912,"1D","FOLLOWING","TkB:LnB")</f>
        <v>45545</v>
      </c>
      <c r="C1913" s="72">
        <f t="shared" ca="1" si="29"/>
        <v>45546</v>
      </c>
      <c r="D1913" s="72">
        <f ca="1">_xll.mirGetDate($B1913,"1M","FOLLOWING","TkB:LnB")</f>
        <v>45575</v>
      </c>
      <c r="E1913" s="72">
        <f ca="1">_xll.mirGetDate($B1913,"3M","FOLLOWING","TkB:LnB")</f>
        <v>45636</v>
      </c>
      <c r="F1913" s="69">
        <f ca="1">_xll.mirGetDate($B1913,"6M","FOLLOWING","TkB:LnB")</f>
        <v>45726</v>
      </c>
      <c r="G1913" s="68"/>
      <c r="H1913" s="102"/>
      <c r="I1913" s="58"/>
      <c r="J1913" s="75">
        <f ca="1"/>
        <v>1.2250167263925249E-3</v>
      </c>
      <c r="K1913" s="78">
        <f ca="1"/>
        <v>2.4662474467065545E-3</v>
      </c>
      <c r="L1913" s="78">
        <f ca="1"/>
        <v>2.7309198548494716E-3</v>
      </c>
      <c r="M1913" s="78">
        <f ca="1"/>
        <v>3.1488751483029331E-3</v>
      </c>
      <c r="O1913" s="75">
        <f ca="1"/>
        <v>3.9914855850695556E-3</v>
      </c>
      <c r="P1913" s="78">
        <f ca="1"/>
        <v>4.038358195885155E-3</v>
      </c>
      <c r="Q1913" s="78">
        <f ca="1"/>
        <v>4.198502264331134E-3</v>
      </c>
      <c r="R1913" s="68"/>
      <c r="S1913" s="102"/>
      <c r="T1913" s="58"/>
      <c r="U1913" s="75">
        <f ca="1"/>
        <v>1.3226027439527943E-3</v>
      </c>
      <c r="V1913" s="78" t="str">
        <f ca="1"/>
        <v>[2016/10/18 11:07] Attribute [Terms_LIBOR1ML] does not exist</v>
      </c>
      <c r="W1913" s="78" t="str">
        <f ca="1"/>
        <v>[2016/10/18 11:07] Attribute [Terms_LIBOR3ML] does not exist</v>
      </c>
      <c r="X1913" s="78">
        <f ca="1"/>
        <v>3.4477016043620227E-3</v>
      </c>
    </row>
    <row r="1914" spans="2:24">
      <c r="B1914" s="72">
        <f ca="1">_xll.mirGetDate(B1913,"1D","FOLLOWING","TkB:LnB")</f>
        <v>45546</v>
      </c>
      <c r="C1914" s="72">
        <f t="shared" ca="1" si="29"/>
        <v>45547</v>
      </c>
      <c r="D1914" s="72">
        <f ca="1">_xll.mirGetDate($B1914,"1M","FOLLOWING","TkB:LnB")</f>
        <v>45576</v>
      </c>
      <c r="E1914" s="72">
        <f ca="1">_xll.mirGetDate($B1914,"3M","FOLLOWING","TkB:LnB")</f>
        <v>45637</v>
      </c>
      <c r="F1914" s="69">
        <f ca="1">_xll.mirGetDate($B1914,"6M","FOLLOWING","TkB:LnB")</f>
        <v>45727</v>
      </c>
      <c r="G1914" s="68"/>
      <c r="H1914" s="102"/>
      <c r="I1914" s="58"/>
      <c r="J1914" s="75">
        <f ca="1"/>
        <v>1.2265843790233433E-3</v>
      </c>
      <c r="K1914" s="78">
        <f ca="1"/>
        <v>2.4677604486095244E-3</v>
      </c>
      <c r="L1914" s="78">
        <f ca="1"/>
        <v>2.7330424396949347E-3</v>
      </c>
      <c r="M1914" s="78">
        <f ca="1"/>
        <v>3.1511134797096337E-3</v>
      </c>
      <c r="O1914" s="75">
        <f ca="1"/>
        <v>3.9948581636416233E-3</v>
      </c>
      <c r="P1914" s="78">
        <f ca="1"/>
        <v>4.0413998796423852E-3</v>
      </c>
      <c r="Q1914" s="78">
        <f ca="1"/>
        <v>4.2008438504243751E-3</v>
      </c>
      <c r="R1914" s="68"/>
      <c r="S1914" s="102"/>
      <c r="T1914" s="58"/>
      <c r="U1914" s="75">
        <f ca="1"/>
        <v>1.3249491881233144E-3</v>
      </c>
      <c r="V1914" s="78" t="str">
        <f ca="1"/>
        <v>[2016/10/18 11:07] Attribute [Terms_LIBOR1ML] does not exist</v>
      </c>
      <c r="W1914" s="78" t="str">
        <f ca="1"/>
        <v>[2016/10/18 11:07] Attribute [Terms_LIBOR3ML] does not exist</v>
      </c>
      <c r="X1914" s="78">
        <f ca="1"/>
        <v>3.4508089057538188E-3</v>
      </c>
    </row>
    <row r="1915" spans="2:24">
      <c r="B1915" s="72">
        <f ca="1">_xll.mirGetDate(B1914,"1D","FOLLOWING","TkB:LnB")</f>
        <v>45547</v>
      </c>
      <c r="C1915" s="72">
        <f t="shared" ca="1" si="29"/>
        <v>45548</v>
      </c>
      <c r="D1915" s="72">
        <f ca="1">_xll.mirGetDate($B1915,"1M","FOLLOWING","TkB:LnB")</f>
        <v>45580</v>
      </c>
      <c r="E1915" s="72">
        <f ca="1">_xll.mirGetDate($B1915,"3M","FOLLOWING","TkB:LnB")</f>
        <v>45638</v>
      </c>
      <c r="F1915" s="69">
        <f ca="1">_xll.mirGetDate($B1915,"6M","FOLLOWING","TkB:LnB")</f>
        <v>45728</v>
      </c>
      <c r="G1915" s="68"/>
      <c r="H1915" s="102"/>
      <c r="I1915" s="58"/>
      <c r="J1915" s="75">
        <f ca="1"/>
        <v>1.2281505599325282E-3</v>
      </c>
      <c r="K1915" s="78">
        <f ca="1"/>
        <v>2.4716197452039441E-3</v>
      </c>
      <c r="L1915" s="78">
        <f ca="1"/>
        <v>2.7351664075195153E-3</v>
      </c>
      <c r="M1915" s="78">
        <f ca="1"/>
        <v>3.1533507503866635E-3</v>
      </c>
      <c r="O1915" s="75">
        <f ca="1"/>
        <v>4.003293225673478E-3</v>
      </c>
      <c r="P1915" s="78">
        <f ca="1"/>
        <v>4.0444358344126439E-3</v>
      </c>
      <c r="Q1915" s="78">
        <f ca="1"/>
        <v>4.2031822953496273E-3</v>
      </c>
      <c r="R1915" s="68"/>
      <c r="S1915" s="102"/>
      <c r="T1915" s="58"/>
      <c r="U1915" s="75">
        <f ca="1"/>
        <v>1.3272978242995226E-3</v>
      </c>
      <c r="V1915" s="78" t="str">
        <f ca="1"/>
        <v>[2016/10/18 11:07] Attribute [Terms_LIBOR1ML] does not exist</v>
      </c>
      <c r="W1915" s="78" t="str">
        <f ca="1"/>
        <v>[2016/10/18 11:07] Attribute [Terms_LIBOR3ML] does not exist</v>
      </c>
      <c r="X1915" s="78">
        <f ca="1"/>
        <v>3.4539067771757895E-3</v>
      </c>
    </row>
    <row r="1916" spans="2:24">
      <c r="B1916" s="72">
        <f ca="1">_xll.mirGetDate(B1915,"1D","FOLLOWING","TkB:LnB")</f>
        <v>45548</v>
      </c>
      <c r="C1916" s="72">
        <f t="shared" ca="1" si="29"/>
        <v>45552</v>
      </c>
      <c r="D1916" s="72">
        <f ca="1">_xll.mirGetDate($B1916,"1M","FOLLOWING","TkB:LnB")</f>
        <v>45580</v>
      </c>
      <c r="E1916" s="72">
        <f ca="1">_xll.mirGetDate($B1916,"3M","FOLLOWING","TkB:LnB")</f>
        <v>45639</v>
      </c>
      <c r="F1916" s="69">
        <f ca="1">_xll.mirGetDate($B1916,"6M","FOLLOWING","TkB:LnB")</f>
        <v>45729</v>
      </c>
      <c r="G1916" s="68"/>
      <c r="H1916" s="102"/>
      <c r="I1916" s="58"/>
      <c r="J1916" s="75">
        <f ca="1"/>
        <v>1.2320586522207577E-3</v>
      </c>
      <c r="K1916" s="78">
        <f ca="1"/>
        <v>2.4723621372408095E-3</v>
      </c>
      <c r="L1916" s="78">
        <f ca="1"/>
        <v>2.737291774300832E-3</v>
      </c>
      <c r="M1916" s="78">
        <f ca="1"/>
        <v>3.1555869481595723E-3</v>
      </c>
      <c r="O1916" s="75">
        <f ca="1"/>
        <v>4.0049650391917437E-3</v>
      </c>
      <c r="P1916" s="78">
        <f ca="1"/>
        <v>4.0474659394395306E-3</v>
      </c>
      <c r="Q1916" s="78">
        <f ca="1"/>
        <v>4.2055175684937232E-3</v>
      </c>
      <c r="R1916" s="68"/>
      <c r="S1916" s="102"/>
      <c r="T1916" s="58"/>
      <c r="U1916" s="75">
        <f ca="1"/>
        <v>1.3331803699285771E-3</v>
      </c>
      <c r="V1916" s="78" t="str">
        <f ca="1"/>
        <v>[2016/10/18 11:07] Attribute [Terms_LIBOR1ML] does not exist</v>
      </c>
      <c r="W1916" s="78" t="str">
        <f ca="1"/>
        <v>[2016/10/18 11:07] Attribute [Terms_LIBOR3ML] does not exist</v>
      </c>
      <c r="X1916" s="78">
        <f ca="1"/>
        <v>3.456995115925681E-3</v>
      </c>
    </row>
    <row r="1917" spans="2:24">
      <c r="B1917" s="72">
        <f ca="1">_xll.mirGetDate(B1916,"1D","FOLLOWING","TkB:LnB")</f>
        <v>45552</v>
      </c>
      <c r="C1917" s="72">
        <f t="shared" ca="1" si="29"/>
        <v>45553</v>
      </c>
      <c r="D1917" s="72">
        <f ca="1">_xll.mirGetDate($B1917,"1M","FOLLOWING","TkB:LnB")</f>
        <v>45582</v>
      </c>
      <c r="E1917" s="72">
        <f ca="1">_xll.mirGetDate($B1917,"3M","FOLLOWING","TkB:LnB")</f>
        <v>45643</v>
      </c>
      <c r="F1917" s="69">
        <f ca="1">_xll.mirGetDate($B1917,"6M","FOLLOWING","TkB:LnB")</f>
        <v>45733</v>
      </c>
      <c r="G1917" s="68"/>
      <c r="H1917" s="102"/>
      <c r="I1917" s="58"/>
      <c r="J1917" s="75">
        <f ca="1"/>
        <v>1.2359602708469364E-3</v>
      </c>
      <c r="K1917" s="78">
        <f ca="1"/>
        <v>2.4769198301262288E-3</v>
      </c>
      <c r="L1917" s="78">
        <f ca="1"/>
        <v>2.7458075505941608E-3</v>
      </c>
      <c r="M1917" s="78">
        <f ca="1"/>
        <v>3.1645207668233757E-3</v>
      </c>
      <c r="O1917" s="75">
        <f ca="1"/>
        <v>4.0149988078409431E-3</v>
      </c>
      <c r="P1917" s="78">
        <f ca="1"/>
        <v>4.0595254468217962E-3</v>
      </c>
      <c r="Q1917" s="78">
        <f ca="1"/>
        <v>4.2148263317656424E-3</v>
      </c>
      <c r="R1917" s="68"/>
      <c r="S1917" s="102"/>
      <c r="T1917" s="58"/>
      <c r="U1917" s="75">
        <f ca="1"/>
        <v>1.3390734205107613E-3</v>
      </c>
      <c r="V1917" s="78" t="str">
        <f ca="1"/>
        <v>[2016/10/18 11:07] Attribute [Terms_LIBOR1ML] does not exist</v>
      </c>
      <c r="W1917" s="78" t="str">
        <f ca="1"/>
        <v>[2016/10/18 11:07] Attribute [Terms_LIBOR3ML] does not exist</v>
      </c>
      <c r="X1917" s="78">
        <f ca="1"/>
        <v>3.4692510921111364E-3</v>
      </c>
    </row>
    <row r="1918" spans="2:24">
      <c r="B1918" s="72">
        <f ca="1">_xll.mirGetDate(B1917,"1D","FOLLOWING","TkB:LnB")</f>
        <v>45553</v>
      </c>
      <c r="C1918" s="72">
        <f t="shared" ca="1" si="29"/>
        <v>45554</v>
      </c>
      <c r="D1918" s="72">
        <f ca="1">_xll.mirGetDate($B1918,"1M","FOLLOWING","TkB:LnB")</f>
        <v>45583</v>
      </c>
      <c r="E1918" s="72">
        <f ca="1">_xll.mirGetDate($B1918,"3M","FOLLOWING","TkB:LnB")</f>
        <v>45644</v>
      </c>
      <c r="F1918" s="69">
        <f ca="1">_xll.mirGetDate($B1918,"6M","FOLLOWING","TkB:LnB")</f>
        <v>45734</v>
      </c>
      <c r="G1918" s="68"/>
      <c r="H1918" s="102"/>
      <c r="I1918" s="58"/>
      <c r="J1918" s="75">
        <f ca="1"/>
        <v>1.237522913391409E-3</v>
      </c>
      <c r="K1918" s="78">
        <f ca="1"/>
        <v>2.4784622039794573E-3</v>
      </c>
      <c r="L1918" s="78">
        <f ca="1"/>
        <v>2.7479401491164296E-3</v>
      </c>
      <c r="M1918" s="78">
        <f ca="1"/>
        <v>3.1667514196152902E-3</v>
      </c>
      <c r="O1918" s="75">
        <f ca="1"/>
        <v>4.0183360970091802E-3</v>
      </c>
      <c r="P1918" s="78">
        <f ca="1"/>
        <v>4.062524511845458E-3</v>
      </c>
      <c r="Q1918" s="78">
        <f ca="1"/>
        <v>4.217145292913776E-3</v>
      </c>
      <c r="R1918" s="68"/>
      <c r="S1918" s="102"/>
      <c r="T1918" s="58"/>
      <c r="U1918" s="75">
        <f ca="1"/>
        <v>1.3414324360563334E-3</v>
      </c>
      <c r="V1918" s="78" t="str">
        <f ca="1"/>
        <v>[2016/10/18 11:07] Attribute [Terms_LIBOR1ML] does not exist</v>
      </c>
      <c r="W1918" s="78" t="str">
        <f ca="1"/>
        <v>[2016/10/18 11:07] Attribute [Terms_LIBOR3ML] does not exist</v>
      </c>
      <c r="X1918" s="78">
        <f ca="1"/>
        <v>3.4722902467076047E-3</v>
      </c>
    </row>
    <row r="1919" spans="2:24">
      <c r="B1919" s="72">
        <f ca="1">_xll.mirGetDate(B1918,"1D","FOLLOWING","TkB:LnB")</f>
        <v>45554</v>
      </c>
      <c r="C1919" s="72">
        <f t="shared" ca="1" si="29"/>
        <v>45555</v>
      </c>
      <c r="D1919" s="72">
        <f ca="1">_xll.mirGetDate($B1919,"1M","FOLLOWING","TkB:LnB")</f>
        <v>45586</v>
      </c>
      <c r="E1919" s="72">
        <f ca="1">_xll.mirGetDate($B1919,"3M","FOLLOWING","TkB:LnB")</f>
        <v>45645</v>
      </c>
      <c r="F1919" s="69">
        <f ca="1">_xll.mirGetDate($B1919,"6M","FOLLOWING","TkB:LnB")</f>
        <v>45735</v>
      </c>
      <c r="G1919" s="68"/>
      <c r="H1919" s="102"/>
      <c r="I1919" s="58"/>
      <c r="J1919" s="75">
        <f ca="1"/>
        <v>1.239089376306568E-3</v>
      </c>
      <c r="K1919" s="78">
        <f ca="1"/>
        <v>2.4816041474493809E-3</v>
      </c>
      <c r="L1919" s="78">
        <f ca="1"/>
        <v>2.7500742263948876E-3</v>
      </c>
      <c r="M1919" s="78">
        <f ca="1"/>
        <v>3.1689809386583946E-3</v>
      </c>
      <c r="O1919" s="75">
        <f ca="1"/>
        <v>4.0250039623031418E-3</v>
      </c>
      <c r="P1919" s="78">
        <f ca="1"/>
        <v>4.0655171232998411E-3</v>
      </c>
      <c r="Q1919" s="78">
        <f ca="1"/>
        <v>4.219460929617354E-3</v>
      </c>
      <c r="R1919" s="68"/>
      <c r="S1919" s="102"/>
      <c r="T1919" s="58"/>
      <c r="U1919" s="75">
        <f ca="1"/>
        <v>1.3437908714486468E-3</v>
      </c>
      <c r="V1919" s="78" t="str">
        <f ca="1"/>
        <v>[2016/10/18 11:07] Attribute [Terms_LIBOR1ML] does not exist</v>
      </c>
      <c r="W1919" s="78" t="str">
        <f ca="1"/>
        <v>[2016/10/18 11:07] Attribute [Terms_LIBOR3ML] does not exist</v>
      </c>
      <c r="X1919" s="78">
        <f ca="1"/>
        <v>3.4753193561347421E-3</v>
      </c>
    </row>
    <row r="1920" spans="2:24">
      <c r="B1920" s="72">
        <f ca="1">_xll.mirGetDate(B1919,"1D","FOLLOWING","TkB:LnB")</f>
        <v>45555</v>
      </c>
      <c r="C1920" s="72">
        <f t="shared" ca="1" si="29"/>
        <v>45559</v>
      </c>
      <c r="D1920" s="72">
        <f ca="1">_xll.mirGetDate($B1920,"1M","FOLLOWING","TkB:LnB")</f>
        <v>45586</v>
      </c>
      <c r="E1920" s="72">
        <f ca="1">_xll.mirGetDate($B1920,"3M","FOLLOWING","TkB:LnB")</f>
        <v>45646</v>
      </c>
      <c r="F1920" s="69">
        <f ca="1">_xll.mirGetDate($B1920,"6M","FOLLOWING","TkB:LnB")</f>
        <v>45737</v>
      </c>
      <c r="G1920" s="68"/>
      <c r="H1920" s="102"/>
      <c r="I1920" s="58"/>
      <c r="J1920" s="75">
        <f ca="1"/>
        <v>1.2430246342336471E-3</v>
      </c>
      <c r="K1920" s="78">
        <f ca="1"/>
        <v>2.4823607316214022E-3</v>
      </c>
      <c r="L1920" s="78">
        <f ca="1"/>
        <v>2.7522097824223906E-3</v>
      </c>
      <c r="M1920" s="78">
        <f ca="1"/>
        <v>3.1723230798440696E-3</v>
      </c>
      <c r="O1920" s="75">
        <f ca="1"/>
        <v>4.026658257918962E-3</v>
      </c>
      <c r="P1920" s="78">
        <f ca="1"/>
        <v>4.068503281087839E-3</v>
      </c>
      <c r="Q1920" s="78">
        <f ca="1"/>
        <v>4.2229066032001784E-3</v>
      </c>
      <c r="R1920" s="68"/>
      <c r="S1920" s="102"/>
      <c r="T1920" s="58"/>
      <c r="U1920" s="75">
        <f ca="1"/>
        <v>1.3496840559772405E-3</v>
      </c>
      <c r="V1920" s="78" t="str">
        <f ca="1"/>
        <v>[2016/10/18 11:07] Attribute [Terms_LIBOR1ML] does not exist</v>
      </c>
      <c r="W1920" s="78" t="str">
        <f ca="1"/>
        <v>[2016/10/18 11:07] Attribute [Terms_LIBOR3ML] does not exist</v>
      </c>
      <c r="X1920" s="78">
        <f ca="1"/>
        <v>3.4797125919513762E-3</v>
      </c>
    </row>
    <row r="1921" spans="2:24">
      <c r="B1921" s="72">
        <f ca="1">_xll.mirGetDate(B1920,"1D","FOLLOWING","TkB:LnB")</f>
        <v>45559</v>
      </c>
      <c r="C1921" s="72">
        <f t="shared" ca="1" si="29"/>
        <v>45560</v>
      </c>
      <c r="D1921" s="72">
        <f ca="1">_xll.mirGetDate($B1921,"1M","FOLLOWING","TkB:LnB")</f>
        <v>45589</v>
      </c>
      <c r="E1921" s="72">
        <f ca="1">_xll.mirGetDate($B1921,"3M","FOLLOWING","TkB:LnB")</f>
        <v>45650</v>
      </c>
      <c r="F1921" s="69">
        <f ca="1">_xll.mirGetDate($B1921,"6M","FOLLOWING","TkB:LnB")</f>
        <v>45740</v>
      </c>
      <c r="G1921" s="68"/>
      <c r="H1921" s="102"/>
      <c r="I1921" s="58"/>
      <c r="J1921" s="75">
        <f ca="1"/>
        <v>1.2469789983819979E-3</v>
      </c>
      <c r="K1921" s="78">
        <f ca="1"/>
        <v>2.4878201365325556E-3</v>
      </c>
      <c r="L1921" s="78">
        <f ca="1"/>
        <v>2.7607667937951295E-3</v>
      </c>
      <c r="M1921" s="78">
        <f ca="1"/>
        <v>3.1801115262984465E-3</v>
      </c>
      <c r="O1921" s="75">
        <f ca="1"/>
        <v>4.038228465604028E-3</v>
      </c>
      <c r="P1921" s="78">
        <f ca="1"/>
        <v>4.0803833736633398E-3</v>
      </c>
      <c r="Q1921" s="78">
        <f ca="1"/>
        <v>4.2309892427463665E-3</v>
      </c>
      <c r="R1921" s="68"/>
      <c r="S1921" s="102"/>
      <c r="T1921" s="58"/>
      <c r="U1921" s="75">
        <f ca="1"/>
        <v>1.3555743472752901E-3</v>
      </c>
      <c r="V1921" s="78" t="str">
        <f ca="1"/>
        <v>[2016/10/18 11:07] Attribute [Terms_LIBOR1ML] does not exist</v>
      </c>
      <c r="W1921" s="78" t="str">
        <f ca="1"/>
        <v>[2016/10/18 11:07] Attribute [Terms_LIBOR3ML] does not exist</v>
      </c>
      <c r="X1921" s="78">
        <f ca="1"/>
        <v>3.4903142137987365E-3</v>
      </c>
    </row>
    <row r="1922" spans="2:24">
      <c r="B1922" s="72">
        <f ca="1">_xll.mirGetDate(B1921,"1D","FOLLOWING","TkB:LnB")</f>
        <v>45560</v>
      </c>
      <c r="C1922" s="72">
        <f t="shared" ca="1" si="29"/>
        <v>45561</v>
      </c>
      <c r="D1922" s="72">
        <f ca="1">_xll.mirGetDate($B1922,"1M","FOLLOWING","TkB:LnB")</f>
        <v>45590</v>
      </c>
      <c r="E1922" s="72">
        <f ca="1">_xll.mirGetDate($B1922,"3M","FOLLOWING","TkB:LnB")</f>
        <v>45653</v>
      </c>
      <c r="F1922" s="69">
        <f ca="1">_xll.mirGetDate($B1922,"6M","FOLLOWING","TkB:LnB")</f>
        <v>45741</v>
      </c>
      <c r="G1922" s="68"/>
      <c r="H1922" s="102"/>
      <c r="I1922" s="58"/>
      <c r="J1922" s="75">
        <f ca="1"/>
        <v>1.2485683848786344E-3</v>
      </c>
      <c r="K1922" s="78">
        <f ca="1"/>
        <v>2.4893970734043594E-3</v>
      </c>
      <c r="L1922" s="78">
        <f ca="1"/>
        <v>2.7650977789327067E-3</v>
      </c>
      <c r="M1922" s="78">
        <f ca="1"/>
        <v>3.1823342420413737E-3</v>
      </c>
      <c r="O1922" s="75">
        <f ca="1"/>
        <v>4.0415219652155943E-3</v>
      </c>
      <c r="P1922" s="78">
        <f ca="1"/>
        <v>4.0862314126634269E-3</v>
      </c>
      <c r="Q1922" s="78">
        <f ca="1"/>
        <v>4.2332849305433268E-3</v>
      </c>
      <c r="R1922" s="68"/>
      <c r="S1922" s="102"/>
      <c r="T1922" s="58"/>
      <c r="U1922" s="75">
        <f ca="1"/>
        <v>1.3579293024783556E-3</v>
      </c>
      <c r="V1922" s="78" t="str">
        <f ca="1"/>
        <v>[2016/10/18 11:07] Attribute [Terms_LIBOR1ML] does not exist</v>
      </c>
      <c r="W1922" s="78" t="str">
        <f ca="1"/>
        <v>[2016/10/18 11:07] Attribute [Terms_LIBOR3ML] does not exist</v>
      </c>
      <c r="X1922" s="78">
        <f ca="1"/>
        <v>3.493283045040662E-3</v>
      </c>
    </row>
    <row r="1923" spans="2:24">
      <c r="B1923" s="72">
        <f ca="1">_xll.mirGetDate(B1922,"1D","FOLLOWING","TkB:LnB")</f>
        <v>45561</v>
      </c>
      <c r="C1923" s="72">
        <f t="shared" ca="1" si="29"/>
        <v>45562</v>
      </c>
      <c r="D1923" s="72">
        <f ca="1">_xll.mirGetDate($B1923,"1M","FOLLOWING","TkB:LnB")</f>
        <v>45593</v>
      </c>
      <c r="E1923" s="72">
        <f ca="1">_xll.mirGetDate($B1923,"3M","FOLLOWING","TkB:LnB")</f>
        <v>45653</v>
      </c>
      <c r="F1923" s="69">
        <f ca="1">_xll.mirGetDate($B1923,"6M","FOLLOWING","TkB:LnB")</f>
        <v>45742</v>
      </c>
      <c r="G1923" s="68"/>
      <c r="H1923" s="102"/>
      <c r="I1923" s="58"/>
      <c r="J1923" s="75">
        <f ca="1"/>
        <v>1.2501615924391807E-3</v>
      </c>
      <c r="K1923" s="78">
        <f ca="1"/>
        <v>2.4926082909940243E-3</v>
      </c>
      <c r="L1923" s="78">
        <f ca="1"/>
        <v>2.7661486905627098E-3</v>
      </c>
      <c r="M1923" s="78">
        <f ca="1"/>
        <v>3.184555823765475E-3</v>
      </c>
      <c r="O1923" s="75">
        <f ca="1"/>
        <v>4.0481027583590982E-3</v>
      </c>
      <c r="P1923" s="78">
        <f ca="1"/>
        <v>4.0877296358940154E-3</v>
      </c>
      <c r="Q1923" s="78">
        <f ca="1"/>
        <v>4.2355772931470439E-3</v>
      </c>
      <c r="R1923" s="68"/>
      <c r="S1923" s="102"/>
      <c r="T1923" s="58"/>
      <c r="U1923" s="75">
        <f ca="1"/>
        <v>1.360283677660501E-3</v>
      </c>
      <c r="V1923" s="78" t="str">
        <f ca="1"/>
        <v>[2016/10/18 11:07] Attribute [Terms_LIBOR1ML] does not exist</v>
      </c>
      <c r="W1923" s="78" t="str">
        <f ca="1"/>
        <v>[2016/10/18 11:07] Attribute [Terms_LIBOR3ML] does not exist</v>
      </c>
      <c r="X1923" s="78">
        <f ca="1"/>
        <v>3.496241828716782E-3</v>
      </c>
    </row>
    <row r="1924" spans="2:24">
      <c r="B1924" s="72">
        <f ca="1">_xll.mirGetDate(B1923,"1D","FOLLOWING","TkB:LnB")</f>
        <v>45562</v>
      </c>
      <c r="C1924" s="72">
        <f t="shared" ca="1" si="29"/>
        <v>45565</v>
      </c>
      <c r="D1924" s="72">
        <f ca="1">_xll.mirGetDate($B1924,"1M","FOLLOWING","TkB:LnB")</f>
        <v>45593</v>
      </c>
      <c r="E1924" s="72">
        <f ca="1">_xll.mirGetDate($B1924,"3M","FOLLOWING","TkB:LnB")</f>
        <v>45653</v>
      </c>
      <c r="F1924" s="69">
        <f ca="1">_xll.mirGetDate($B1924,"6M","FOLLOWING","TkB:LnB")</f>
        <v>45743</v>
      </c>
      <c r="G1924" s="68"/>
      <c r="H1924" s="102"/>
      <c r="I1924" s="58"/>
      <c r="J1924" s="75">
        <f ca="1"/>
        <v>1.2533607434994654E-3</v>
      </c>
      <c r="K1924" s="78">
        <f ca="1"/>
        <v>2.4933820823684789E-3</v>
      </c>
      <c r="L1924" s="78">
        <f ca="1"/>
        <v>2.7672000786555101E-3</v>
      </c>
      <c r="M1924" s="78">
        <f ca="1"/>
        <v>3.1867762714322526E-3</v>
      </c>
      <c r="O1924" s="75">
        <f ca="1"/>
        <v>4.0497349040540757E-3</v>
      </c>
      <c r="P1924" s="78">
        <f ca="1"/>
        <v>4.0892256748512618E-3</v>
      </c>
      <c r="Q1924" s="78">
        <f ca="1"/>
        <v>4.2378663304482788E-3</v>
      </c>
      <c r="R1924" s="68"/>
      <c r="S1924" s="102"/>
      <c r="T1924" s="58"/>
      <c r="U1924" s="75">
        <f ca="1"/>
        <v>1.3649904934032175E-3</v>
      </c>
      <c r="V1924" s="78" t="str">
        <f ca="1"/>
        <v>[2016/10/18 11:07] Attribute [Terms_LIBOR1ML] does not exist</v>
      </c>
      <c r="W1924" s="78" t="str">
        <f ca="1"/>
        <v>[2016/10/18 11:07] Attribute [Terms_LIBOR3ML] does not exist</v>
      </c>
      <c r="X1924" s="78">
        <f ca="1"/>
        <v>3.4991905644827736E-3</v>
      </c>
    </row>
    <row r="1925" spans="2:24">
      <c r="B1925" s="72">
        <f ca="1">_xll.mirGetDate(B1924,"1D","FOLLOWING","TkB:LnB")</f>
        <v>45565</v>
      </c>
      <c r="C1925" s="72">
        <f t="shared" ca="1" si="29"/>
        <v>45566</v>
      </c>
      <c r="D1925" s="72">
        <f ca="1">_xll.mirGetDate($B1925,"1M","FOLLOWING","TkB:LnB")</f>
        <v>45595</v>
      </c>
      <c r="E1925" s="72">
        <f ca="1">_xll.mirGetDate($B1925,"3M","FOLLOWING","TkB:LnB")</f>
        <v>45656</v>
      </c>
      <c r="F1925" s="69">
        <f ca="1">_xll.mirGetDate($B1925,"6M","FOLLOWING","TkB:LnB")</f>
        <v>45747</v>
      </c>
      <c r="G1925" s="68"/>
      <c r="H1925" s="102"/>
      <c r="I1925" s="58"/>
      <c r="J1925" s="75">
        <f ca="1"/>
        <v>1.2565726337072647E-3</v>
      </c>
      <c r="K1925" s="78">
        <f ca="1"/>
        <v>2.497355820296697E-3</v>
      </c>
      <c r="L1925" s="78">
        <f ca="1"/>
        <v>2.7736466714941921E-3</v>
      </c>
      <c r="M1925" s="78">
        <f ca="1"/>
        <v>3.1945364406117415E-3</v>
      </c>
      <c r="O1925" s="75">
        <f ca="1"/>
        <v>4.0578956219564921E-3</v>
      </c>
      <c r="P1925" s="78">
        <f ca="1"/>
        <v>4.0980098860060651E-3</v>
      </c>
      <c r="Q1925" s="78">
        <f ca="1"/>
        <v>4.2458269333012369E-3</v>
      </c>
      <c r="R1925" s="68"/>
      <c r="S1925" s="102"/>
      <c r="T1925" s="58"/>
      <c r="U1925" s="75">
        <f ca="1"/>
        <v>1.3696953799879896E-3</v>
      </c>
      <c r="V1925" s="78" t="str">
        <f ca="1"/>
        <v>[2016/10/18 11:07] Attribute [Terms_LIBOR1ML] does not exist</v>
      </c>
      <c r="W1925" s="78" t="str">
        <f ca="1"/>
        <v>[2016/10/18 11:07] Attribute [Terms_LIBOR3ML] does not exist</v>
      </c>
      <c r="X1925" s="78">
        <f ca="1"/>
        <v>3.5092976669513914E-3</v>
      </c>
    </row>
    <row r="1926" spans="2:24">
      <c r="B1926" s="72">
        <f ca="1">_xll.mirGetDate(B1925,"1D","FOLLOWING","TkB:LnB")</f>
        <v>45566</v>
      </c>
      <c r="C1926" s="72">
        <f t="shared" ref="C1926:C1989" ca="1" si="30">B1927</f>
        <v>45567</v>
      </c>
      <c r="D1926" s="72">
        <f ca="1">_xll.mirGetDate($B1926,"1M","FOLLOWING","TkB:LnB")</f>
        <v>45597</v>
      </c>
      <c r="E1926" s="72">
        <f ca="1">_xll.mirGetDate($B1926,"3M","FOLLOWING","TkB:LnB")</f>
        <v>45663</v>
      </c>
      <c r="F1926" s="69">
        <f ca="1">_xll.mirGetDate($B1926,"6M","FOLLOWING","TkB:LnB")</f>
        <v>45748</v>
      </c>
      <c r="G1926" s="68"/>
      <c r="H1926" s="102"/>
      <c r="I1926" s="58"/>
      <c r="J1926" s="75">
        <f ca="1"/>
        <v>1.2581849472756979E-3</v>
      </c>
      <c r="K1926" s="78">
        <f ca="1"/>
        <v>2.4997886225846424E-3</v>
      </c>
      <c r="L1926" s="78">
        <f ca="1"/>
        <v>2.7828855466721369E-3</v>
      </c>
      <c r="M1926" s="78">
        <f ca="1"/>
        <v>3.1967515371287038E-3</v>
      </c>
      <c r="O1926" s="75">
        <f ca="1"/>
        <v>4.0627839241053395E-3</v>
      </c>
      <c r="P1926" s="78">
        <f ca="1"/>
        <v>4.1101867360919505E-3</v>
      </c>
      <c r="Q1926" s="78">
        <f ca="1"/>
        <v>4.248100674471917E-3</v>
      </c>
      <c r="R1926" s="68"/>
      <c r="S1926" s="102"/>
      <c r="T1926" s="58"/>
      <c r="U1926" s="75">
        <f ca="1"/>
        <v>1.3720468562308241E-3</v>
      </c>
      <c r="V1926" s="78" t="str">
        <f ca="1"/>
        <v>[2016/10/18 11:07] Attribute [Terms_LIBOR1ML] does not exist</v>
      </c>
      <c r="W1926" s="78" t="str">
        <f ca="1"/>
        <v>[2016/10/18 11:07] Attribute [Terms_LIBOR3ML] does not exist</v>
      </c>
      <c r="X1926" s="78">
        <f ca="1"/>
        <v>3.5122009060633177E-3</v>
      </c>
    </row>
    <row r="1927" spans="2:24">
      <c r="B1927" s="72">
        <f ca="1">_xll.mirGetDate(B1926,"1D","FOLLOWING","TkB:LnB")</f>
        <v>45567</v>
      </c>
      <c r="C1927" s="72">
        <f t="shared" ca="1" si="30"/>
        <v>45568</v>
      </c>
      <c r="D1927" s="72">
        <f ca="1">_xll.mirGetDate($B1927,"1M","FOLLOWING","TkB:LnB")</f>
        <v>45601</v>
      </c>
      <c r="E1927" s="72">
        <f ca="1">_xll.mirGetDate($B1927,"3M","FOLLOWING","TkB:LnB")</f>
        <v>45663</v>
      </c>
      <c r="F1927" s="69">
        <f ca="1">_xll.mirGetDate($B1927,"6M","FOLLOWING","TkB:LnB")</f>
        <v>45749</v>
      </c>
      <c r="G1927" s="68"/>
      <c r="H1927" s="102"/>
      <c r="I1927" s="58"/>
      <c r="J1927" s="75">
        <f ca="1"/>
        <v>1.2598010822646444E-3</v>
      </c>
      <c r="K1927" s="78">
        <f ca="1"/>
        <v>2.5038987032740653E-3</v>
      </c>
      <c r="L1927" s="78">
        <f ca="1"/>
        <v>2.7839468781350992E-3</v>
      </c>
      <c r="M1927" s="78">
        <f ca="1"/>
        <v>3.1989654990244526E-3</v>
      </c>
      <c r="O1927" s="75">
        <f ca="1"/>
        <v>4.0709059809828935E-3</v>
      </c>
      <c r="P1927" s="78">
        <f ca="1"/>
        <v>4.1116685939957846E-3</v>
      </c>
      <c r="Q1927" s="78">
        <f ca="1"/>
        <v>4.2503710894195145E-3</v>
      </c>
      <c r="R1927" s="68"/>
      <c r="S1927" s="102"/>
      <c r="T1927" s="58"/>
      <c r="U1927" s="75">
        <f ca="1"/>
        <v>1.3743977525129125E-3</v>
      </c>
      <c r="V1927" s="78" t="str">
        <f ca="1"/>
        <v>[2016/10/18 11:07] Attribute [Terms_LIBOR1ML] does not exist</v>
      </c>
      <c r="W1927" s="78" t="str">
        <f ca="1"/>
        <v>[2016/10/18 11:07] Attribute [Terms_LIBOR3ML] does not exist</v>
      </c>
      <c r="X1927" s="78">
        <f ca="1"/>
        <v>3.5150940949875528E-3</v>
      </c>
    </row>
    <row r="1928" spans="2:24">
      <c r="B1928" s="72">
        <f ca="1">_xll.mirGetDate(B1927,"1D","FOLLOWING","TkB:LnB")</f>
        <v>45568</v>
      </c>
      <c r="C1928" s="72">
        <f t="shared" ca="1" si="30"/>
        <v>45569</v>
      </c>
      <c r="D1928" s="72">
        <f ca="1">_xll.mirGetDate($B1928,"1M","FOLLOWING","TkB:LnB")</f>
        <v>45601</v>
      </c>
      <c r="E1928" s="72">
        <f ca="1">_xll.mirGetDate($B1928,"3M","FOLLOWING","TkB:LnB")</f>
        <v>45663</v>
      </c>
      <c r="F1928" s="69">
        <f ca="1">_xll.mirGetDate($B1928,"6M","FOLLOWING","TkB:LnB")</f>
        <v>45750</v>
      </c>
      <c r="G1928" s="68"/>
      <c r="H1928" s="102"/>
      <c r="I1928" s="58"/>
      <c r="J1928" s="75">
        <f ca="1"/>
        <v>1.2614210390951008E-3</v>
      </c>
      <c r="K1928" s="78">
        <f ca="1"/>
        <v>2.5046888879536756E-3</v>
      </c>
      <c r="L1928" s="78">
        <f ca="1"/>
        <v>2.7850087933697807E-3</v>
      </c>
      <c r="M1928" s="78">
        <f ca="1"/>
        <v>3.2011783262598024E-3</v>
      </c>
      <c r="O1928" s="75">
        <f ca="1"/>
        <v>4.0725170555112886E-3</v>
      </c>
      <c r="P1928" s="78">
        <f ca="1"/>
        <v>4.1131484250695946E-3</v>
      </c>
      <c r="Q1928" s="78">
        <f ca="1"/>
        <v>4.2526381780327036E-3</v>
      </c>
      <c r="R1928" s="68"/>
      <c r="S1928" s="102"/>
      <c r="T1928" s="58"/>
      <c r="U1928" s="75">
        <f ca="1"/>
        <v>1.3767480691513345E-3</v>
      </c>
      <c r="V1928" s="78" t="str">
        <f ca="1"/>
        <v>[2016/10/18 11:07] Attribute [Terms_LIBOR1ML] does not exist</v>
      </c>
      <c r="W1928" s="78" t="str">
        <f ca="1"/>
        <v>[2016/10/18 11:07] Attribute [Terms_LIBOR3ML] does not exist</v>
      </c>
      <c r="X1928" s="78">
        <f ca="1"/>
        <v>3.5179772333754204E-3</v>
      </c>
    </row>
    <row r="1929" spans="2:24">
      <c r="B1929" s="72">
        <f ca="1">_xll.mirGetDate(B1928,"1D","FOLLOWING","TkB:LnB")</f>
        <v>45569</v>
      </c>
      <c r="C1929" s="72">
        <f t="shared" ca="1" si="30"/>
        <v>45572</v>
      </c>
      <c r="D1929" s="72">
        <f ca="1">_xll.mirGetDate($B1929,"1M","FOLLOWING","TkB:LnB")</f>
        <v>45601</v>
      </c>
      <c r="E1929" s="72">
        <f ca="1">_xll.mirGetDate($B1929,"3M","FOLLOWING","TkB:LnB")</f>
        <v>45663</v>
      </c>
      <c r="F1929" s="69">
        <f ca="1">_xll.mirGetDate($B1929,"6M","FOLLOWING","TkB:LnB")</f>
        <v>45751</v>
      </c>
      <c r="G1929" s="68"/>
      <c r="H1929" s="102"/>
      <c r="I1929" s="58"/>
      <c r="J1929" s="75">
        <f ca="1"/>
        <v>1.264673690408058E-3</v>
      </c>
      <c r="K1929" s="78">
        <f ca="1"/>
        <v>2.5054807077607676E-3</v>
      </c>
      <c r="L1929" s="78">
        <f ca="1"/>
        <v>2.7860712957963963E-3</v>
      </c>
      <c r="M1929" s="78">
        <f ca="1"/>
        <v>3.2033900187960211E-3</v>
      </c>
      <c r="O1929" s="75">
        <f ca="1"/>
        <v>4.0741260081649825E-3</v>
      </c>
      <c r="P1929" s="78">
        <f ca="1"/>
        <v>4.1146262343470024E-3</v>
      </c>
      <c r="Q1929" s="78">
        <f ca="1"/>
        <v>4.2549019402032878E-3</v>
      </c>
      <c r="R1929" s="68"/>
      <c r="S1929" s="102"/>
      <c r="T1929" s="58"/>
      <c r="U1929" s="75">
        <f ca="1"/>
        <v>1.3814467685531184E-3</v>
      </c>
      <c r="V1929" s="78" t="str">
        <f ca="1"/>
        <v>[2016/10/18 11:07] Attribute [Terms_LIBOR1ML] does not exist</v>
      </c>
      <c r="W1929" s="78" t="str">
        <f ca="1"/>
        <v>[2016/10/18 11:07] Attribute [Terms_LIBOR3ML] does not exist</v>
      </c>
      <c r="X1929" s="78">
        <f ca="1"/>
        <v>3.5208503208751388E-3</v>
      </c>
    </row>
    <row r="1930" spans="2:24">
      <c r="B1930" s="72">
        <f ca="1">_xll.mirGetDate(B1929,"1D","FOLLOWING","TkB:LnB")</f>
        <v>45572</v>
      </c>
      <c r="C1930" s="72">
        <f t="shared" ca="1" si="30"/>
        <v>45573</v>
      </c>
      <c r="D1930" s="72">
        <f ca="1">_xll.mirGetDate($B1930,"1M","FOLLOWING","TkB:LnB")</f>
        <v>45603</v>
      </c>
      <c r="E1930" s="72">
        <f ca="1">_xll.mirGetDate($B1930,"3M","FOLLOWING","TkB:LnB")</f>
        <v>45664</v>
      </c>
      <c r="F1930" s="69">
        <f ca="1">_xll.mirGetDate($B1930,"6M","FOLLOWING","TkB:LnB")</f>
        <v>45754</v>
      </c>
      <c r="G1930" s="68"/>
      <c r="H1930" s="102"/>
      <c r="I1930" s="58"/>
      <c r="J1930" s="75">
        <f ca="1"/>
        <v>1.2679390831127346E-3</v>
      </c>
      <c r="K1930" s="78">
        <f ca="1"/>
        <v>2.5095465575009309E-3</v>
      </c>
      <c r="L1930" s="78">
        <f ca="1"/>
        <v>2.7904460279783911E-3</v>
      </c>
      <c r="M1930" s="78">
        <f ca="1"/>
        <v>3.210018287813012E-3</v>
      </c>
      <c r="O1930" s="75">
        <f ca="1"/>
        <v>4.0821697551359322E-3</v>
      </c>
      <c r="P1930" s="78">
        <f ca="1"/>
        <v>4.1205760477349964E-3</v>
      </c>
      <c r="Q1930" s="78">
        <f ca="1"/>
        <v>4.2616732669593484E-3</v>
      </c>
      <c r="R1930" s="68"/>
      <c r="S1930" s="102"/>
      <c r="T1930" s="58"/>
      <c r="U1930" s="75">
        <f ca="1"/>
        <v>1.3861435396138599E-3</v>
      </c>
      <c r="V1930" s="78" t="str">
        <f ca="1"/>
        <v>[2016/10/18 11:07] Attribute [Terms_LIBOR1ML] does not exist</v>
      </c>
      <c r="W1930" s="78" t="str">
        <f ca="1"/>
        <v>[2016/10/18 11:07] Attribute [Terms_LIBOR3ML] does not exist</v>
      </c>
      <c r="X1930" s="78">
        <f ca="1"/>
        <v>3.5294092745384604E-3</v>
      </c>
    </row>
    <row r="1931" spans="2:24">
      <c r="B1931" s="72">
        <f ca="1">_xll.mirGetDate(B1930,"1D","FOLLOWING","TkB:LnB")</f>
        <v>45573</v>
      </c>
      <c r="C1931" s="72">
        <f t="shared" ca="1" si="30"/>
        <v>45574</v>
      </c>
      <c r="D1931" s="72">
        <f ca="1">_xll.mirGetDate($B1931,"1M","FOLLOWING","TkB:LnB")</f>
        <v>45604</v>
      </c>
      <c r="E1931" s="72">
        <f ca="1">_xll.mirGetDate($B1931,"3M","FOLLOWING","TkB:LnB")</f>
        <v>45665</v>
      </c>
      <c r="F1931" s="69">
        <f ca="1">_xll.mirGetDate($B1931,"6M","FOLLOWING","TkB:LnB")</f>
        <v>45755</v>
      </c>
      <c r="G1931" s="68"/>
      <c r="H1931" s="102"/>
      <c r="I1931" s="58"/>
      <c r="J1931" s="75">
        <f ca="1"/>
        <v>1.269578149112327E-3</v>
      </c>
      <c r="K1931" s="78">
        <f ca="1"/>
        <v>2.5111901611185468E-3</v>
      </c>
      <c r="L1931" s="78">
        <f ca="1"/>
        <v>2.7926955912640052E-3</v>
      </c>
      <c r="M1931" s="78">
        <f ca="1"/>
        <v>3.212225441156773E-3</v>
      </c>
      <c r="O1931" s="75">
        <f ca="1"/>
        <v>4.0853788275812715E-3</v>
      </c>
      <c r="P1931" s="78">
        <f ca="1"/>
        <v>4.1235699834716675E-3</v>
      </c>
      <c r="Q1931" s="78">
        <f ca="1"/>
        <v>4.2639237222581892E-3</v>
      </c>
      <c r="R1931" s="68"/>
      <c r="S1931" s="102"/>
      <c r="T1931" s="58"/>
      <c r="U1931" s="75">
        <f ca="1"/>
        <v>1.3884909580621496E-3</v>
      </c>
      <c r="V1931" s="78" t="str">
        <f ca="1"/>
        <v>[2016/10/18 11:07] Attribute [Terms_LIBOR1ML] does not exist</v>
      </c>
      <c r="W1931" s="78" t="str">
        <f ca="1"/>
        <v>[2016/10/18 11:07] Attribute [Terms_LIBOR3ML] does not exist</v>
      </c>
      <c r="X1931" s="78">
        <f ca="1"/>
        <v>3.5322421549738091E-3</v>
      </c>
    </row>
    <row r="1932" spans="2:24">
      <c r="B1932" s="72">
        <f ca="1">_xll.mirGetDate(B1931,"1D","FOLLOWING","TkB:LnB")</f>
        <v>45574</v>
      </c>
      <c r="C1932" s="72">
        <f t="shared" ca="1" si="30"/>
        <v>45575</v>
      </c>
      <c r="D1932" s="72">
        <f ca="1">_xll.mirGetDate($B1932,"1M","FOLLOWING","TkB:LnB")</f>
        <v>45607</v>
      </c>
      <c r="E1932" s="72">
        <f ca="1">_xll.mirGetDate($B1932,"3M","FOLLOWING","TkB:LnB")</f>
        <v>45666</v>
      </c>
      <c r="F1932" s="69">
        <f ca="1">_xll.mirGetDate($B1932,"6M","FOLLOWING","TkB:LnB")</f>
        <v>45756</v>
      </c>
      <c r="G1932" s="68"/>
      <c r="H1932" s="102"/>
      <c r="I1932" s="58"/>
      <c r="J1932" s="75">
        <f ca="1"/>
        <v>1.2712210371494947E-3</v>
      </c>
      <c r="K1932" s="78">
        <f ca="1"/>
        <v>2.5145358318379662E-3</v>
      </c>
      <c r="L1932" s="78">
        <f ca="1"/>
        <v>2.7949467666464759E-3</v>
      </c>
      <c r="M1932" s="78">
        <f ca="1"/>
        <v>3.2144314596036748E-3</v>
      </c>
      <c r="O1932" s="75">
        <f ca="1"/>
        <v>4.0917906893583088E-3</v>
      </c>
      <c r="P1932" s="78">
        <f ca="1"/>
        <v>4.1265576152621211E-3</v>
      </c>
      <c r="Q1932" s="78">
        <f ca="1"/>
        <v>4.2661708505644536E-3</v>
      </c>
      <c r="R1932" s="68"/>
      <c r="S1932" s="102"/>
      <c r="T1932" s="58"/>
      <c r="U1932" s="75">
        <f ca="1"/>
        <v>1.3908377973328445E-3</v>
      </c>
      <c r="V1932" s="78" t="str">
        <f ca="1"/>
        <v>[2016/10/18 11:07] Attribute [Terms_LIBOR1ML] does not exist</v>
      </c>
      <c r="W1932" s="78" t="str">
        <f ca="1"/>
        <v>[2016/10/18 11:07] Attribute [Terms_LIBOR3ML] does not exist</v>
      </c>
      <c r="X1932" s="78">
        <f ca="1"/>
        <v>3.5350649827606885E-3</v>
      </c>
    </row>
    <row r="1933" spans="2:24">
      <c r="B1933" s="72">
        <f ca="1">_xll.mirGetDate(B1932,"1D","FOLLOWING","TkB:LnB")</f>
        <v>45575</v>
      </c>
      <c r="C1933" s="72">
        <f t="shared" ca="1" si="30"/>
        <v>45576</v>
      </c>
      <c r="D1933" s="72">
        <f ca="1">_xll.mirGetDate($B1933,"1M","FOLLOWING","TkB:LnB")</f>
        <v>45607</v>
      </c>
      <c r="E1933" s="72">
        <f ca="1">_xll.mirGetDate($B1933,"3M","FOLLOWING","TkB:LnB")</f>
        <v>45667</v>
      </c>
      <c r="F1933" s="69">
        <f ca="1">_xll.mirGetDate($B1933,"6M","FOLLOWING","TkB:LnB")</f>
        <v>45757</v>
      </c>
      <c r="G1933" s="68"/>
      <c r="H1933" s="102"/>
      <c r="I1933" s="58"/>
      <c r="J1933" s="75">
        <f ca="1"/>
        <v>1.2728677474016514E-3</v>
      </c>
      <c r="K1933" s="78">
        <f ca="1"/>
        <v>2.5153423969508379E-3</v>
      </c>
      <c r="L1933" s="78">
        <f ca="1"/>
        <v>2.7971995542553016E-3</v>
      </c>
      <c r="M1933" s="78">
        <f ca="1"/>
        <v>3.2166363431149758E-3</v>
      </c>
      <c r="O1933" s="75">
        <f ca="1"/>
        <v>4.0933806561095666E-3</v>
      </c>
      <c r="P1933" s="78">
        <f ca="1"/>
        <v>4.129538942420987E-3</v>
      </c>
      <c r="Q1933" s="78">
        <f ca="1"/>
        <v>4.2684146517659241E-3</v>
      </c>
      <c r="R1933" s="68"/>
      <c r="S1933" s="102"/>
      <c r="T1933" s="58"/>
      <c r="U1933" s="75">
        <f ca="1"/>
        <v>1.3931840570933218E-3</v>
      </c>
      <c r="V1933" s="78" t="str">
        <f ca="1"/>
        <v>[2016/10/18 11:07] Attribute [Terms_LIBOR1ML] does not exist</v>
      </c>
      <c r="W1933" s="78" t="str">
        <f ca="1"/>
        <v>[2016/10/18 11:07] Attribute [Terms_LIBOR3ML] does not exist</v>
      </c>
      <c r="X1933" s="78">
        <f ca="1"/>
        <v>3.5378777575459683E-3</v>
      </c>
    </row>
    <row r="1934" spans="2:24">
      <c r="B1934" s="72">
        <f ca="1">_xll.mirGetDate(B1933,"1D","FOLLOWING","TkB:LnB")</f>
        <v>45576</v>
      </c>
      <c r="C1934" s="72">
        <f t="shared" ca="1" si="30"/>
        <v>45580</v>
      </c>
      <c r="D1934" s="72">
        <f ca="1">_xll.mirGetDate($B1934,"1M","FOLLOWING","TkB:LnB")</f>
        <v>45607</v>
      </c>
      <c r="E1934" s="72">
        <f ca="1">_xll.mirGetDate($B1934,"3M","FOLLOWING","TkB:LnB")</f>
        <v>45671</v>
      </c>
      <c r="F1934" s="69">
        <f ca="1">_xll.mirGetDate($B1934,"6M","FOLLOWING","TkB:LnB")</f>
        <v>45758</v>
      </c>
      <c r="G1934" s="68"/>
      <c r="H1934" s="102"/>
      <c r="I1934" s="58"/>
      <c r="J1934" s="75">
        <f ca="1"/>
        <v>1.2770036335374435E-3</v>
      </c>
      <c r="K1934" s="78">
        <f ca="1"/>
        <v>2.516150596674622E-3</v>
      </c>
      <c r="L1934" s="78">
        <f ca="1"/>
        <v>2.8029982404653622E-3</v>
      </c>
      <c r="M1934" s="78">
        <f ca="1"/>
        <v>3.2188400916497071E-3</v>
      </c>
      <c r="O1934" s="75">
        <f ca="1"/>
        <v>4.0949685012316361E-3</v>
      </c>
      <c r="P1934" s="78">
        <f ca="1"/>
        <v>4.1370198504475228E-3</v>
      </c>
      <c r="Q1934" s="78">
        <f ca="1"/>
        <v>4.270655125751718E-3</v>
      </c>
      <c r="R1934" s="68"/>
      <c r="S1934" s="102"/>
      <c r="T1934" s="58"/>
      <c r="U1934" s="75">
        <f ca="1"/>
        <v>1.3990468056783723E-3</v>
      </c>
      <c r="V1934" s="78" t="str">
        <f ca="1"/>
        <v>[2016/10/18 11:07] Attribute [Terms_LIBOR1ML] does not exist</v>
      </c>
      <c r="W1934" s="78" t="str">
        <f ca="1"/>
        <v>[2016/10/18 11:07] Attribute [Terms_LIBOR3ML] does not exist</v>
      </c>
      <c r="X1934" s="78">
        <f ca="1"/>
        <v>3.5406804789738463E-3</v>
      </c>
    </row>
    <row r="1935" spans="2:24">
      <c r="B1935" s="72">
        <f ca="1">_xll.mirGetDate(B1934,"1D","FOLLOWING","TkB:LnB")</f>
        <v>45580</v>
      </c>
      <c r="C1935" s="72">
        <f t="shared" ca="1" si="30"/>
        <v>45581</v>
      </c>
      <c r="D1935" s="72">
        <f ca="1">_xll.mirGetDate($B1935,"1M","FOLLOWING","TkB:LnB")</f>
        <v>45611</v>
      </c>
      <c r="E1935" s="72">
        <f ca="1">_xll.mirGetDate($B1935,"3M","FOLLOWING","TkB:LnB")</f>
        <v>45672</v>
      </c>
      <c r="F1935" s="69">
        <f ca="1">_xll.mirGetDate($B1935,"6M","FOLLOWING","TkB:LnB")</f>
        <v>45762</v>
      </c>
      <c r="G1935" s="68"/>
      <c r="H1935" s="102"/>
      <c r="I1935" s="58"/>
      <c r="J1935" s="75">
        <f ca="1"/>
        <v>1.2811586358270066E-3</v>
      </c>
      <c r="K1935" s="78">
        <f ca="1"/>
        <v>2.5228336348791952E-3</v>
      </c>
      <c r="L1935" s="78">
        <f ca="1"/>
        <v>2.8084876800298672E-3</v>
      </c>
      <c r="M1935" s="78">
        <f ca="1"/>
        <v>3.2276437352303003E-3</v>
      </c>
      <c r="O1935" s="75">
        <f ca="1"/>
        <v>4.1076671272959478E-3</v>
      </c>
      <c r="P1935" s="78">
        <f ca="1"/>
        <v>4.1443509846822435E-3</v>
      </c>
      <c r="Q1935" s="78">
        <f ca="1"/>
        <v>4.2795837473178335E-3</v>
      </c>
      <c r="R1935" s="68"/>
      <c r="S1935" s="102"/>
      <c r="T1935" s="58"/>
      <c r="U1935" s="75">
        <f ca="1"/>
        <v>1.4049066644326036E-3</v>
      </c>
      <c r="V1935" s="78" t="str">
        <f ca="1"/>
        <v>[2016/10/18 11:07] Attribute [Terms_LIBOR1ML] does not exist</v>
      </c>
      <c r="W1935" s="78" t="str">
        <f ca="1"/>
        <v>[2016/10/18 11:07] Attribute [Terms_LIBOR3ML] does not exist</v>
      </c>
      <c r="X1935" s="78">
        <f ca="1"/>
        <v>3.5517908240033269E-3</v>
      </c>
    </row>
    <row r="1936" spans="2:24">
      <c r="B1936" s="72">
        <f ca="1">_xll.mirGetDate(B1935,"1D","FOLLOWING","TkB:LnB")</f>
        <v>45581</v>
      </c>
      <c r="C1936" s="72">
        <f t="shared" ca="1" si="30"/>
        <v>45582</v>
      </c>
      <c r="D1936" s="72">
        <f ca="1">_xll.mirGetDate($B1936,"1M","FOLLOWING","TkB:LnB")</f>
        <v>45614</v>
      </c>
      <c r="E1936" s="72">
        <f ca="1">_xll.mirGetDate($B1936,"3M","FOLLOWING","TkB:LnB")</f>
        <v>45673</v>
      </c>
      <c r="F1936" s="69">
        <f ca="1">_xll.mirGetDate($B1936,"6M","FOLLOWING","TkB:LnB")</f>
        <v>45763</v>
      </c>
      <c r="G1936" s="68"/>
      <c r="H1936" s="102"/>
      <c r="I1936" s="58"/>
      <c r="J1936" s="75">
        <f ca="1"/>
        <v>1.2828282814818515E-3</v>
      </c>
      <c r="K1936" s="78">
        <f ca="1"/>
        <v>2.5262485938796738E-3</v>
      </c>
      <c r="L1936" s="78">
        <f ca="1"/>
        <v>2.8107501436043783E-3</v>
      </c>
      <c r="M1936" s="78">
        <f ca="1"/>
        <v>3.22984180828635E-3</v>
      </c>
      <c r="O1936" s="75">
        <f ca="1"/>
        <v>4.1139918756954875E-3</v>
      </c>
      <c r="P1936" s="78">
        <f ca="1"/>
        <v>4.147294469610343E-3</v>
      </c>
      <c r="Q1936" s="78">
        <f ca="1"/>
        <v>4.2818075835571023E-3</v>
      </c>
      <c r="R1936" s="68"/>
      <c r="S1936" s="102"/>
      <c r="T1936" s="58"/>
      <c r="U1936" s="75">
        <f ca="1"/>
        <v>1.4072494478702957E-3</v>
      </c>
      <c r="V1936" s="78" t="str">
        <f ca="1"/>
        <v>[2016/10/18 11:07] Attribute [Terms_LIBOR1ML] does not exist</v>
      </c>
      <c r="W1936" s="78" t="str">
        <f ca="1"/>
        <v>[2016/10/18 11:07] Attribute [Terms_LIBOR3ML] does not exist</v>
      </c>
      <c r="X1936" s="78">
        <f ca="1"/>
        <v>3.5545432733053708E-3</v>
      </c>
    </row>
    <row r="1937" spans="2:24">
      <c r="B1937" s="72">
        <f ca="1">_xll.mirGetDate(B1936,"1D","FOLLOWING","TkB:LnB")</f>
        <v>45582</v>
      </c>
      <c r="C1937" s="72">
        <f t="shared" ca="1" si="30"/>
        <v>45583</v>
      </c>
      <c r="D1937" s="72">
        <f ca="1">_xll.mirGetDate($B1937,"1M","FOLLOWING","TkB:LnB")</f>
        <v>45614</v>
      </c>
      <c r="E1937" s="72">
        <f ca="1">_xll.mirGetDate($B1937,"3M","FOLLOWING","TkB:LnB")</f>
        <v>45674</v>
      </c>
      <c r="F1937" s="69">
        <f ca="1">_xll.mirGetDate($B1937,"6M","FOLLOWING","TkB:LnB")</f>
        <v>45764</v>
      </c>
      <c r="G1937" s="68"/>
      <c r="H1937" s="102"/>
      <c r="I1937" s="58"/>
      <c r="J1937" s="75">
        <f ca="1"/>
        <v>1.2845017500533462E-3</v>
      </c>
      <c r="K1937" s="78">
        <f ca="1"/>
        <v>2.5270723577269375E-3</v>
      </c>
      <c r="L1937" s="78">
        <f ca="1"/>
        <v>2.813014220278273E-3</v>
      </c>
      <c r="M1937" s="78">
        <f ca="1"/>
        <v>3.232038746126265E-3</v>
      </c>
      <c r="O1937" s="75">
        <f ca="1"/>
        <v>4.1155596934559458E-3</v>
      </c>
      <c r="P1937" s="78">
        <f ca="1"/>
        <v>4.1502316450899154E-3</v>
      </c>
      <c r="Q1937" s="78">
        <f ca="1"/>
        <v>4.2840280919114095E-3</v>
      </c>
      <c r="R1937" s="68"/>
      <c r="S1937" s="102"/>
      <c r="T1937" s="58"/>
      <c r="U1937" s="75">
        <f ca="1"/>
        <v>1.4095916522569585E-3</v>
      </c>
      <c r="V1937" s="78" t="str">
        <f ca="1"/>
        <v>[2016/10/18 11:07] Attribute [Terms_LIBOR1ML] does not exist</v>
      </c>
      <c r="W1937" s="78" t="str">
        <f ca="1"/>
        <v>[2016/10/18 11:07] Attribute [Terms_LIBOR3ML] does not exist</v>
      </c>
      <c r="X1937" s="78">
        <f ca="1"/>
        <v>3.5572856671094244E-3</v>
      </c>
    </row>
    <row r="1938" spans="2:24">
      <c r="B1938" s="72">
        <f ca="1">_xll.mirGetDate(B1937,"1D","FOLLOWING","TkB:LnB")</f>
        <v>45583</v>
      </c>
      <c r="C1938" s="72">
        <f t="shared" ca="1" si="30"/>
        <v>45586</v>
      </c>
      <c r="D1938" s="72">
        <f ca="1">_xll.mirGetDate($B1938,"1M","FOLLOWING","TkB:LnB")</f>
        <v>45614</v>
      </c>
      <c r="E1938" s="72">
        <f ca="1">_xll.mirGetDate($B1938,"3M","FOLLOWING","TkB:LnB")</f>
        <v>45677</v>
      </c>
      <c r="F1938" s="69">
        <f ca="1">_xll.mirGetDate($B1938,"6M","FOLLOWING","TkB:LnB")</f>
        <v>45769</v>
      </c>
      <c r="G1938" s="68"/>
      <c r="H1938" s="102"/>
      <c r="I1938" s="58"/>
      <c r="J1938" s="75">
        <f ca="1"/>
        <v>1.2878614297811009E-3</v>
      </c>
      <c r="K1938" s="78">
        <f ca="1"/>
        <v>2.5278977555853962E-3</v>
      </c>
      <c r="L1938" s="78">
        <f ca="1"/>
        <v>2.8176431012529009E-3</v>
      </c>
      <c r="M1938" s="78">
        <f ca="1"/>
        <v>3.2385923715428947E-3</v>
      </c>
      <c r="O1938" s="75">
        <f ca="1"/>
        <v>4.11712538987123E-3</v>
      </c>
      <c r="P1938" s="78">
        <f ca="1"/>
        <v>4.1561089209741888E-3</v>
      </c>
      <c r="Q1938" s="78">
        <f ca="1"/>
        <v>4.2905414629946896E-3</v>
      </c>
      <c r="R1938" s="68"/>
      <c r="S1938" s="102"/>
      <c r="T1938" s="58"/>
      <c r="U1938" s="75">
        <f ca="1"/>
        <v>1.4142741281968352E-3</v>
      </c>
      <c r="V1938" s="78" t="str">
        <f ca="1"/>
        <v>[2016/10/18 11:07] Attribute [Terms_LIBOR1ML] does not exist</v>
      </c>
      <c r="W1938" s="78" t="str">
        <f ca="1"/>
        <v>[2016/10/18 11:07] Attribute [Terms_LIBOR3ML] does not exist</v>
      </c>
      <c r="X1938" s="78">
        <f ca="1"/>
        <v>3.5648848712902131E-3</v>
      </c>
    </row>
    <row r="1939" spans="2:24">
      <c r="B1939" s="72">
        <f ca="1">_xll.mirGetDate(B1938,"1D","FOLLOWING","TkB:LnB")</f>
        <v>45586</v>
      </c>
      <c r="C1939" s="72">
        <f t="shared" ca="1" si="30"/>
        <v>45587</v>
      </c>
      <c r="D1939" s="72">
        <f ca="1">_xll.mirGetDate($B1939,"1M","FOLLOWING","TkB:LnB")</f>
        <v>45617</v>
      </c>
      <c r="E1939" s="72">
        <f ca="1">_xll.mirGetDate($B1939,"3M","FOLLOWING","TkB:LnB")</f>
        <v>45678</v>
      </c>
      <c r="F1939" s="69">
        <f ca="1">_xll.mirGetDate($B1939,"6M","FOLLOWING","TkB:LnB")</f>
        <v>45769</v>
      </c>
      <c r="G1939" s="68"/>
      <c r="H1939" s="102"/>
      <c r="I1939" s="58"/>
      <c r="J1939" s="75">
        <f ca="1"/>
        <v>1.2912338553607849E-3</v>
      </c>
      <c r="K1939" s="78">
        <f ca="1"/>
        <v>2.5330063116589E-3</v>
      </c>
      <c r="L1939" s="78">
        <f ca="1"/>
        <v>2.8220866604649537E-3</v>
      </c>
      <c r="M1939" s="78">
        <f ca="1"/>
        <v>3.2419030147308038E-3</v>
      </c>
      <c r="O1939" s="75">
        <f ca="1"/>
        <v>4.1265273293416014E-3</v>
      </c>
      <c r="P1939" s="78">
        <f ca="1"/>
        <v>4.1619172386910481E-3</v>
      </c>
      <c r="Q1939" s="78">
        <f ca="1"/>
        <v>4.2939469641691819E-3</v>
      </c>
      <c r="R1939" s="68"/>
      <c r="S1939" s="102"/>
      <c r="T1939" s="58"/>
      <c r="U1939" s="75">
        <f ca="1"/>
        <v>1.4189546772787054E-3</v>
      </c>
      <c r="V1939" s="78" t="str">
        <f ca="1"/>
        <v>[2016/10/18 11:07] Attribute [Terms_LIBOR1ML] does not exist</v>
      </c>
      <c r="W1939" s="78" t="str">
        <f ca="1"/>
        <v>[2016/10/18 11:07] Attribute [Terms_LIBOR3ML] does not exist</v>
      </c>
      <c r="X1939" s="78">
        <f ca="1"/>
        <v>3.5693608407163383E-3</v>
      </c>
    </row>
    <row r="1940" spans="2:24">
      <c r="B1940" s="72">
        <f ca="1">_xll.mirGetDate(B1939,"1D","FOLLOWING","TkB:LnB")</f>
        <v>45587</v>
      </c>
      <c r="C1940" s="72">
        <f t="shared" ca="1" si="30"/>
        <v>45588</v>
      </c>
      <c r="D1940" s="72">
        <f ca="1">_xll.mirGetDate($B1940,"1M","FOLLOWING","TkB:LnB")</f>
        <v>45618</v>
      </c>
      <c r="E1940" s="72">
        <f ca="1">_xll.mirGetDate($B1940,"3M","FOLLOWING","TkB:LnB")</f>
        <v>45679</v>
      </c>
      <c r="F1940" s="69">
        <f ca="1">_xll.mirGetDate($B1940,"6M","FOLLOWING","TkB:LnB")</f>
        <v>45769</v>
      </c>
      <c r="G1940" s="68"/>
      <c r="H1940" s="102"/>
      <c r="I1940" s="58"/>
      <c r="J1940" s="75">
        <f ca="1"/>
        <v>1.2929264398637841E-3</v>
      </c>
      <c r="K1940" s="78">
        <f ca="1"/>
        <v>2.5347190382036997E-3</v>
      </c>
      <c r="L1940" s="78">
        <f ca="1"/>
        <v>2.8243588045120875E-3</v>
      </c>
      <c r="M1940" s="78">
        <f ca="1"/>
        <v>3.2430064056782697E-3</v>
      </c>
      <c r="O1940" s="75">
        <f ca="1"/>
        <v>4.1296487923967104E-3</v>
      </c>
      <c r="P1940" s="78">
        <f ca="1"/>
        <v>4.1648228565557112E-3</v>
      </c>
      <c r="Q1940" s="78">
        <f ca="1"/>
        <v>4.295080711478467E-3</v>
      </c>
      <c r="R1940" s="68"/>
      <c r="S1940" s="102"/>
      <c r="T1940" s="58"/>
      <c r="U1940" s="75">
        <f ca="1"/>
        <v>1.4212939857072282E-3</v>
      </c>
      <c r="V1940" s="78" t="str">
        <f ca="1"/>
        <v>[2016/10/18 11:07] Attribute [Terms_LIBOR1ML] does not exist</v>
      </c>
      <c r="W1940" s="78" t="str">
        <f ca="1"/>
        <v>[2016/10/18 11:07] Attribute [Terms_LIBOR3ML] does not exist</v>
      </c>
      <c r="X1940" s="78">
        <f ca="1"/>
        <v>3.5708467910783343E-3</v>
      </c>
    </row>
    <row r="1941" spans="2:24">
      <c r="B1941" s="72">
        <f ca="1">_xll.mirGetDate(B1940,"1D","FOLLOWING","TkB:LnB")</f>
        <v>45588</v>
      </c>
      <c r="C1941" s="72">
        <f t="shared" ca="1" si="30"/>
        <v>45589</v>
      </c>
      <c r="D1941" s="72">
        <f ca="1">_xll.mirGetDate($B1941,"1M","FOLLOWING","TkB:LnB")</f>
        <v>45621</v>
      </c>
      <c r="E1941" s="72">
        <f ca="1">_xll.mirGetDate($B1941,"3M","FOLLOWING","TkB:LnB")</f>
        <v>45680</v>
      </c>
      <c r="F1941" s="69">
        <f ca="1">_xll.mirGetDate($B1941,"6M","FOLLOWING","TkB:LnB")</f>
        <v>45770</v>
      </c>
      <c r="G1941" s="68"/>
      <c r="H1941" s="102"/>
      <c r="I1941" s="58"/>
      <c r="J1941" s="75">
        <f ca="1"/>
        <v>1.2946228478034616E-3</v>
      </c>
      <c r="K1941" s="78">
        <f ca="1"/>
        <v>2.5382032848533199E-3</v>
      </c>
      <c r="L1941" s="78">
        <f ca="1"/>
        <v>2.8266325624117473E-3</v>
      </c>
      <c r="M1941" s="78">
        <f ca="1"/>
        <v>3.2451965313761021E-3</v>
      </c>
      <c r="O1941" s="75">
        <f ca="1"/>
        <v>4.1358864153074491E-3</v>
      </c>
      <c r="P1941" s="78">
        <f ca="1"/>
        <v>4.1677221608207807E-3</v>
      </c>
      <c r="Q1941" s="78">
        <f ca="1"/>
        <v>4.297281250161428E-3</v>
      </c>
      <c r="R1941" s="68"/>
      <c r="S1941" s="102"/>
      <c r="T1941" s="58"/>
      <c r="U1941" s="75">
        <f ca="1"/>
        <v>1.4236327152219452E-3</v>
      </c>
      <c r="V1941" s="78" t="str">
        <f ca="1"/>
        <v>[2016/10/18 11:07] Attribute [Terms_LIBOR1ML] does not exist</v>
      </c>
      <c r="W1941" s="78" t="str">
        <f ca="1"/>
        <v>[2016/10/18 11:07] Attribute [Terms_LIBOR3ML] does not exist</v>
      </c>
      <c r="X1941" s="78">
        <f ca="1"/>
        <v>3.5735288443352314E-3</v>
      </c>
    </row>
    <row r="1942" spans="2:24">
      <c r="B1942" s="72">
        <f ca="1">_xll.mirGetDate(B1941,"1D","FOLLOWING","TkB:LnB")</f>
        <v>45589</v>
      </c>
      <c r="C1942" s="72">
        <f t="shared" ca="1" si="30"/>
        <v>45590</v>
      </c>
      <c r="D1942" s="72">
        <f ca="1">_xll.mirGetDate($B1942,"1M","FOLLOWING","TkB:LnB")</f>
        <v>45621</v>
      </c>
      <c r="E1942" s="72">
        <f ca="1">_xll.mirGetDate($B1942,"3M","FOLLOWING","TkB:LnB")</f>
        <v>45681</v>
      </c>
      <c r="F1942" s="69">
        <f ca="1">_xll.mirGetDate($B1942,"6M","FOLLOWING","TkB:LnB")</f>
        <v>45771</v>
      </c>
      <c r="G1942" s="68"/>
      <c r="H1942" s="102"/>
      <c r="I1942" s="58"/>
      <c r="J1942" s="75">
        <f ca="1"/>
        <v>1.2963230793650027E-3</v>
      </c>
      <c r="K1942" s="78">
        <f ca="1"/>
        <v>2.5390442461189454E-3</v>
      </c>
      <c r="L1942" s="78">
        <f ca="1"/>
        <v>2.828907934287344E-3</v>
      </c>
      <c r="M1942" s="78">
        <f ca="1"/>
        <v>3.2473855215750403E-3</v>
      </c>
      <c r="O1942" s="75">
        <f ca="1"/>
        <v>4.1374320832358001E-3</v>
      </c>
      <c r="P1942" s="78">
        <f ca="1"/>
        <v>4.170615150793958E-3</v>
      </c>
      <c r="Q1942" s="78">
        <f ca="1"/>
        <v>4.2994784601694648E-3</v>
      </c>
      <c r="R1942" s="68"/>
      <c r="S1942" s="102"/>
      <c r="T1942" s="58"/>
      <c r="U1942" s="75">
        <f ca="1"/>
        <v>1.4259708655788295E-3</v>
      </c>
      <c r="V1942" s="78" t="str">
        <f ca="1"/>
        <v>[2016/10/18 11:07] Attribute [Terms_LIBOR1ML] does not exist</v>
      </c>
      <c r="W1942" s="78" t="str">
        <f ca="1"/>
        <v>[2016/10/18 11:07] Attribute [Terms_LIBOR3ML] does not exist</v>
      </c>
      <c r="X1942" s="78">
        <f ca="1"/>
        <v>3.5762008395696923E-3</v>
      </c>
    </row>
    <row r="1943" spans="2:24">
      <c r="B1943" s="72">
        <f ca="1">_xll.mirGetDate(B1942,"1D","FOLLOWING","TkB:LnB")</f>
        <v>45590</v>
      </c>
      <c r="C1943" s="72">
        <f t="shared" ca="1" si="30"/>
        <v>45593</v>
      </c>
      <c r="D1943" s="72">
        <f ca="1">_xll.mirGetDate($B1943,"1M","FOLLOWING","TkB:LnB")</f>
        <v>45621</v>
      </c>
      <c r="E1943" s="72">
        <f ca="1">_xll.mirGetDate($B1943,"3M","FOLLOWING","TkB:LnB")</f>
        <v>45684</v>
      </c>
      <c r="F1943" s="69">
        <f ca="1">_xll.mirGetDate($B1943,"6M","FOLLOWING","TkB:LnB")</f>
        <v>45772</v>
      </c>
      <c r="G1943" s="68"/>
      <c r="H1943" s="102"/>
      <c r="I1943" s="58"/>
      <c r="J1943" s="75">
        <f ca="1"/>
        <v>1.2997362872428919E-3</v>
      </c>
      <c r="K1943" s="78">
        <f ca="1"/>
        <v>2.5398868414064678E-3</v>
      </c>
      <c r="L1943" s="78">
        <f ca="1"/>
        <v>2.8335473737051086E-3</v>
      </c>
      <c r="M1943" s="78">
        <f ca="1"/>
        <v>3.2495733762349602E-3</v>
      </c>
      <c r="O1943" s="75">
        <f ca="1"/>
        <v>4.1389756296825236E-3</v>
      </c>
      <c r="P1943" s="78">
        <f ca="1"/>
        <v>4.1763862098600684E-3</v>
      </c>
      <c r="Q1943" s="78">
        <f ca="1"/>
        <v>4.3016723413902974E-3</v>
      </c>
      <c r="R1943" s="68"/>
      <c r="S1943" s="102"/>
      <c r="T1943" s="58"/>
      <c r="U1943" s="75">
        <f ca="1"/>
        <v>1.4306452345764775E-3</v>
      </c>
      <c r="V1943" s="78" t="str">
        <f ca="1"/>
        <v>[2016/10/18 11:07] Attribute [Terms_LIBOR1ML] does not exist</v>
      </c>
      <c r="W1943" s="78" t="str">
        <f ca="1"/>
        <v>[2016/10/18 11:07] Attribute [Terms_LIBOR3ML] does not exist</v>
      </c>
      <c r="X1943" s="78">
        <f ca="1"/>
        <v>3.5788627764169584E-3</v>
      </c>
    </row>
    <row r="1944" spans="2:24">
      <c r="B1944" s="72">
        <f ca="1">_xll.mirGetDate(B1943,"1D","FOLLOWING","TkB:LnB")</f>
        <v>45593</v>
      </c>
      <c r="C1944" s="72">
        <f t="shared" ca="1" si="30"/>
        <v>45594</v>
      </c>
      <c r="D1944" s="72">
        <f ca="1">_xll.mirGetDate($B1944,"1M","FOLLOWING","TkB:LnB")</f>
        <v>45624</v>
      </c>
      <c r="E1944" s="72">
        <f ca="1">_xll.mirGetDate($B1944,"3M","FOLLOWING","TkB:LnB")</f>
        <v>45685</v>
      </c>
      <c r="F1944" s="69">
        <f ca="1">_xll.mirGetDate($B1944,"6M","FOLLOWING","TkB:LnB")</f>
        <v>45775</v>
      </c>
      <c r="G1944" s="68"/>
      <c r="H1944" s="102"/>
      <c r="I1944" s="58"/>
      <c r="J1944" s="75">
        <f ca="1"/>
        <v>1.3031622433337109E-3</v>
      </c>
      <c r="K1944" s="78">
        <f ca="1"/>
        <v>2.5450990799791525E-3</v>
      </c>
      <c r="L1944" s="78">
        <f ca="1"/>
        <v>2.838025564090112E-3</v>
      </c>
      <c r="M1944" s="78">
        <f ca="1"/>
        <v>3.2561301265684288E-3</v>
      </c>
      <c r="O1944" s="75">
        <f ca="1"/>
        <v>4.1482461367444252E-3</v>
      </c>
      <c r="P1944" s="78">
        <f ca="1"/>
        <v>4.1821239538798989E-3</v>
      </c>
      <c r="Q1944" s="78">
        <f ca="1"/>
        <v>4.3082340111871443E-3</v>
      </c>
      <c r="R1944" s="68"/>
      <c r="S1944" s="102"/>
      <c r="T1944" s="58"/>
      <c r="U1944" s="75">
        <f ca="1"/>
        <v>1.4353176775157017E-3</v>
      </c>
      <c r="V1944" s="78" t="str">
        <f ca="1"/>
        <v>[2016/10/18 11:07] Attribute [Terms_LIBOR1ML] does not exist</v>
      </c>
      <c r="W1944" s="78" t="str">
        <f ca="1"/>
        <v>[2016/10/18 11:07] Attribute [Terms_LIBOR3ML] does not exist</v>
      </c>
      <c r="X1944" s="78">
        <f ca="1"/>
        <v>3.5867882330002732E-3</v>
      </c>
    </row>
    <row r="1945" spans="2:24">
      <c r="B1945" s="72">
        <f ca="1">_xll.mirGetDate(B1944,"1D","FOLLOWING","TkB:LnB")</f>
        <v>45594</v>
      </c>
      <c r="C1945" s="72">
        <f t="shared" ca="1" si="30"/>
        <v>45595</v>
      </c>
      <c r="D1945" s="72">
        <f ca="1">_xll.mirGetDate($B1945,"1M","FOLLOWING","TkB:LnB")</f>
        <v>45625</v>
      </c>
      <c r="E1945" s="72">
        <f ca="1">_xll.mirGetDate($B1945,"3M","FOLLOWING","TkB:LnB")</f>
        <v>45686</v>
      </c>
      <c r="F1945" s="69">
        <f ca="1">_xll.mirGetDate($B1945,"6M","FOLLOWING","TkB:LnB")</f>
        <v>45777</v>
      </c>
      <c r="G1945" s="68"/>
      <c r="H1945" s="102"/>
      <c r="I1945" s="58"/>
      <c r="J1945" s="75">
        <f ca="1"/>
        <v>1.3048815940996938E-3</v>
      </c>
      <c r="K1945" s="78">
        <f ca="1"/>
        <v>2.5468463673665458E-3</v>
      </c>
      <c r="L1945" s="78">
        <f ca="1"/>
        <v>2.8403090077444779E-3</v>
      </c>
      <c r="M1945" s="78">
        <f ca="1"/>
        <v>3.2593947418536311E-3</v>
      </c>
      <c r="O1945" s="75">
        <f ca="1"/>
        <v>4.1513237873957434E-3</v>
      </c>
      <c r="P1945" s="78">
        <f ca="1"/>
        <v>4.184985361974437E-3</v>
      </c>
      <c r="Q1945" s="78">
        <f ca="1"/>
        <v>4.3114686990804911E-3</v>
      </c>
      <c r="R1945" s="68"/>
      <c r="S1945" s="102"/>
      <c r="T1945" s="58"/>
      <c r="U1945" s="75">
        <f ca="1"/>
        <v>1.4376529331499022E-3</v>
      </c>
      <c r="V1945" s="78" t="str">
        <f ca="1"/>
        <v>[2016/10/18 11:07] Attribute [Terms_LIBOR1ML] does not exist</v>
      </c>
      <c r="W1945" s="78" t="str">
        <f ca="1"/>
        <v>[2016/10/18 11:07] Attribute [Terms_LIBOR3ML] does not exist</v>
      </c>
      <c r="X1945" s="78">
        <f ca="1"/>
        <v>3.5905735960343283E-3</v>
      </c>
    </row>
    <row r="1946" spans="2:24">
      <c r="B1946" s="72">
        <f ca="1">_xll.mirGetDate(B1945,"1D","FOLLOWING","TkB:LnB")</f>
        <v>45595</v>
      </c>
      <c r="C1946" s="72">
        <f t="shared" ca="1" si="30"/>
        <v>45596</v>
      </c>
      <c r="D1946" s="72">
        <f ca="1">_xll.mirGetDate($B1946,"1M","FOLLOWING","TkB:LnB")</f>
        <v>45628</v>
      </c>
      <c r="E1946" s="72">
        <f ca="1">_xll.mirGetDate($B1946,"3M","FOLLOWING","TkB:LnB")</f>
        <v>45687</v>
      </c>
      <c r="F1946" s="69">
        <f ca="1">_xll.mirGetDate($B1946,"6M","FOLLOWING","TkB:LnB")</f>
        <v>45777</v>
      </c>
      <c r="G1946" s="68"/>
      <c r="H1946" s="102"/>
      <c r="I1946" s="58"/>
      <c r="J1946" s="75">
        <f ca="1"/>
        <v>1.3066047692504856E-3</v>
      </c>
      <c r="K1946" s="78">
        <f ca="1"/>
        <v>2.5503999032755117E-3</v>
      </c>
      <c r="L1946" s="78">
        <f ca="1"/>
        <v>2.8425940661349906E-3</v>
      </c>
      <c r="M1946" s="78">
        <f ca="1"/>
        <v>3.2604956150113452E-3</v>
      </c>
      <c r="O1946" s="75">
        <f ca="1"/>
        <v>4.1574742707557229E-3</v>
      </c>
      <c r="P1946" s="78">
        <f ca="1"/>
        <v>4.1878404516066635E-3</v>
      </c>
      <c r="Q1946" s="78">
        <f ca="1"/>
        <v>4.3125918116889645E-3</v>
      </c>
      <c r="R1946" s="68"/>
      <c r="S1946" s="102"/>
      <c r="T1946" s="58"/>
      <c r="U1946" s="75">
        <f ca="1"/>
        <v>1.4399876100039677E-3</v>
      </c>
      <c r="V1946" s="78" t="str">
        <f ca="1"/>
        <v>[2016/10/18 11:07] Attribute [Terms_LIBOR1ML] does not exist</v>
      </c>
      <c r="W1946" s="78" t="str">
        <f ca="1"/>
        <v>[2016/10/18 11:07] Attribute [Terms_LIBOR3ML] does not exist</v>
      </c>
      <c r="X1946" s="78">
        <f ca="1"/>
        <v>3.5920215721055122E-3</v>
      </c>
    </row>
    <row r="1947" spans="2:24">
      <c r="B1947" s="72">
        <f ca="1">_xll.mirGetDate(B1946,"1D","FOLLOWING","TkB:LnB")</f>
        <v>45596</v>
      </c>
      <c r="C1947" s="72">
        <f t="shared" ca="1" si="30"/>
        <v>45597</v>
      </c>
      <c r="D1947" s="72">
        <f ca="1">_xll.mirGetDate($B1947,"1M","FOLLOWING","TkB:LnB")</f>
        <v>45628</v>
      </c>
      <c r="E1947" s="72">
        <f ca="1">_xll.mirGetDate($B1947,"3M","FOLLOWING","TkB:LnB")</f>
        <v>45688</v>
      </c>
      <c r="F1947" s="69">
        <f ca="1">_xll.mirGetDate($B1947,"6M","FOLLOWING","TkB:LnB")</f>
        <v>45777</v>
      </c>
      <c r="G1947" s="68"/>
      <c r="H1947" s="102"/>
      <c r="I1947" s="58"/>
      <c r="J1947" s="75">
        <f ca="1"/>
        <v>1.3083317684035034E-3</v>
      </c>
      <c r="K1947" s="78">
        <f ca="1"/>
        <v>2.5512580612808387E-3</v>
      </c>
      <c r="L1947" s="78">
        <f ca="1"/>
        <v>2.8448807393850013E-3</v>
      </c>
      <c r="M1947" s="78">
        <f ca="1"/>
        <v>3.2615964458056848E-3</v>
      </c>
      <c r="O1947" s="75">
        <f ca="1"/>
        <v>4.1589977874483854E-3</v>
      </c>
      <c r="P1947" s="78">
        <f ca="1"/>
        <v>4.190689222079786E-3</v>
      </c>
      <c r="Q1947" s="78">
        <f ca="1"/>
        <v>4.3137142606796989E-3</v>
      </c>
      <c r="R1947" s="68"/>
      <c r="S1947" s="102"/>
      <c r="T1947" s="58"/>
      <c r="U1947" s="75">
        <f ca="1"/>
        <v>1.4423217080776762E-3</v>
      </c>
      <c r="V1947" s="78" t="str">
        <f ca="1"/>
        <v>[2016/10/18 11:07] Attribute [Terms_LIBOR1ML] does not exist</v>
      </c>
      <c r="W1947" s="78" t="str">
        <f ca="1"/>
        <v>[2016/10/18 11:07] Attribute [Terms_LIBOR3ML] does not exist</v>
      </c>
      <c r="X1947" s="78">
        <f ca="1"/>
        <v>3.5934665675955916E-3</v>
      </c>
    </row>
    <row r="1948" spans="2:24">
      <c r="B1948" s="72">
        <f ca="1">_xll.mirGetDate(B1947,"1D","FOLLOWING","TkB:LnB")</f>
        <v>45597</v>
      </c>
      <c r="C1948" s="72">
        <f t="shared" ca="1" si="30"/>
        <v>45601</v>
      </c>
      <c r="D1948" s="72">
        <f ca="1">_xll.mirGetDate($B1948,"1M","FOLLOWING","TkB:LnB")</f>
        <v>45628</v>
      </c>
      <c r="E1948" s="72">
        <f ca="1">_xll.mirGetDate($B1948,"3M","FOLLOWING","TkB:LnB")</f>
        <v>45691</v>
      </c>
      <c r="F1948" s="69">
        <f ca="1">_xll.mirGetDate($B1948,"6M","FOLLOWING","TkB:LnB")</f>
        <v>45778</v>
      </c>
      <c r="G1948" s="68"/>
      <c r="H1948" s="102"/>
      <c r="I1948" s="58"/>
      <c r="J1948" s="75">
        <f ca="1"/>
        <v>1.3126683870248179E-3</v>
      </c>
      <c r="K1948" s="78">
        <f ca="1"/>
        <v>2.5521178531548233E-3</v>
      </c>
      <c r="L1948" s="78">
        <f ca="1"/>
        <v>2.8495306164367691E-3</v>
      </c>
      <c r="M1948" s="78">
        <f ca="1"/>
        <v>3.2637771764358354E-3</v>
      </c>
      <c r="O1948" s="75">
        <f ca="1"/>
        <v>4.1605191826260511E-3</v>
      </c>
      <c r="P1948" s="78">
        <f ca="1"/>
        <v>4.1963538166589877E-3</v>
      </c>
      <c r="Q1948" s="78">
        <f ca="1"/>
        <v>4.3158868429208075E-3</v>
      </c>
      <c r="R1948" s="68"/>
      <c r="S1948" s="102"/>
      <c r="T1948" s="58"/>
      <c r="U1948" s="75">
        <f ca="1"/>
        <v>1.4481540559903028E-3</v>
      </c>
      <c r="V1948" s="78" t="str">
        <f ca="1"/>
        <v>[2016/10/18 11:07] Attribute [Terms_LIBOR1ML] does not exist</v>
      </c>
      <c r="W1948" s="78" t="str">
        <f ca="1"/>
        <v>[2016/10/18 11:07] Attribute [Terms_LIBOR3ML] does not exist</v>
      </c>
      <c r="X1948" s="78">
        <f ca="1"/>
        <v>3.5960634041443101E-3</v>
      </c>
    </row>
    <row r="1949" spans="2:24">
      <c r="B1949" s="72">
        <f ca="1">_xll.mirGetDate(B1948,"1D","FOLLOWING","TkB:LnB")</f>
        <v>45601</v>
      </c>
      <c r="C1949" s="72">
        <f t="shared" ca="1" si="30"/>
        <v>45602</v>
      </c>
      <c r="D1949" s="72">
        <f ca="1">_xll.mirGetDate($B1949,"1M","FOLLOWING","TkB:LnB")</f>
        <v>45631</v>
      </c>
      <c r="E1949" s="72">
        <f ca="1">_xll.mirGetDate($B1949,"3M","FOLLOWING","TkB:LnB")</f>
        <v>45693</v>
      </c>
      <c r="F1949" s="69">
        <f ca="1">_xll.mirGetDate($B1949,"6M","FOLLOWING","TkB:LnB")</f>
        <v>45784</v>
      </c>
      <c r="G1949" s="68"/>
      <c r="H1949" s="102"/>
      <c r="I1949" s="58"/>
      <c r="J1949" s="75">
        <f ca="1"/>
        <v>1.3170241323288145E-3</v>
      </c>
      <c r="K1949" s="78">
        <f ca="1"/>
        <v>2.5583025692689767E-3</v>
      </c>
      <c r="L1949" s="78">
        <f ca="1"/>
        <v>2.8563383329943408E-3</v>
      </c>
      <c r="M1949" s="78">
        <f ca="1"/>
        <v>3.2746403582668113E-3</v>
      </c>
      <c r="O1949" s="75">
        <f ca="1"/>
        <v>4.1711680204472492E-3</v>
      </c>
      <c r="P1949" s="78">
        <f ca="1"/>
        <v>4.2048382626342241E-3</v>
      </c>
      <c r="Q1949" s="78">
        <f ca="1"/>
        <v>4.326625407625761E-3</v>
      </c>
      <c r="R1949" s="68"/>
      <c r="S1949" s="102"/>
      <c r="T1949" s="58"/>
      <c r="U1949" s="75">
        <f ca="1"/>
        <v>1.4539835172959759E-3</v>
      </c>
      <c r="V1949" s="78" t="str">
        <f ca="1"/>
        <v>[2016/10/18 11:07] Attribute [Terms_LIBOR1ML] does not exist</v>
      </c>
      <c r="W1949" s="78" t="str">
        <f ca="1"/>
        <v>[2016/10/18 11:07] Attribute [Terms_LIBOR3ML] does not exist</v>
      </c>
      <c r="X1949" s="78">
        <f ca="1"/>
        <v>3.6086065729668687E-3</v>
      </c>
    </row>
    <row r="1950" spans="2:24">
      <c r="B1950" s="72">
        <f ca="1">_xll.mirGetDate(B1949,"1D","FOLLOWING","TkB:LnB")</f>
        <v>45602</v>
      </c>
      <c r="C1950" s="72">
        <f t="shared" ca="1" si="30"/>
        <v>45603</v>
      </c>
      <c r="D1950" s="72">
        <f ca="1">_xll.mirGetDate($B1950,"1M","FOLLOWING","TkB:LnB")</f>
        <v>45632</v>
      </c>
      <c r="E1950" s="72">
        <f ca="1">_xll.mirGetDate($B1950,"3M","FOLLOWING","TkB:LnB")</f>
        <v>45694</v>
      </c>
      <c r="F1950" s="69">
        <f ca="1">_xll.mirGetDate($B1950,"6M","FOLLOWING","TkB:LnB")</f>
        <v>45784</v>
      </c>
      <c r="G1950" s="68"/>
      <c r="H1950" s="102"/>
      <c r="I1950" s="58"/>
      <c r="J1950" s="75">
        <f ca="1"/>
        <v>1.3187740793070279E-3</v>
      </c>
      <c r="K1950" s="78">
        <f ca="1"/>
        <v>2.5600868738184413E-3</v>
      </c>
      <c r="L1950" s="78">
        <f ca="1"/>
        <v>2.8586346980757267E-3</v>
      </c>
      <c r="M1950" s="78">
        <f ca="1"/>
        <v>3.2757390451648386E-3</v>
      </c>
      <c r="O1950" s="75">
        <f ca="1"/>
        <v>4.1741986884828745E-3</v>
      </c>
      <c r="P1950" s="78">
        <f ca="1"/>
        <v>4.2076491034937127E-3</v>
      </c>
      <c r="Q1950" s="78">
        <f ca="1"/>
        <v>4.3277392290086087E-3</v>
      </c>
      <c r="R1950" s="68"/>
      <c r="S1950" s="102"/>
      <c r="T1950" s="58"/>
      <c r="U1950" s="75">
        <f ca="1"/>
        <v>1.4563141430761206E-3</v>
      </c>
      <c r="V1950" s="78" t="str">
        <f ca="1"/>
        <v>[2016/10/18 11:07] Attribute [Terms_LIBOR1ML] does not exist</v>
      </c>
      <c r="W1950" s="78" t="str">
        <f ca="1"/>
        <v>[2016/10/18 11:07] Attribute [Terms_LIBOR3ML] does not exist</v>
      </c>
      <c r="X1950" s="78">
        <f ca="1"/>
        <v>3.6100213314553741E-3</v>
      </c>
    </row>
    <row r="1951" spans="2:24">
      <c r="B1951" s="72">
        <f ca="1">_xll.mirGetDate(B1950,"1D","FOLLOWING","TkB:LnB")</f>
        <v>45603</v>
      </c>
      <c r="C1951" s="72">
        <f t="shared" ca="1" si="30"/>
        <v>45604</v>
      </c>
      <c r="D1951" s="72">
        <f ca="1">_xll.mirGetDate($B1951,"1M","FOLLOWING","TkB:LnB")</f>
        <v>45635</v>
      </c>
      <c r="E1951" s="72">
        <f ca="1">_xll.mirGetDate($B1951,"3M","FOLLOWING","TkB:LnB")</f>
        <v>45695</v>
      </c>
      <c r="F1951" s="69">
        <f ca="1">_xll.mirGetDate($B1951,"6M","FOLLOWING","TkB:LnB")</f>
        <v>45784</v>
      </c>
      <c r="G1951" s="68"/>
      <c r="H1951" s="102"/>
      <c r="I1951" s="58"/>
      <c r="J1951" s="75">
        <f ca="1"/>
        <v>1.3205278510755036E-3</v>
      </c>
      <c r="K1951" s="78">
        <f ca="1"/>
        <v>2.5637138055579455E-3</v>
      </c>
      <c r="L1951" s="78">
        <f ca="1"/>
        <v>2.8609326789063379E-3</v>
      </c>
      <c r="M1951" s="78">
        <f ca="1"/>
        <v>3.2768377132092285E-3</v>
      </c>
      <c r="O1951" s="75">
        <f ca="1"/>
        <v>4.1802567650514426E-3</v>
      </c>
      <c r="P1951" s="78">
        <f ca="1"/>
        <v>4.2104536203039821E-3</v>
      </c>
      <c r="Q1951" s="78">
        <f ca="1"/>
        <v>4.328852416724583E-3</v>
      </c>
      <c r="R1951" s="68"/>
      <c r="S1951" s="102"/>
      <c r="T1951" s="58"/>
      <c r="U1951" s="75">
        <f ca="1"/>
        <v>1.4586441902908476E-3</v>
      </c>
      <c r="V1951" s="78" t="str">
        <f ca="1"/>
        <v>[2016/10/18 11:07] Attribute [Terms_LIBOR1ML] does not exist</v>
      </c>
      <c r="W1951" s="78" t="str">
        <f ca="1"/>
        <v>[2016/10/18 11:07] Attribute [Terms_LIBOR3ML] does not exist</v>
      </c>
      <c r="X1951" s="78">
        <f ca="1"/>
        <v>3.611433134740172E-3</v>
      </c>
    </row>
    <row r="1952" spans="2:24">
      <c r="B1952" s="72">
        <f ca="1">_xll.mirGetDate(B1951,"1D","FOLLOWING","TkB:LnB")</f>
        <v>45604</v>
      </c>
      <c r="C1952" s="72">
        <f t="shared" ca="1" si="30"/>
        <v>45607</v>
      </c>
      <c r="D1952" s="72">
        <f ca="1">_xll.mirGetDate($B1952,"1M","FOLLOWING","TkB:LnB")</f>
        <v>45635</v>
      </c>
      <c r="E1952" s="72">
        <f ca="1">_xll.mirGetDate($B1952,"3M","FOLLOWING","TkB:LnB")</f>
        <v>45698</v>
      </c>
      <c r="F1952" s="69">
        <f ca="1">_xll.mirGetDate($B1952,"6M","FOLLOWING","TkB:LnB")</f>
        <v>45785</v>
      </c>
      <c r="G1952" s="68"/>
      <c r="H1952" s="102"/>
      <c r="I1952" s="58"/>
      <c r="J1952" s="75">
        <f ca="1"/>
        <v>1.324048144220491E-3</v>
      </c>
      <c r="K1952" s="78">
        <f ca="1"/>
        <v>2.5645907914526888E-3</v>
      </c>
      <c r="L1952" s="78">
        <f ca="1"/>
        <v>2.8655928725903699E-3</v>
      </c>
      <c r="M1952" s="78">
        <f ca="1"/>
        <v>3.2790104944476028E-3</v>
      </c>
      <c r="O1952" s="75">
        <f ca="1"/>
        <v>4.1817560086597231E-3</v>
      </c>
      <c r="P1952" s="78">
        <f ca="1"/>
        <v>4.2160115055383416E-3</v>
      </c>
      <c r="Q1952" s="78">
        <f ca="1"/>
        <v>4.3310016913404182E-3</v>
      </c>
      <c r="R1952" s="68"/>
      <c r="S1952" s="102"/>
      <c r="T1952" s="58"/>
      <c r="U1952" s="75">
        <f ca="1"/>
        <v>1.463302354566931E-3</v>
      </c>
      <c r="V1952" s="78" t="str">
        <f ca="1"/>
        <v>[2016/10/18 11:07] Attribute [Terms_LIBOR1ML] does not exist</v>
      </c>
      <c r="W1952" s="78" t="str">
        <f ca="1"/>
        <v>[2016/10/18 11:07] Attribute [Terms_LIBOR3ML] does not exist</v>
      </c>
      <c r="X1952" s="78">
        <f ca="1"/>
        <v>3.613959538277361E-3</v>
      </c>
    </row>
    <row r="1953" spans="2:24">
      <c r="B1953" s="72">
        <f ca="1">_xll.mirGetDate(B1952,"1D","FOLLOWING","TkB:LnB")</f>
        <v>45607</v>
      </c>
      <c r="C1953" s="72">
        <f t="shared" ca="1" si="30"/>
        <v>45608</v>
      </c>
      <c r="D1953" s="72">
        <f ca="1">_xll.mirGetDate($B1953,"1M","FOLLOWING","TkB:LnB")</f>
        <v>45637</v>
      </c>
      <c r="E1953" s="72">
        <f ca="1">_xll.mirGetDate($B1953,"3M","FOLLOWING","TkB:LnB")</f>
        <v>45700</v>
      </c>
      <c r="F1953" s="69">
        <f ca="1">_xll.mirGetDate($B1953,"6M","FOLLOWING","TkB:LnB")</f>
        <v>45789</v>
      </c>
      <c r="G1953" s="68"/>
      <c r="H1953" s="102"/>
      <c r="I1953" s="58"/>
      <c r="J1953" s="75">
        <f ca="1"/>
        <v>1.3275811900859136E-3</v>
      </c>
      <c r="K1953" s="78">
        <f ca="1"/>
        <v>2.5690824546637505E-3</v>
      </c>
      <c r="L1953" s="78">
        <f ca="1"/>
        <v>2.8713210424589678E-3</v>
      </c>
      <c r="M1953" s="78">
        <f ca="1"/>
        <v>3.2865931281444291E-3</v>
      </c>
      <c r="O1953" s="75">
        <f ca="1"/>
        <v>4.1892581233292933E-3</v>
      </c>
      <c r="P1953" s="78">
        <f ca="1"/>
        <v>4.2229766326495853E-3</v>
      </c>
      <c r="Q1953" s="78">
        <f ca="1"/>
        <v>4.3384589066935127E-3</v>
      </c>
      <c r="R1953" s="68"/>
      <c r="S1953" s="102"/>
      <c r="T1953" s="58"/>
      <c r="U1953" s="75">
        <f ca="1"/>
        <v>1.4679585940429174E-3</v>
      </c>
      <c r="V1953" s="78" t="str">
        <f ca="1"/>
        <v>[2016/10/18 11:07] Attribute [Terms_LIBOR1ML] does not exist</v>
      </c>
      <c r="W1953" s="78" t="str">
        <f ca="1"/>
        <v>[2016/10/18 11:07] Attribute [Terms_LIBOR3ML] does not exist</v>
      </c>
      <c r="X1953" s="78">
        <f ca="1"/>
        <v>3.6225764149866975E-3</v>
      </c>
    </row>
    <row r="1954" spans="2:24">
      <c r="B1954" s="72">
        <f ca="1">_xll.mirGetDate(B1953,"1D","FOLLOWING","TkB:LnB")</f>
        <v>45608</v>
      </c>
      <c r="C1954" s="72">
        <f t="shared" ca="1" si="30"/>
        <v>45609</v>
      </c>
      <c r="D1954" s="72">
        <f ca="1">_xll.mirGetDate($B1954,"1M","FOLLOWING","TkB:LnB")</f>
        <v>45638</v>
      </c>
      <c r="E1954" s="72">
        <f ca="1">_xll.mirGetDate($B1954,"3M","FOLLOWING","TkB:LnB")</f>
        <v>45700</v>
      </c>
      <c r="F1954" s="69">
        <f ca="1">_xll.mirGetDate($B1954,"6M","FOLLOWING","TkB:LnB")</f>
        <v>45789</v>
      </c>
      <c r="G1954" s="68"/>
      <c r="H1954" s="102"/>
      <c r="I1954" s="58"/>
      <c r="J1954" s="75">
        <f ca="1"/>
        <v>1.3293540884518062E-3</v>
      </c>
      <c r="K1954" s="78">
        <f ca="1"/>
        <v>2.5708963824474691E-3</v>
      </c>
      <c r="L1954" s="78">
        <f ca="1"/>
        <v>2.8724468237702945E-3</v>
      </c>
      <c r="M1954" s="78">
        <f ca="1"/>
        <v>3.287690261041626E-3</v>
      </c>
      <c r="O1954" s="75">
        <f ca="1"/>
        <v>4.1922512284048967E-3</v>
      </c>
      <c r="P1954" s="78">
        <f ca="1"/>
        <v>4.2243813190635448E-3</v>
      </c>
      <c r="Q1954" s="78">
        <f ca="1"/>
        <v>4.3395654874083898E-3</v>
      </c>
      <c r="R1954" s="68"/>
      <c r="S1954" s="102"/>
      <c r="T1954" s="58"/>
      <c r="U1954" s="75">
        <f ca="1"/>
        <v>1.4702857487658427E-3</v>
      </c>
      <c r="V1954" s="78" t="str">
        <f ca="1"/>
        <v>[2016/10/18 11:07] Attribute [Terms_LIBOR1ML] does not exist</v>
      </c>
      <c r="W1954" s="78" t="str">
        <f ca="1"/>
        <v>[2016/10/18 11:07] Attribute [Terms_LIBOR3ML] does not exist</v>
      </c>
      <c r="X1954" s="78">
        <f ca="1"/>
        <v>3.623964515313756E-3</v>
      </c>
    </row>
    <row r="1955" spans="2:24">
      <c r="B1955" s="72">
        <f ca="1">_xll.mirGetDate(B1954,"1D","FOLLOWING","TkB:LnB")</f>
        <v>45609</v>
      </c>
      <c r="C1955" s="72">
        <f t="shared" ca="1" si="30"/>
        <v>45610</v>
      </c>
      <c r="D1955" s="72">
        <f ca="1">_xll.mirGetDate($B1955,"1M","FOLLOWING","TkB:LnB")</f>
        <v>45639</v>
      </c>
      <c r="E1955" s="72">
        <f ca="1">_xll.mirGetDate($B1955,"3M","FOLLOWING","TkB:LnB")</f>
        <v>45701</v>
      </c>
      <c r="F1955" s="69">
        <f ca="1">_xll.mirGetDate($B1955,"6M","FOLLOWING","TkB:LnB")</f>
        <v>45790</v>
      </c>
      <c r="G1955" s="68"/>
      <c r="H1955" s="102"/>
      <c r="I1955" s="58"/>
      <c r="J1955" s="75">
        <f ca="1"/>
        <v>1.3311308121317644E-3</v>
      </c>
      <c r="K1955" s="78">
        <f ca="1"/>
        <v>2.5727152474300788E-3</v>
      </c>
      <c r="L1955" s="78">
        <f ca="1"/>
        <v>2.874754501778713E-3</v>
      </c>
      <c r="M1955" s="78">
        <f ca="1"/>
        <v>3.2898573628897822E-3</v>
      </c>
      <c r="O1955" s="75">
        <f ca="1"/>
        <v>4.1952380725579618E-3</v>
      </c>
      <c r="P1955" s="78">
        <f ca="1"/>
        <v>4.2271478768439339E-3</v>
      </c>
      <c r="Q1955" s="78">
        <f ca="1"/>
        <v>4.3416981102446257E-3</v>
      </c>
      <c r="R1955" s="68"/>
      <c r="S1955" s="102"/>
      <c r="T1955" s="58"/>
      <c r="U1955" s="75">
        <f ca="1"/>
        <v>1.4726123250587975E-3</v>
      </c>
      <c r="V1955" s="78" t="str">
        <f ca="1"/>
        <v>[2016/10/18 11:07] Attribute [Terms_LIBOR1ML] does not exist</v>
      </c>
      <c r="W1955" s="78" t="str">
        <f ca="1"/>
        <v>[2016/10/18 11:07] Attribute [Terms_LIBOR3ML] does not exist</v>
      </c>
      <c r="X1955" s="78">
        <f ca="1"/>
        <v>3.6264405984331306E-3</v>
      </c>
    </row>
    <row r="1956" spans="2:24">
      <c r="B1956" s="72">
        <f ca="1">_xll.mirGetDate(B1955,"1D","FOLLOWING","TkB:LnB")</f>
        <v>45610</v>
      </c>
      <c r="C1956" s="72">
        <f t="shared" ca="1" si="30"/>
        <v>45611</v>
      </c>
      <c r="D1956" s="72">
        <f ca="1">_xll.mirGetDate($B1956,"1M","FOLLOWING","TkB:LnB")</f>
        <v>45642</v>
      </c>
      <c r="E1956" s="72">
        <f ca="1">_xll.mirGetDate($B1956,"3M","FOLLOWING","TkB:LnB")</f>
        <v>45702</v>
      </c>
      <c r="F1956" s="69">
        <f ca="1">_xll.mirGetDate($B1956,"6M","FOLLOWING","TkB:LnB")</f>
        <v>45791</v>
      </c>
      <c r="G1956" s="68"/>
      <c r="H1956" s="102"/>
      <c r="I1956" s="58"/>
      <c r="J1956" s="75">
        <f ca="1"/>
        <v>1.3329113614739541E-3</v>
      </c>
      <c r="K1956" s="78">
        <f ca="1"/>
        <v>2.5764114818907259E-3</v>
      </c>
      <c r="L1956" s="78">
        <f ca="1"/>
        <v>2.8770637964305084E-3</v>
      </c>
      <c r="M1956" s="78">
        <f ca="1"/>
        <v>3.2920233287332895E-3</v>
      </c>
      <c r="O1956" s="75">
        <f ca="1"/>
        <v>4.2012089737616075E-3</v>
      </c>
      <c r="P1956" s="78">
        <f ca="1"/>
        <v>4.2299081056612325E-3</v>
      </c>
      <c r="Q1956" s="78">
        <f ca="1"/>
        <v>4.3438274023733835E-3</v>
      </c>
      <c r="R1956" s="68"/>
      <c r="S1956" s="102"/>
      <c r="T1956" s="58"/>
      <c r="U1956" s="75">
        <f ca="1"/>
        <v>1.474938323082986E-3</v>
      </c>
      <c r="V1956" s="78" t="str">
        <f ca="1"/>
        <v>[2016/10/18 11:07] Attribute [Terms_LIBOR1ML] does not exist</v>
      </c>
      <c r="W1956" s="78" t="str">
        <f ca="1"/>
        <v>[2016/10/18 11:07] Attribute [Terms_LIBOR3ML] does not exist</v>
      </c>
      <c r="X1956" s="78">
        <f ca="1"/>
        <v>3.6289066163486487E-3</v>
      </c>
    </row>
    <row r="1957" spans="2:24">
      <c r="B1957" s="72">
        <f ca="1">_xll.mirGetDate(B1956,"1D","FOLLOWING","TkB:LnB")</f>
        <v>45611</v>
      </c>
      <c r="C1957" s="72">
        <f t="shared" ca="1" si="30"/>
        <v>45614</v>
      </c>
      <c r="D1957" s="72">
        <f ca="1">_xll.mirGetDate($B1957,"1M","FOLLOWING","TkB:LnB")</f>
        <v>45642</v>
      </c>
      <c r="E1957" s="72">
        <f ca="1">_xll.mirGetDate($B1957,"3M","FOLLOWING","TkB:LnB")</f>
        <v>45705</v>
      </c>
      <c r="F1957" s="69">
        <f ca="1">_xll.mirGetDate($B1957,"6M","FOLLOWING","TkB:LnB")</f>
        <v>45792</v>
      </c>
      <c r="G1957" s="68"/>
      <c r="H1957" s="102"/>
      <c r="I1957" s="58"/>
      <c r="J1957" s="75">
        <f ca="1"/>
        <v>1.336485211855809E-3</v>
      </c>
      <c r="K1957" s="78">
        <f ca="1"/>
        <v>2.577305657520988E-3</v>
      </c>
      <c r="L1957" s="78">
        <f ca="1"/>
        <v>2.8817341855523989E-3</v>
      </c>
      <c r="M1957" s="78">
        <f ca="1"/>
        <v>3.2941881585300098E-3</v>
      </c>
      <c r="O1957" s="75">
        <f ca="1"/>
        <v>4.2026860665022219E-3</v>
      </c>
      <c r="P1957" s="78">
        <f ca="1"/>
        <v>4.2353590395127682E-3</v>
      </c>
      <c r="Q1957" s="78">
        <f ca="1"/>
        <v>4.3459533636790778E-3</v>
      </c>
      <c r="R1957" s="68"/>
      <c r="S1957" s="102"/>
      <c r="T1957" s="58"/>
      <c r="U1957" s="75">
        <f ca="1"/>
        <v>1.4795883894338502E-3</v>
      </c>
      <c r="V1957" s="78" t="str">
        <f ca="1"/>
        <v>[2016/10/18 11:07] Attribute [Terms_LIBOR1ML] does not exist</v>
      </c>
      <c r="W1957" s="78" t="str">
        <f ca="1"/>
        <v>[2016/10/18 11:07] Attribute [Terms_LIBOR3ML] does not exist</v>
      </c>
      <c r="X1957" s="78">
        <f ca="1"/>
        <v>3.6313625686877149E-3</v>
      </c>
    </row>
    <row r="1958" spans="2:24">
      <c r="B1958" s="72">
        <f ca="1">_xll.mirGetDate(B1957,"1D","FOLLOWING","TkB:LnB")</f>
        <v>45614</v>
      </c>
      <c r="C1958" s="72">
        <f t="shared" ca="1" si="30"/>
        <v>45615</v>
      </c>
      <c r="D1958" s="72">
        <f ca="1">_xll.mirGetDate($B1958,"1M","FOLLOWING","TkB:LnB")</f>
        <v>45644</v>
      </c>
      <c r="E1958" s="72">
        <f ca="1">_xll.mirGetDate($B1958,"3M","FOLLOWING","TkB:LnB")</f>
        <v>45706</v>
      </c>
      <c r="F1958" s="69">
        <f ca="1">_xll.mirGetDate($B1958,"6M","FOLLOWING","TkB:LnB")</f>
        <v>45796</v>
      </c>
      <c r="G1958" s="68"/>
      <c r="H1958" s="102"/>
      <c r="I1958" s="58"/>
      <c r="J1958" s="75">
        <f ca="1"/>
        <v>1.3400718176337367E-3</v>
      </c>
      <c r="K1958" s="78">
        <f ca="1"/>
        <v>2.5818836319215581E-3</v>
      </c>
      <c r="L1958" s="78">
        <f ca="1"/>
        <v>2.8863171440323687E-3</v>
      </c>
      <c r="M1958" s="78">
        <f ca="1"/>
        <v>3.3017411192178586E-3</v>
      </c>
      <c r="O1958" s="75">
        <f ca="1"/>
        <v>4.2100783744838674E-3</v>
      </c>
      <c r="P1958" s="78">
        <f ca="1"/>
        <v>4.2408857172010249E-3</v>
      </c>
      <c r="Q1958" s="78">
        <f ca="1"/>
        <v>4.353326555912731E-3</v>
      </c>
      <c r="R1958" s="68"/>
      <c r="S1958" s="102"/>
      <c r="T1958" s="58"/>
      <c r="U1958" s="75">
        <f ca="1"/>
        <v>1.4842365317366824E-3</v>
      </c>
      <c r="V1958" s="78" t="str">
        <f ca="1"/>
        <v>[2016/10/18 11:07] Attribute [Terms_LIBOR1ML] does not exist</v>
      </c>
      <c r="W1958" s="78" t="str">
        <f ca="1"/>
        <v>[2016/10/18 11:07] Attribute [Terms_LIBOR3ML] does not exist</v>
      </c>
      <c r="X1958" s="78">
        <f ca="1"/>
        <v>3.6397307905190802E-3</v>
      </c>
    </row>
    <row r="1959" spans="2:24">
      <c r="B1959" s="72">
        <f ca="1">_xll.mirGetDate(B1958,"1D","FOLLOWING","TkB:LnB")</f>
        <v>45615</v>
      </c>
      <c r="C1959" s="72">
        <f t="shared" ca="1" si="30"/>
        <v>45616</v>
      </c>
      <c r="D1959" s="72">
        <f ca="1">_xll.mirGetDate($B1959,"1M","FOLLOWING","TkB:LnB")</f>
        <v>45645</v>
      </c>
      <c r="E1959" s="72">
        <f ca="1">_xll.mirGetDate($B1959,"3M","FOLLOWING","TkB:LnB")</f>
        <v>45707</v>
      </c>
      <c r="F1959" s="69">
        <f ca="1">_xll.mirGetDate($B1959,"6M","FOLLOWING","TkB:LnB")</f>
        <v>45796</v>
      </c>
      <c r="G1959" s="68"/>
      <c r="H1959" s="102"/>
      <c r="I1959" s="58"/>
      <c r="J1959" s="75">
        <f ca="1"/>
        <v>1.3418714969606338E-3</v>
      </c>
      <c r="K1959" s="78">
        <f ca="1"/>
        <v>2.5837321212730702E-3</v>
      </c>
      <c r="L1959" s="78">
        <f ca="1"/>
        <v>2.8886345238241171E-3</v>
      </c>
      <c r="M1959" s="78">
        <f ca="1"/>
        <v>3.3028361164043787E-3</v>
      </c>
      <c r="O1959" s="75">
        <f ca="1"/>
        <v>4.2130276499496404E-3</v>
      </c>
      <c r="P1959" s="78">
        <f ca="1"/>
        <v>4.2436142906289451E-3</v>
      </c>
      <c r="Q1959" s="78">
        <f ca="1"/>
        <v>4.3544238983212608E-3</v>
      </c>
      <c r="R1959" s="68"/>
      <c r="S1959" s="102"/>
      <c r="T1959" s="58"/>
      <c r="U1959" s="75">
        <f ca="1"/>
        <v>1.4865596383437651E-3</v>
      </c>
      <c r="V1959" s="78" t="str">
        <f ca="1"/>
        <v>[2016/10/18 11:07] Attribute [Terms_LIBOR1ML] does not exist</v>
      </c>
      <c r="W1959" s="78" t="str">
        <f ca="1"/>
        <v>[2016/10/18 11:07] Attribute [Terms_LIBOR3ML] does not exist</v>
      </c>
      <c r="X1959" s="78">
        <f ca="1"/>
        <v>3.6410857147653125E-3</v>
      </c>
    </row>
    <row r="1960" spans="2:24">
      <c r="B1960" s="72">
        <f ca="1">_xll.mirGetDate(B1959,"1D","FOLLOWING","TkB:LnB")</f>
        <v>45616</v>
      </c>
      <c r="C1960" s="72">
        <f t="shared" ca="1" si="30"/>
        <v>45617</v>
      </c>
      <c r="D1960" s="72">
        <f ca="1">_xll.mirGetDate($B1960,"1M","FOLLOWING","TkB:LnB")</f>
        <v>45646</v>
      </c>
      <c r="E1960" s="72">
        <f ca="1">_xll.mirGetDate($B1960,"3M","FOLLOWING","TkB:LnB")</f>
        <v>45708</v>
      </c>
      <c r="F1960" s="69">
        <f ca="1">_xll.mirGetDate($B1960,"6M","FOLLOWING","TkB:LnB")</f>
        <v>45797</v>
      </c>
      <c r="G1960" s="68"/>
      <c r="H1960" s="102"/>
      <c r="I1960" s="58"/>
      <c r="J1960" s="75">
        <f ca="1"/>
        <v>1.3436750023967381E-3</v>
      </c>
      <c r="K1960" s="78">
        <f ca="1"/>
        <v>2.5855855481396084E-3</v>
      </c>
      <c r="L1960" s="78">
        <f ca="1"/>
        <v>2.8909535210283419E-3</v>
      </c>
      <c r="M1960" s="78">
        <f ca="1"/>
        <v>3.3049952653319103E-3</v>
      </c>
      <c r="O1960" s="75">
        <f ca="1"/>
        <v>4.2159706634771858E-3</v>
      </c>
      <c r="P1960" s="78">
        <f ca="1"/>
        <v>4.2463365308626905E-3</v>
      </c>
      <c r="Q1960" s="78">
        <f ca="1"/>
        <v>4.3565332037484895E-3</v>
      </c>
      <c r="R1960" s="68"/>
      <c r="S1960" s="102"/>
      <c r="T1960" s="58"/>
      <c r="U1960" s="75">
        <f ca="1"/>
        <v>1.4888821666578789E-3</v>
      </c>
      <c r="V1960" s="78" t="str">
        <f ca="1"/>
        <v>[2016/10/18 11:07] Attribute [Terms_LIBOR1ML] does not exist</v>
      </c>
      <c r="W1960" s="78" t="str">
        <f ca="1"/>
        <v>[2016/10/18 11:07] Attribute [Terms_LIBOR3ML] does not exist</v>
      </c>
      <c r="X1960" s="78">
        <f ca="1"/>
        <v>3.6434913335834981E-3</v>
      </c>
    </row>
    <row r="1961" spans="2:24">
      <c r="B1961" s="72">
        <f ca="1">_xll.mirGetDate(B1960,"1D","FOLLOWING","TkB:LnB")</f>
        <v>45617</v>
      </c>
      <c r="C1961" s="72">
        <f t="shared" ca="1" si="30"/>
        <v>45618</v>
      </c>
      <c r="D1961" s="72">
        <f ca="1">_xll.mirGetDate($B1961,"1M","FOLLOWING","TkB:LnB")</f>
        <v>45650</v>
      </c>
      <c r="E1961" s="72">
        <f ca="1">_xll.mirGetDate($B1961,"3M","FOLLOWING","TkB:LnB")</f>
        <v>45709</v>
      </c>
      <c r="F1961" s="69">
        <f ca="1">_xll.mirGetDate($B1961,"6M","FOLLOWING","TkB:LnB")</f>
        <v>45798</v>
      </c>
      <c r="G1961" s="68"/>
      <c r="H1961" s="102"/>
      <c r="I1961" s="58"/>
      <c r="J1961" s="75">
        <f ca="1"/>
        <v>1.3454823342848865E-3</v>
      </c>
      <c r="K1961" s="78">
        <f ca="1"/>
        <v>2.5903071725199185E-3</v>
      </c>
      <c r="L1961" s="78">
        <f ca="1"/>
        <v>2.8932741357744598E-3</v>
      </c>
      <c r="M1961" s="78">
        <f ca="1"/>
        <v>3.3071532779578982E-3</v>
      </c>
      <c r="O1961" s="75">
        <f ca="1"/>
        <v>4.2233247674817341E-3</v>
      </c>
      <c r="P1961" s="78">
        <f ca="1"/>
        <v>4.249052437194748E-3</v>
      </c>
      <c r="Q1961" s="78">
        <f ca="1"/>
        <v>4.3586391776452094E-3</v>
      </c>
      <c r="R1961" s="68"/>
      <c r="S1961" s="102"/>
      <c r="T1961" s="58"/>
      <c r="U1961" s="75">
        <f ca="1"/>
        <v>1.491204116915501E-3</v>
      </c>
      <c r="V1961" s="78" t="str">
        <f ca="1"/>
        <v>[2016/10/18 11:07] Attribute [Terms_LIBOR1ML] does not exist</v>
      </c>
      <c r="W1961" s="78" t="str">
        <f ca="1"/>
        <v>[2016/10/18 11:07] Attribute [Terms_LIBOR3ML] does not exist</v>
      </c>
      <c r="X1961" s="78">
        <f ca="1"/>
        <v>3.6458868845680513E-3</v>
      </c>
    </row>
    <row r="1962" spans="2:24">
      <c r="B1962" s="72">
        <f ca="1">_xll.mirGetDate(B1961,"1D","FOLLOWING","TkB:LnB")</f>
        <v>45618</v>
      </c>
      <c r="C1962" s="72">
        <f t="shared" ca="1" si="30"/>
        <v>45621</v>
      </c>
      <c r="D1962" s="72">
        <f ca="1">_xll.mirGetDate($B1962,"1M","FOLLOWING","TkB:LnB")</f>
        <v>45650</v>
      </c>
      <c r="E1962" s="72">
        <f ca="1">_xll.mirGetDate($B1962,"3M","FOLLOWING","TkB:LnB")</f>
        <v>45712</v>
      </c>
      <c r="F1962" s="69">
        <f ca="1">_xll.mirGetDate($B1962,"6M","FOLLOWING","TkB:LnB")</f>
        <v>45799</v>
      </c>
      <c r="G1962" s="68"/>
      <c r="H1962" s="102"/>
      <c r="I1962" s="58"/>
      <c r="J1962" s="75">
        <f ca="1"/>
        <v>1.3491097520885731E-3</v>
      </c>
      <c r="K1962" s="78">
        <f ca="1"/>
        <v>2.5912193591703168E-3</v>
      </c>
      <c r="L1962" s="78">
        <f ca="1"/>
        <v>2.8979545989473096E-3</v>
      </c>
      <c r="M1962" s="78">
        <f ca="1"/>
        <v>3.3093101542397921E-3</v>
      </c>
      <c r="O1962" s="75">
        <f ca="1"/>
        <v>4.2247786648649819E-3</v>
      </c>
      <c r="P1962" s="78">
        <f ca="1"/>
        <v>4.2543961804527757E-3</v>
      </c>
      <c r="Q1962" s="78">
        <f ca="1"/>
        <v>4.3607418198945373E-3</v>
      </c>
      <c r="R1962" s="68"/>
      <c r="S1962" s="102"/>
      <c r="T1962" s="58"/>
      <c r="U1962" s="75">
        <f ca="1"/>
        <v>1.4958460883818248E-3</v>
      </c>
      <c r="V1962" s="78" t="str">
        <f ca="1"/>
        <v>[2016/10/18 11:07] Attribute [Terms_LIBOR1ML] does not exist</v>
      </c>
      <c r="W1962" s="78" t="str">
        <f ca="1"/>
        <v>[2016/10/18 11:07] Attribute [Terms_LIBOR3ML] does not exist</v>
      </c>
      <c r="X1962" s="78">
        <f ca="1"/>
        <v>3.6482723673396983E-3</v>
      </c>
    </row>
    <row r="1963" spans="2:24">
      <c r="B1963" s="72">
        <f ca="1">_xll.mirGetDate(B1962,"1D","FOLLOWING","TkB:LnB")</f>
        <v>45621</v>
      </c>
      <c r="C1963" s="72">
        <f t="shared" ca="1" si="30"/>
        <v>45622</v>
      </c>
      <c r="D1963" s="72">
        <f ca="1">_xll.mirGetDate($B1963,"1M","FOLLOWING","TkB:LnB")</f>
        <v>45653</v>
      </c>
      <c r="E1963" s="72">
        <f ca="1">_xll.mirGetDate($B1963,"3M","FOLLOWING","TkB:LnB")</f>
        <v>45713</v>
      </c>
      <c r="F1963" s="69">
        <f ca="1">_xll.mirGetDate($B1963,"6M","FOLLOWING","TkB:LnB")</f>
        <v>45804</v>
      </c>
      <c r="G1963" s="68"/>
      <c r="H1963" s="102"/>
      <c r="I1963" s="58"/>
      <c r="J1963" s="75">
        <f ca="1"/>
        <v>1.3527499277521393E-3</v>
      </c>
      <c r="K1963" s="78">
        <f ca="1"/>
        <v>2.5968537816593623E-3</v>
      </c>
      <c r="L1963" s="78">
        <f ca="1"/>
        <v>2.9025727727550925E-3</v>
      </c>
      <c r="M1963" s="78">
        <f ca="1"/>
        <v>3.3178923871065419E-3</v>
      </c>
      <c r="O1963" s="75">
        <f ca="1"/>
        <v>4.2335139722342839E-3</v>
      </c>
      <c r="P1963" s="78">
        <f ca="1"/>
        <v>4.2598527093616022E-3</v>
      </c>
      <c r="Q1963" s="78">
        <f ca="1"/>
        <v>4.3690309034911954E-3</v>
      </c>
      <c r="R1963" s="68"/>
      <c r="S1963" s="102"/>
      <c r="T1963" s="58"/>
      <c r="U1963" s="75">
        <f ca="1"/>
        <v>1.5004861365779387E-3</v>
      </c>
      <c r="V1963" s="78" t="str">
        <f ca="1"/>
        <v>[2016/10/18 11:07] Attribute [Terms_LIBOR1ML] does not exist</v>
      </c>
      <c r="W1963" s="78" t="str">
        <f ca="1"/>
        <v>[2016/10/18 11:07] Attribute [Terms_LIBOR3ML] does not exist</v>
      </c>
      <c r="X1963" s="78">
        <f ca="1"/>
        <v>3.6574118224393169E-3</v>
      </c>
    </row>
    <row r="1964" spans="2:24">
      <c r="B1964" s="72">
        <f ca="1">_xll.mirGetDate(B1963,"1D","FOLLOWING","TkB:LnB")</f>
        <v>45622</v>
      </c>
      <c r="C1964" s="72">
        <f t="shared" ca="1" si="30"/>
        <v>45623</v>
      </c>
      <c r="D1964" s="72">
        <f ca="1">_xll.mirGetDate($B1964,"1M","FOLLOWING","TkB:LnB")</f>
        <v>45653</v>
      </c>
      <c r="E1964" s="72">
        <f ca="1">_xll.mirGetDate($B1964,"3M","FOLLOWING","TkB:LnB")</f>
        <v>45714</v>
      </c>
      <c r="F1964" s="69">
        <f ca="1">_xll.mirGetDate($B1964,"6M","FOLLOWING","TkB:LnB")</f>
        <v>45804</v>
      </c>
      <c r="G1964" s="68"/>
      <c r="H1964" s="102"/>
      <c r="I1964" s="58"/>
      <c r="J1964" s="75">
        <f ca="1"/>
        <v>1.3545763930251642E-3</v>
      </c>
      <c r="K1964" s="78">
        <f ca="1"/>
        <v>2.5977749675342786E-3</v>
      </c>
      <c r="L1964" s="78">
        <f ca="1"/>
        <v>2.9049014771454387E-3</v>
      </c>
      <c r="M1964" s="78">
        <f ca="1"/>
        <v>3.3189849134030659E-3</v>
      </c>
      <c r="O1964" s="75">
        <f ca="1"/>
        <v>4.2349562540070895E-3</v>
      </c>
      <c r="P1964" s="78">
        <f ca="1"/>
        <v>4.2625369355693684E-3</v>
      </c>
      <c r="Q1964" s="78">
        <f ca="1"/>
        <v>4.3701182514635445E-3</v>
      </c>
      <c r="R1964" s="68"/>
      <c r="S1964" s="102"/>
      <c r="T1964" s="58"/>
      <c r="U1964" s="75">
        <f ca="1"/>
        <v>1.5028051964147693E-3</v>
      </c>
      <c r="V1964" s="78" t="str">
        <f ca="1"/>
        <v>[2016/10/18 11:07] Attribute [Terms_LIBOR1ML] does not exist</v>
      </c>
      <c r="W1964" s="78" t="str">
        <f ca="1"/>
        <v>[2016/10/18 11:07] Attribute [Terms_LIBOR3ML] does not exist</v>
      </c>
      <c r="X1964" s="78">
        <f ca="1"/>
        <v>3.6587317245091351E-3</v>
      </c>
    </row>
    <row r="1965" spans="2:24">
      <c r="B1965" s="72">
        <f ca="1">_xll.mirGetDate(B1964,"1D","FOLLOWING","TkB:LnB")</f>
        <v>45623</v>
      </c>
      <c r="C1965" s="72">
        <f t="shared" ca="1" si="30"/>
        <v>45624</v>
      </c>
      <c r="D1965" s="72">
        <f ca="1">_xll.mirGetDate($B1965,"1M","FOLLOWING","TkB:LnB")</f>
        <v>45653</v>
      </c>
      <c r="E1965" s="72">
        <f ca="1">_xll.mirGetDate($B1965,"3M","FOLLOWING","TkB:LnB")</f>
        <v>45715</v>
      </c>
      <c r="F1965" s="69">
        <f ca="1">_xll.mirGetDate($B1965,"6M","FOLLOWING","TkB:LnB")</f>
        <v>45804</v>
      </c>
      <c r="G1965" s="68"/>
      <c r="H1965" s="102"/>
      <c r="I1965" s="58"/>
      <c r="J1965" s="75">
        <f ca="1"/>
        <v>1.3564066854454548E-3</v>
      </c>
      <c r="K1965" s="78">
        <f ca="1"/>
        <v>2.5986977861128238E-3</v>
      </c>
      <c r="L1965" s="78">
        <f ca="1"/>
        <v>2.907231799850322E-3</v>
      </c>
      <c r="M1965" s="78">
        <f ca="1"/>
        <v>3.320077488982701E-3</v>
      </c>
      <c r="O1965" s="75">
        <f ca="1"/>
        <v>4.2363964145279908E-3</v>
      </c>
      <c r="P1965" s="78">
        <f ca="1"/>
        <v>4.2652148236285358E-3</v>
      </c>
      <c r="Q1965" s="78">
        <f ca="1"/>
        <v>4.3712050522609893E-3</v>
      </c>
      <c r="R1965" s="68"/>
      <c r="S1965" s="102"/>
      <c r="T1965" s="58"/>
      <c r="U1965" s="75">
        <f ca="1"/>
        <v>1.50512367817357E-3</v>
      </c>
      <c r="V1965" s="78" t="str">
        <f ca="1"/>
        <v>[2016/10/18 11:07] Attribute [Terms_LIBOR1ML] does not exist</v>
      </c>
      <c r="W1965" s="78" t="str">
        <f ca="1"/>
        <v>[2016/10/18 11:07] Attribute [Terms_LIBOR3ML] does not exist</v>
      </c>
      <c r="X1965" s="78">
        <f ca="1"/>
        <v>3.6600487447416806E-3</v>
      </c>
    </row>
    <row r="1966" spans="2:24">
      <c r="B1966" s="72">
        <f ca="1">_xll.mirGetDate(B1965,"1D","FOLLOWING","TkB:LnB")</f>
        <v>45624</v>
      </c>
      <c r="C1966" s="72">
        <f t="shared" ca="1" si="30"/>
        <v>45625</v>
      </c>
      <c r="D1966" s="72">
        <f ca="1">_xll.mirGetDate($B1966,"1M","FOLLOWING","TkB:LnB")</f>
        <v>45656</v>
      </c>
      <c r="E1966" s="72">
        <f ca="1">_xll.mirGetDate($B1966,"3M","FOLLOWING","TkB:LnB")</f>
        <v>45716</v>
      </c>
      <c r="F1966" s="69">
        <f ca="1">_xll.mirGetDate($B1966,"6M","FOLLOWING","TkB:LnB")</f>
        <v>45805</v>
      </c>
      <c r="G1966" s="68"/>
      <c r="H1966" s="102"/>
      <c r="I1966" s="58"/>
      <c r="J1966" s="75">
        <f ca="1"/>
        <v>1.3582408048680161E-3</v>
      </c>
      <c r="K1966" s="78">
        <f ca="1"/>
        <v>2.6025326417304065E-3</v>
      </c>
      <c r="L1966" s="78">
        <f ca="1"/>
        <v>2.9095637410009399E-3</v>
      </c>
      <c r="M1966" s="78">
        <f ca="1"/>
        <v>3.322227546297859E-3</v>
      </c>
      <c r="O1966" s="75">
        <f ca="1"/>
        <v>4.2421929144327054E-3</v>
      </c>
      <c r="P1966" s="78">
        <f ca="1"/>
        <v>4.2678863728236932E-3</v>
      </c>
      <c r="Q1966" s="78">
        <f ca="1"/>
        <v>4.3732877021261749E-3</v>
      </c>
      <c r="R1966" s="68"/>
      <c r="S1966" s="102"/>
      <c r="T1966" s="58"/>
      <c r="U1966" s="75">
        <f ca="1"/>
        <v>1.5074415821714204E-3</v>
      </c>
      <c r="V1966" s="78" t="str">
        <f ca="1"/>
        <v>[2016/10/18 11:07] Attribute [Terms_LIBOR1ML] does not exist</v>
      </c>
      <c r="W1966" s="78" t="str">
        <f ca="1"/>
        <v>[2016/10/18 11:07] Attribute [Terms_LIBOR3ML] does not exist</v>
      </c>
      <c r="X1966" s="78">
        <f ca="1"/>
        <v>3.6623738102715049E-3</v>
      </c>
    </row>
    <row r="1967" spans="2:24">
      <c r="B1967" s="72">
        <f ca="1">_xll.mirGetDate(B1966,"1D","FOLLOWING","TkB:LnB")</f>
        <v>45625</v>
      </c>
      <c r="C1967" s="72">
        <f t="shared" ca="1" si="30"/>
        <v>45628</v>
      </c>
      <c r="D1967" s="72">
        <f ca="1">_xll.mirGetDate($B1967,"1M","FOLLOWING","TkB:LnB")</f>
        <v>45656</v>
      </c>
      <c r="E1967" s="72">
        <f ca="1">_xll.mirGetDate($B1967,"3M","FOLLOWING","TkB:LnB")</f>
        <v>45716</v>
      </c>
      <c r="F1967" s="69">
        <f ca="1">_xll.mirGetDate($B1967,"6M","FOLLOWING","TkB:LnB")</f>
        <v>45806</v>
      </c>
      <c r="G1967" s="68"/>
      <c r="H1967" s="102"/>
      <c r="I1967" s="58"/>
      <c r="J1967" s="75">
        <f ca="1"/>
        <v>1.3619218002709488E-3</v>
      </c>
      <c r="K1967" s="78">
        <f ca="1"/>
        <v>2.6034611939468556E-3</v>
      </c>
      <c r="L1967" s="78">
        <f ca="1"/>
        <v>2.9107187085223841E-3</v>
      </c>
      <c r="M1967" s="78">
        <f ca="1"/>
        <v>3.3243764669671381E-3</v>
      </c>
      <c r="O1967" s="75">
        <f ca="1"/>
        <v>4.2436257015786563E-3</v>
      </c>
      <c r="P1967" s="78">
        <f ca="1"/>
        <v>4.2692614290615535E-3</v>
      </c>
      <c r="Q1967" s="78">
        <f ca="1"/>
        <v>4.3753670195093427E-3</v>
      </c>
      <c r="R1967" s="68"/>
      <c r="S1967" s="102"/>
      <c r="T1967" s="58"/>
      <c r="U1967" s="75">
        <f ca="1"/>
        <v>1.5120754617490295E-3</v>
      </c>
      <c r="V1967" s="78" t="str">
        <f ca="1"/>
        <v>[2016/10/18 11:07] Attribute [Terms_LIBOR1ML] does not exist</v>
      </c>
      <c r="W1967" s="78" t="str">
        <f ca="1"/>
        <v>[2016/10/18 11:07] Attribute [Terms_LIBOR3ML] does not exist</v>
      </c>
      <c r="X1967" s="78">
        <f ca="1"/>
        <v>3.6646888049282375E-3</v>
      </c>
    </row>
    <row r="1968" spans="2:24">
      <c r="B1968" s="72">
        <f ca="1">_xll.mirGetDate(B1967,"1D","FOLLOWING","TkB:LnB")</f>
        <v>45628</v>
      </c>
      <c r="C1968" s="72">
        <f t="shared" ca="1" si="30"/>
        <v>45629</v>
      </c>
      <c r="D1968" s="72">
        <f ca="1">_xll.mirGetDate($B1968,"1M","FOLLOWING","TkB:LnB")</f>
        <v>45663</v>
      </c>
      <c r="E1968" s="72">
        <f ca="1">_xll.mirGetDate($B1968,"3M","FOLLOWING","TkB:LnB")</f>
        <v>45719</v>
      </c>
      <c r="F1968" s="69">
        <f ca="1">_xll.mirGetDate($B1968,"6M","FOLLOWING","TkB:LnB")</f>
        <v>45810</v>
      </c>
      <c r="G1968" s="68"/>
      <c r="H1968" s="102"/>
      <c r="I1968" s="58"/>
      <c r="J1968" s="75">
        <f ca="1"/>
        <v>1.3656155560251015E-3</v>
      </c>
      <c r="K1968" s="78">
        <f ca="1"/>
        <v>2.6143722494128335E-3</v>
      </c>
      <c r="L1968" s="78">
        <f ca="1"/>
        <v>2.9177295007609644E-3</v>
      </c>
      <c r="M1968" s="78">
        <f ca="1"/>
        <v>3.3318700095612479E-3</v>
      </c>
      <c r="O1968" s="75">
        <f ca="1"/>
        <v>4.2600033085313897E-3</v>
      </c>
      <c r="P1968" s="78">
        <f ca="1"/>
        <v>4.2772326842778312E-3</v>
      </c>
      <c r="Q1968" s="78">
        <f ca="1"/>
        <v>4.3825720556988669E-3</v>
      </c>
      <c r="R1968" s="68"/>
      <c r="S1968" s="102"/>
      <c r="T1968" s="58"/>
      <c r="U1968" s="75">
        <f ca="1"/>
        <v>1.5167074188715546E-3</v>
      </c>
      <c r="V1968" s="78" t="str">
        <f ca="1"/>
        <v>[2016/10/18 11:07] Attribute [Terms_LIBOR1ML] does not exist</v>
      </c>
      <c r="W1968" s="78" t="str">
        <f ca="1"/>
        <v>[2016/10/18 11:07] Attribute [Terms_LIBOR3ML] does not exist</v>
      </c>
      <c r="X1968" s="78">
        <f ca="1"/>
        <v>3.6725594669035624E-3</v>
      </c>
    </row>
    <row r="1969" spans="2:24">
      <c r="B1969" s="72">
        <f ca="1">_xll.mirGetDate(B1968,"1D","FOLLOWING","TkB:LnB")</f>
        <v>45629</v>
      </c>
      <c r="C1969" s="72">
        <f t="shared" ca="1" si="30"/>
        <v>45630</v>
      </c>
      <c r="D1969" s="72">
        <f ca="1">_xll.mirGetDate($B1969,"1M","FOLLOWING","TkB:LnB")</f>
        <v>45663</v>
      </c>
      <c r="E1969" s="72">
        <f ca="1">_xll.mirGetDate($B1969,"3M","FOLLOWING","TkB:LnB")</f>
        <v>45719</v>
      </c>
      <c r="F1969" s="69">
        <f ca="1">_xll.mirGetDate($B1969,"6M","FOLLOWING","TkB:LnB")</f>
        <v>45811</v>
      </c>
      <c r="G1969" s="68"/>
      <c r="H1969" s="102"/>
      <c r="I1969" s="58"/>
      <c r="J1969" s="75">
        <f ca="1"/>
        <v>1.3674688127307544E-3</v>
      </c>
      <c r="K1969" s="78">
        <f ca="1"/>
        <v>2.6153496566939903E-3</v>
      </c>
      <c r="L1969" s="78">
        <f ca="1"/>
        <v>2.9188915591628912E-3</v>
      </c>
      <c r="M1969" s="78">
        <f ca="1"/>
        <v>3.3340135457101691E-3</v>
      </c>
      <c r="O1969" s="75">
        <f ca="1"/>
        <v>4.261479791826288E-3</v>
      </c>
      <c r="P1969" s="78">
        <f ca="1"/>
        <v>4.2786021782441844E-3</v>
      </c>
      <c r="Q1969" s="78">
        <f ca="1"/>
        <v>4.3846360236895051E-3</v>
      </c>
      <c r="R1969" s="68"/>
      <c r="S1969" s="102"/>
      <c r="T1969" s="58"/>
      <c r="U1969" s="75">
        <f ca="1"/>
        <v>1.5190224334447056E-3</v>
      </c>
      <c r="V1969" s="78" t="str">
        <f ca="1"/>
        <v>[2016/10/18 11:07] Attribute [Terms_LIBOR1ML] does not exist</v>
      </c>
      <c r="W1969" s="78" t="str">
        <f ca="1"/>
        <v>[2016/10/18 11:07] Attribute [Terms_LIBOR3ML] does not exist</v>
      </c>
      <c r="X1969" s="78">
        <f ca="1"/>
        <v>3.6748288374442552E-3</v>
      </c>
    </row>
    <row r="1970" spans="2:24">
      <c r="B1970" s="72">
        <f ca="1">_xll.mirGetDate(B1969,"1D","FOLLOWING","TkB:LnB")</f>
        <v>45630</v>
      </c>
      <c r="C1970" s="72">
        <f t="shared" ca="1" si="30"/>
        <v>45631</v>
      </c>
      <c r="D1970" s="72">
        <f ca="1">_xll.mirGetDate($B1970,"1M","FOLLOWING","TkB:LnB")</f>
        <v>45663</v>
      </c>
      <c r="E1970" s="72">
        <f ca="1">_xll.mirGetDate($B1970,"3M","FOLLOWING","TkB:LnB")</f>
        <v>45720</v>
      </c>
      <c r="F1970" s="69">
        <f ca="1">_xll.mirGetDate($B1970,"6M","FOLLOWING","TkB:LnB")</f>
        <v>45812</v>
      </c>
      <c r="G1970" s="68"/>
      <c r="H1970" s="102"/>
      <c r="I1970" s="58"/>
      <c r="J1970" s="75">
        <f ca="1"/>
        <v>1.3693258969742494E-3</v>
      </c>
      <c r="K1970" s="78">
        <f ca="1"/>
        <v>2.6163309125533172E-3</v>
      </c>
      <c r="L1970" s="78">
        <f ca="1"/>
        <v>2.9212335087880461E-3</v>
      </c>
      <c r="M1970" s="78">
        <f ca="1"/>
        <v>3.3361559446363816E-3</v>
      </c>
      <c r="O1970" s="75">
        <f ca="1"/>
        <v>4.2629577590849177E-3</v>
      </c>
      <c r="P1970" s="78">
        <f ca="1"/>
        <v>4.2812448351961319E-3</v>
      </c>
      <c r="Q1970" s="78">
        <f ca="1"/>
        <v>4.386696658201638E-3</v>
      </c>
      <c r="R1970" s="68"/>
      <c r="S1970" s="102"/>
      <c r="T1970" s="58"/>
      <c r="U1970" s="75">
        <f ca="1"/>
        <v>1.5213368702367003E-3</v>
      </c>
      <c r="V1970" s="78" t="str">
        <f ca="1"/>
        <v>[2016/10/18 11:07] Attribute [Terms_LIBOR1ML] does not exist</v>
      </c>
      <c r="W1970" s="78" t="str">
        <f ca="1"/>
        <v>[2016/10/18 11:07] Attribute [Terms_LIBOR3ML] does not exist</v>
      </c>
      <c r="X1970" s="78">
        <f ca="1"/>
        <v>3.6770881346215832E-3</v>
      </c>
    </row>
    <row r="1971" spans="2:24">
      <c r="B1971" s="72">
        <f ca="1">_xll.mirGetDate(B1970,"1D","FOLLOWING","TkB:LnB")</f>
        <v>45631</v>
      </c>
      <c r="C1971" s="72">
        <f t="shared" ca="1" si="30"/>
        <v>45632</v>
      </c>
      <c r="D1971" s="72">
        <f ca="1">_xll.mirGetDate($B1971,"1M","FOLLOWING","TkB:LnB")</f>
        <v>45663</v>
      </c>
      <c r="E1971" s="72">
        <f ca="1">_xll.mirGetDate($B1971,"3M","FOLLOWING","TkB:LnB")</f>
        <v>45721</v>
      </c>
      <c r="F1971" s="69">
        <f ca="1">_xll.mirGetDate($B1971,"6M","FOLLOWING","TkB:LnB")</f>
        <v>45813</v>
      </c>
      <c r="G1971" s="68"/>
      <c r="H1971" s="102"/>
      <c r="I1971" s="58"/>
      <c r="J1971" s="75">
        <f ca="1"/>
        <v>1.3711868091792478E-3</v>
      </c>
      <c r="K1971" s="78">
        <f ca="1"/>
        <v>2.617316224718749E-3</v>
      </c>
      <c r="L1971" s="78">
        <f ca="1"/>
        <v>2.9235770805058829E-3</v>
      </c>
      <c r="M1971" s="78">
        <f ca="1"/>
        <v>3.3382972062953541E-3</v>
      </c>
      <c r="O1971" s="75">
        <f ca="1"/>
        <v>4.2644375483162807E-3</v>
      </c>
      <c r="P1971" s="78">
        <f ca="1"/>
        <v>4.2838811524729603E-3</v>
      </c>
      <c r="Q1971" s="78">
        <f ca="1"/>
        <v>4.3887539591145868E-3</v>
      </c>
      <c r="R1971" s="68"/>
      <c r="S1971" s="102"/>
      <c r="T1971" s="58"/>
      <c r="U1971" s="75">
        <f ca="1"/>
        <v>1.5236507293205914E-3</v>
      </c>
      <c r="V1971" s="78" t="str">
        <f ca="1"/>
        <v>[2016/10/18 11:07] Attribute [Terms_LIBOR1ML] does not exist</v>
      </c>
      <c r="W1971" s="78" t="str">
        <f ca="1"/>
        <v>[2016/10/18 11:07] Attribute [Terms_LIBOR3ML] does not exist</v>
      </c>
      <c r="X1971" s="78">
        <f ca="1"/>
        <v>3.6793373580494637E-3</v>
      </c>
    </row>
    <row r="1972" spans="2:24">
      <c r="B1972" s="72">
        <f ca="1">_xll.mirGetDate(B1971,"1D","FOLLOWING","TkB:LnB")</f>
        <v>45632</v>
      </c>
      <c r="C1972" s="72">
        <f t="shared" ca="1" si="30"/>
        <v>45635</v>
      </c>
      <c r="D1972" s="72">
        <f ca="1">_xll.mirGetDate($B1972,"1M","FOLLOWING","TkB:LnB")</f>
        <v>45663</v>
      </c>
      <c r="E1972" s="72">
        <f ca="1">_xll.mirGetDate($B1972,"3M","FOLLOWING","TkB:LnB")</f>
        <v>45722</v>
      </c>
      <c r="F1972" s="69">
        <f ca="1">_xll.mirGetDate($B1972,"6M","FOLLOWING","TkB:LnB")</f>
        <v>45814</v>
      </c>
      <c r="G1972" s="68"/>
      <c r="H1972" s="102"/>
      <c r="I1972" s="58"/>
      <c r="J1972" s="75">
        <f ca="1"/>
        <v>1.3749213925093873E-3</v>
      </c>
      <c r="K1972" s="78">
        <f ca="1"/>
        <v>2.6183058277089717E-3</v>
      </c>
      <c r="L1972" s="78">
        <f ca="1"/>
        <v>2.9259222744514794E-3</v>
      </c>
      <c r="M1972" s="78">
        <f ca="1"/>
        <v>3.3404373306434578E-3</v>
      </c>
      <c r="O1972" s="75">
        <f ca="1"/>
        <v>4.2659195411647128E-3</v>
      </c>
      <c r="P1972" s="78">
        <f ca="1"/>
        <v>4.2865111293551601E-3</v>
      </c>
      <c r="Q1972" s="78">
        <f ca="1"/>
        <v>4.3908079263076886E-3</v>
      </c>
      <c r="R1972" s="68"/>
      <c r="S1972" s="102"/>
      <c r="T1972" s="58"/>
      <c r="U1972" s="75">
        <f ca="1"/>
        <v>1.5282765200925752E-3</v>
      </c>
      <c r="V1972" s="78" t="str">
        <f ca="1"/>
        <v>[2016/10/18 11:07] Attribute [Terms_LIBOR1ML] does not exist</v>
      </c>
      <c r="W1972" s="78" t="str">
        <f ca="1"/>
        <v>[2016/10/18 11:07] Attribute [Terms_LIBOR3ML] does not exist</v>
      </c>
      <c r="X1972" s="78">
        <f ca="1"/>
        <v>3.6815765073436079E-3</v>
      </c>
    </row>
    <row r="1973" spans="2:24">
      <c r="B1973" s="72">
        <f ca="1">_xll.mirGetDate(B1972,"1D","FOLLOWING","TkB:LnB")</f>
        <v>45635</v>
      </c>
      <c r="C1973" s="72">
        <f t="shared" ca="1" si="30"/>
        <v>45636</v>
      </c>
      <c r="D1973" s="72">
        <f ca="1">_xll.mirGetDate($B1973,"1M","FOLLOWING","TkB:LnB")</f>
        <v>45666</v>
      </c>
      <c r="E1973" s="72">
        <f ca="1">_xll.mirGetDate($B1973,"3M","FOLLOWING","TkB:LnB")</f>
        <v>45726</v>
      </c>
      <c r="F1973" s="69">
        <f ca="1">_xll.mirGetDate($B1973,"6M","FOLLOWING","TkB:LnB")</f>
        <v>45817</v>
      </c>
      <c r="G1973" s="68"/>
      <c r="H1973" s="102"/>
      <c r="I1973" s="58"/>
      <c r="J1973" s="75">
        <f ca="1"/>
        <v>1.3786687387922214E-3</v>
      </c>
      <c r="K1973" s="78">
        <f ca="1"/>
        <v>2.6248469901661935E-3</v>
      </c>
      <c r="L1973" s="78">
        <f ca="1"/>
        <v>2.93414473774422E-3</v>
      </c>
      <c r="M1973" s="78">
        <f ca="1"/>
        <v>3.3468508793904894E-3</v>
      </c>
      <c r="O1973" s="75">
        <f ca="1"/>
        <v>4.2755497791608851E-3</v>
      </c>
      <c r="P1973" s="78">
        <f ca="1"/>
        <v>4.2956103342349549E-3</v>
      </c>
      <c r="Q1973" s="78">
        <f ca="1"/>
        <v>4.3969498243520569E-3</v>
      </c>
      <c r="R1973" s="68"/>
      <c r="S1973" s="102"/>
      <c r="T1973" s="58"/>
      <c r="U1973" s="75">
        <f ca="1"/>
        <v>1.5329003888433501E-3</v>
      </c>
      <c r="V1973" s="78" t="str">
        <f ca="1"/>
        <v>[2016/10/18 11:07] Attribute [Terms_LIBOR1ML] does not exist</v>
      </c>
      <c r="W1973" s="78" t="str">
        <f ca="1"/>
        <v>[2016/10/18 11:07] Attribute [Terms_LIBOR3ML] does not exist</v>
      </c>
      <c r="X1973" s="78">
        <f ca="1"/>
        <v>3.6882335065577623E-3</v>
      </c>
    </row>
    <row r="1974" spans="2:24">
      <c r="B1974" s="72">
        <f ca="1">_xll.mirGetDate(B1973,"1D","FOLLOWING","TkB:LnB")</f>
        <v>45636</v>
      </c>
      <c r="C1974" s="72">
        <f t="shared" ca="1" si="30"/>
        <v>45637</v>
      </c>
      <c r="D1974" s="72">
        <f ca="1">_xll.mirGetDate($B1974,"1M","FOLLOWING","TkB:LnB")</f>
        <v>45667</v>
      </c>
      <c r="E1974" s="72">
        <f ca="1">_xll.mirGetDate($B1974,"3M","FOLLOWING","TkB:LnB")</f>
        <v>45726</v>
      </c>
      <c r="F1974" s="69">
        <f ca="1">_xll.mirGetDate($B1974,"6M","FOLLOWING","TkB:LnB")</f>
        <v>45818</v>
      </c>
      <c r="G1974" s="68"/>
      <c r="H1974" s="102"/>
      <c r="I1974" s="58"/>
      <c r="J1974" s="75">
        <f ca="1"/>
        <v>1.3805487918636672E-3</v>
      </c>
      <c r="K1974" s="78">
        <f ca="1"/>
        <v>2.6270379771669099E-3</v>
      </c>
      <c r="L1974" s="78">
        <f ca="1"/>
        <v>2.9353192751121458E-3</v>
      </c>
      <c r="M1974" s="78">
        <f ca="1"/>
        <v>3.3489864540608835E-3</v>
      </c>
      <c r="O1974" s="75">
        <f ca="1"/>
        <v>4.2787482855215497E-3</v>
      </c>
      <c r="P1974" s="78">
        <f ca="1"/>
        <v>4.2969676184591993E-3</v>
      </c>
      <c r="Q1974" s="78">
        <f ca="1"/>
        <v>4.3989904554504423E-3</v>
      </c>
      <c r="R1974" s="68"/>
      <c r="S1974" s="102"/>
      <c r="T1974" s="58"/>
      <c r="U1974" s="75">
        <f ca="1"/>
        <v>1.5352113597419947E-3</v>
      </c>
      <c r="V1974" s="78" t="str">
        <f ca="1"/>
        <v>[2016/10/18 11:07] Attribute [Terms_LIBOR1ML] does not exist</v>
      </c>
      <c r="W1974" s="78" t="str">
        <f ca="1"/>
        <v>[2016/10/18 11:07] Attribute [Terms_LIBOR3ML] does not exist</v>
      </c>
      <c r="X1974" s="78">
        <f ca="1"/>
        <v>3.6904323554525021E-3</v>
      </c>
    </row>
    <row r="1975" spans="2:24">
      <c r="B1975" s="72">
        <f ca="1">_xll.mirGetDate(B1974,"1D","FOLLOWING","TkB:LnB")</f>
        <v>45637</v>
      </c>
      <c r="C1975" s="72">
        <f t="shared" ca="1" si="30"/>
        <v>45638</v>
      </c>
      <c r="D1975" s="72">
        <f ca="1">_xll.mirGetDate($B1975,"1M","FOLLOWING","TkB:LnB")</f>
        <v>45671</v>
      </c>
      <c r="E1975" s="72">
        <f ca="1">_xll.mirGetDate($B1975,"3M","FOLLOWING","TkB:LnB")</f>
        <v>45727</v>
      </c>
      <c r="F1975" s="69">
        <f ca="1">_xll.mirGetDate($B1975,"6M","FOLLOWING","TkB:LnB")</f>
        <v>45819</v>
      </c>
      <c r="G1975" s="68"/>
      <c r="H1975" s="102"/>
      <c r="I1975" s="58"/>
      <c r="J1975" s="75">
        <f ca="1"/>
        <v>1.382432673352918E-3</v>
      </c>
      <c r="K1975" s="78">
        <f ca="1"/>
        <v>2.6326729584363277E-3</v>
      </c>
      <c r="L1975" s="78">
        <f ca="1"/>
        <v>2.9376725821533573E-3</v>
      </c>
      <c r="M1975" s="78">
        <f ca="1"/>
        <v>3.3511208912013046E-3</v>
      </c>
      <c r="O1975" s="75">
        <f ca="1"/>
        <v>4.2868495833300792E-3</v>
      </c>
      <c r="P1975" s="78">
        <f ca="1"/>
        <v>4.2995658825071507E-3</v>
      </c>
      <c r="Q1975" s="78">
        <f ca="1"/>
        <v>4.4010277522206712E-3</v>
      </c>
      <c r="R1975" s="68"/>
      <c r="S1975" s="102"/>
      <c r="T1975" s="58"/>
      <c r="U1975" s="75">
        <f ca="1"/>
        <v>1.5375217528312835E-3</v>
      </c>
      <c r="V1975" s="78" t="str">
        <f ca="1"/>
        <v>[2016/10/18 11:07] Attribute [Terms_LIBOR1ML] does not exist</v>
      </c>
      <c r="W1975" s="78" t="str">
        <f ca="1"/>
        <v>[2016/10/18 11:07] Attribute [Terms_LIBOR3ML] does not exist</v>
      </c>
      <c r="X1975" s="78">
        <f ca="1"/>
        <v>3.6926211282772878E-3</v>
      </c>
    </row>
    <row r="1976" spans="2:24">
      <c r="B1976" s="72">
        <f ca="1">_xll.mirGetDate(B1975,"1D","FOLLOWING","TkB:LnB")</f>
        <v>45638</v>
      </c>
      <c r="C1976" s="72">
        <f t="shared" ca="1" si="30"/>
        <v>45639</v>
      </c>
      <c r="D1976" s="72">
        <f ca="1">_xll.mirGetDate($B1976,"1M","FOLLOWING","TkB:LnB")</f>
        <v>45671</v>
      </c>
      <c r="E1976" s="72">
        <f ca="1">_xll.mirGetDate($B1976,"3M","FOLLOWING","TkB:LnB")</f>
        <v>45728</v>
      </c>
      <c r="F1976" s="69">
        <f ca="1">_xll.mirGetDate($B1976,"6M","FOLLOWING","TkB:LnB")</f>
        <v>45820</v>
      </c>
      <c r="G1976" s="68"/>
      <c r="H1976" s="102"/>
      <c r="I1976" s="58"/>
      <c r="J1976" s="75">
        <f ca="1"/>
        <v>1.3843203836025886E-3</v>
      </c>
      <c r="K1976" s="78">
        <f ca="1"/>
        <v>2.6337261191263566E-3</v>
      </c>
      <c r="L1976" s="78">
        <f ca="1"/>
        <v>2.9400275122084775E-3</v>
      </c>
      <c r="M1976" s="78">
        <f ca="1"/>
        <v>3.3532541907685585E-3</v>
      </c>
      <c r="O1976" s="75">
        <f ca="1"/>
        <v>4.2883870969663727E-3</v>
      </c>
      <c r="P1976" s="78">
        <f ca="1"/>
        <v>4.3021578018127915E-3</v>
      </c>
      <c r="Q1976" s="78">
        <f ca="1"/>
        <v>4.4030617145407302E-3</v>
      </c>
      <c r="R1976" s="68"/>
      <c r="S1976" s="102"/>
      <c r="T1976" s="58"/>
      <c r="U1976" s="75">
        <f ca="1"/>
        <v>1.539831568752259E-3</v>
      </c>
      <c r="V1976" s="78" t="str">
        <f ca="1"/>
        <v>[2016/10/18 11:07] Attribute [Terms_LIBOR1ML] does not exist</v>
      </c>
      <c r="W1976" s="78" t="str">
        <f ca="1"/>
        <v>[2016/10/18 11:07] Attribute [Terms_LIBOR3ML] does not exist</v>
      </c>
      <c r="X1976" s="78">
        <f ca="1"/>
        <v>3.6947998246460367E-3</v>
      </c>
    </row>
    <row r="1977" spans="2:24">
      <c r="B1977" s="72">
        <f ca="1">_xll.mirGetDate(B1976,"1D","FOLLOWING","TkB:LnB")</f>
        <v>45639</v>
      </c>
      <c r="C1977" s="72">
        <f t="shared" ca="1" si="30"/>
        <v>45642</v>
      </c>
      <c r="D1977" s="72">
        <f ca="1">_xll.mirGetDate($B1977,"1M","FOLLOWING","TkB:LnB")</f>
        <v>45671</v>
      </c>
      <c r="E1977" s="72">
        <f ca="1">_xll.mirGetDate($B1977,"3M","FOLLOWING","TkB:LnB")</f>
        <v>45729</v>
      </c>
      <c r="F1977" s="69">
        <f ca="1">_xll.mirGetDate($B1977,"6M","FOLLOWING","TkB:LnB")</f>
        <v>45821</v>
      </c>
      <c r="G1977" s="68"/>
      <c r="H1977" s="102"/>
      <c r="I1977" s="58"/>
      <c r="J1977" s="75">
        <f ca="1"/>
        <v>1.3881085654503522E-3</v>
      </c>
      <c r="K1977" s="78">
        <f ca="1"/>
        <v>2.6347866020878211E-3</v>
      </c>
      <c r="L1977" s="78">
        <f ca="1"/>
        <v>2.9423840654071803E-3</v>
      </c>
      <c r="M1977" s="78">
        <f ca="1"/>
        <v>3.3553863527194618E-3</v>
      </c>
      <c r="O1977" s="75">
        <f ca="1"/>
        <v>4.2899317369567321E-3</v>
      </c>
      <c r="P1977" s="78">
        <f ca="1"/>
        <v>4.3047433756512061E-3</v>
      </c>
      <c r="Q1977" s="78">
        <f ca="1"/>
        <v>4.4050923422886195E-3</v>
      </c>
      <c r="R1977" s="68"/>
      <c r="S1977" s="102"/>
      <c r="T1977" s="58"/>
      <c r="U1977" s="75">
        <f ca="1"/>
        <v>1.5444492734866255E-3</v>
      </c>
      <c r="V1977" s="78" t="str">
        <f ca="1"/>
        <v>[2016/10/18 11:07] Attribute [Terms_LIBOR1ML] does not exist</v>
      </c>
      <c r="W1977" s="78" t="str">
        <f ca="1"/>
        <v>[2016/10/18 11:07] Attribute [Terms_LIBOR3ML] does not exist</v>
      </c>
      <c r="X1977" s="78">
        <f ca="1"/>
        <v>3.6969684441700065E-3</v>
      </c>
    </row>
    <row r="1978" spans="2:24">
      <c r="B1978" s="72">
        <f ca="1">_xll.mirGetDate(B1977,"1D","FOLLOWING","TkB:LnB")</f>
        <v>45642</v>
      </c>
      <c r="C1978" s="72">
        <f t="shared" ca="1" si="30"/>
        <v>45643</v>
      </c>
      <c r="D1978" s="72">
        <f ca="1">_xll.mirGetDate($B1978,"1M","FOLLOWING","TkB:LnB")</f>
        <v>45673</v>
      </c>
      <c r="E1978" s="72">
        <f ca="1">_xll.mirGetDate($B1978,"3M","FOLLOWING","TkB:LnB")</f>
        <v>45733</v>
      </c>
      <c r="F1978" s="69">
        <f ca="1">_xll.mirGetDate($B1978,"6M","FOLLOWING","TkB:LnB")</f>
        <v>45824</v>
      </c>
      <c r="G1978" s="68"/>
      <c r="H1978" s="102"/>
      <c r="I1978" s="58"/>
      <c r="J1978" s="75">
        <f ca="1"/>
        <v>1.3919095126615488E-3</v>
      </c>
      <c r="K1978" s="78">
        <f ca="1"/>
        <v>2.6402952861050068E-3</v>
      </c>
      <c r="L1978" s="78">
        <f ca="1"/>
        <v>2.9506394212669082E-3</v>
      </c>
      <c r="M1978" s="78">
        <f ca="1"/>
        <v>3.3617760124259673E-3</v>
      </c>
      <c r="O1978" s="75">
        <f ca="1"/>
        <v>4.2978176820808638E-3</v>
      </c>
      <c r="P1978" s="78">
        <f ca="1"/>
        <v>4.3136770629758443E-3</v>
      </c>
      <c r="Q1978" s="78">
        <f ca="1"/>
        <v>4.4111642168718447E-3</v>
      </c>
      <c r="R1978" s="68"/>
      <c r="S1978" s="102"/>
      <c r="T1978" s="58"/>
      <c r="U1978" s="75">
        <f ca="1"/>
        <v>1.5490650569669473E-3</v>
      </c>
      <c r="V1978" s="78" t="str">
        <f ca="1"/>
        <v>[2016/10/18 11:07] Attribute [Terms_LIBOR1ML] does not exist</v>
      </c>
      <c r="W1978" s="78" t="str">
        <f ca="1"/>
        <v>[2016/10/18 11:07] Attribute [Terms_LIBOR3ML] does not exist</v>
      </c>
      <c r="X1978" s="78">
        <f ca="1"/>
        <v>3.7034138377793273E-3</v>
      </c>
    </row>
    <row r="1979" spans="2:24">
      <c r="B1979" s="72">
        <f ca="1">_xll.mirGetDate(B1978,"1D","FOLLOWING","TkB:LnB")</f>
        <v>45643</v>
      </c>
      <c r="C1979" s="72">
        <f t="shared" ca="1" si="30"/>
        <v>45644</v>
      </c>
      <c r="D1979" s="72">
        <f ca="1">_xll.mirGetDate($B1979,"1M","FOLLOWING","TkB:LnB")</f>
        <v>45674</v>
      </c>
      <c r="E1979" s="72">
        <f ca="1">_xll.mirGetDate($B1979,"3M","FOLLOWING","TkB:LnB")</f>
        <v>45733</v>
      </c>
      <c r="F1979" s="69">
        <f ca="1">_xll.mirGetDate($B1979,"6M","FOLLOWING","TkB:LnB")</f>
        <v>45825</v>
      </c>
      <c r="G1979" s="68"/>
      <c r="H1979" s="102"/>
      <c r="I1979" s="58"/>
      <c r="J1979" s="75">
        <f ca="1"/>
        <v>1.3938163675344395E-3</v>
      </c>
      <c r="K1979" s="78">
        <f ca="1"/>
        <v>2.642523413933842E-3</v>
      </c>
      <c r="L1979" s="78">
        <f ca="1"/>
        <v>2.951826512076408E-3</v>
      </c>
      <c r="M1979" s="78">
        <f ca="1"/>
        <v>3.3639036234660992E-3</v>
      </c>
      <c r="O1979" s="75">
        <f ca="1"/>
        <v>4.3009756247858327E-3</v>
      </c>
      <c r="P1979" s="78">
        <f ca="1"/>
        <v>4.3150222039919587E-3</v>
      </c>
      <c r="Q1979" s="78">
        <f ca="1"/>
        <v>4.4131815051032617E-3</v>
      </c>
      <c r="R1979" s="68"/>
      <c r="S1979" s="102"/>
      <c r="T1979" s="58"/>
      <c r="U1979" s="75">
        <f ca="1"/>
        <v>1.5513719855364538E-3</v>
      </c>
      <c r="V1979" s="78" t="str">
        <f ca="1"/>
        <v>[2016/10/18 11:07] Attribute [Terms_LIBOR1ML] does not exist</v>
      </c>
      <c r="W1979" s="78" t="str">
        <f ca="1"/>
        <v>[2016/10/18 11:07] Attribute [Terms_LIBOR3ML] does not exist</v>
      </c>
      <c r="X1979" s="78">
        <f ca="1"/>
        <v>3.7055421460281054E-3</v>
      </c>
    </row>
    <row r="1980" spans="2:24">
      <c r="B1980" s="72">
        <f ca="1">_xll.mirGetDate(B1979,"1D","FOLLOWING","TkB:LnB")</f>
        <v>45644</v>
      </c>
      <c r="C1980" s="72">
        <f t="shared" ca="1" si="30"/>
        <v>45645</v>
      </c>
      <c r="D1980" s="72">
        <f ca="1">_xll.mirGetDate($B1980,"1M","FOLLOWING","TkB:LnB")</f>
        <v>45677</v>
      </c>
      <c r="E1980" s="72">
        <f ca="1">_xll.mirGetDate($B1980,"3M","FOLLOWING","TkB:LnB")</f>
        <v>45734</v>
      </c>
      <c r="F1980" s="69">
        <f ca="1">_xll.mirGetDate($B1980,"6M","FOLLOWING","TkB:LnB")</f>
        <v>45826</v>
      </c>
      <c r="G1980" s="68"/>
      <c r="H1980" s="102"/>
      <c r="I1980" s="58"/>
      <c r="J1980" s="75">
        <f ca="1"/>
        <v>1.3957270517073184E-3</v>
      </c>
      <c r="K1980" s="78">
        <f ca="1"/>
        <v>2.646994455400386E-3</v>
      </c>
      <c r="L1980" s="78">
        <f ca="1"/>
        <v>2.9541911827751406E-3</v>
      </c>
      <c r="M1980" s="78">
        <f ca="1"/>
        <v>3.3660300966676594E-3</v>
      </c>
      <c r="O1980" s="75">
        <f ca="1"/>
        <v>4.3072144983538237E-3</v>
      </c>
      <c r="P1980" s="78">
        <f ca="1"/>
        <v>4.3175760424643593E-3</v>
      </c>
      <c r="Q1980" s="78">
        <f ca="1"/>
        <v>4.4151954581484118E-3</v>
      </c>
      <c r="R1980" s="68"/>
      <c r="S1980" s="102"/>
      <c r="T1980" s="58"/>
      <c r="U1980" s="75">
        <f ca="1"/>
        <v>1.5536783368366169E-3</v>
      </c>
      <c r="V1980" s="78" t="str">
        <f ca="1"/>
        <v>[2016/10/18 11:07] Attribute [Terms_LIBOR1ML] does not exist</v>
      </c>
      <c r="W1980" s="78" t="str">
        <f ca="1"/>
        <v>[2016/10/18 11:07] Attribute [Terms_LIBOR3ML] does not exist</v>
      </c>
      <c r="X1980" s="78">
        <f ca="1"/>
        <v>3.7076603754820823E-3</v>
      </c>
    </row>
    <row r="1981" spans="2:24">
      <c r="B1981" s="72">
        <f ca="1">_xll.mirGetDate(B1980,"1D","FOLLOWING","TkB:LnB")</f>
        <v>45645</v>
      </c>
      <c r="C1981" s="72">
        <f t="shared" ca="1" si="30"/>
        <v>45646</v>
      </c>
      <c r="D1981" s="72">
        <f ca="1">_xll.mirGetDate($B1981,"1M","FOLLOWING","TkB:LnB")</f>
        <v>45677</v>
      </c>
      <c r="E1981" s="72">
        <f ca="1">_xll.mirGetDate($B1981,"3M","FOLLOWING","TkB:LnB")</f>
        <v>45735</v>
      </c>
      <c r="F1981" s="69">
        <f ca="1">_xll.mirGetDate($B1981,"6M","FOLLOWING","TkB:LnB")</f>
        <v>45827</v>
      </c>
      <c r="G1981" s="68"/>
      <c r="H1981" s="102"/>
      <c r="I1981" s="58"/>
      <c r="J1981" s="75">
        <f ca="1"/>
        <v>1.3976415651983931E-3</v>
      </c>
      <c r="K1981" s="78">
        <f ca="1"/>
        <v>2.6481117670774852E-3</v>
      </c>
      <c r="L1981" s="78">
        <f ca="1"/>
        <v>2.9565574773982015E-3</v>
      </c>
      <c r="M1981" s="78">
        <f ca="1"/>
        <v>3.3681554319856715E-3</v>
      </c>
      <c r="O1981" s="75">
        <f ca="1"/>
        <v>4.308808355716516E-3</v>
      </c>
      <c r="P1981" s="78">
        <f ca="1"/>
        <v>4.3201235328013104E-3</v>
      </c>
      <c r="Q1981" s="78">
        <f ca="1"/>
        <v>4.4172060758843907E-3</v>
      </c>
      <c r="R1981" s="68"/>
      <c r="S1981" s="102"/>
      <c r="T1981" s="58"/>
      <c r="U1981" s="75">
        <f ca="1"/>
        <v>1.5559841104537675E-3</v>
      </c>
      <c r="V1981" s="78" t="str">
        <f ca="1"/>
        <v>[2016/10/18 11:07] Attribute [Terms_LIBOR1ML] does not exist</v>
      </c>
      <c r="W1981" s="78" t="str">
        <f ca="1"/>
        <v>[2016/10/18 11:07] Attribute [Terms_LIBOR3ML] does not exist</v>
      </c>
      <c r="X1981" s="78">
        <f ca="1"/>
        <v>3.7097685257502767E-3</v>
      </c>
    </row>
    <row r="1982" spans="2:24">
      <c r="B1982" s="72">
        <f ca="1">_xll.mirGetDate(B1981,"1D","FOLLOWING","TkB:LnB")</f>
        <v>45646</v>
      </c>
      <c r="C1982" s="72">
        <f t="shared" ca="1" si="30"/>
        <v>45650</v>
      </c>
      <c r="D1982" s="72">
        <f ca="1">_xll.mirGetDate($B1982,"1M","FOLLOWING","TkB:LnB")</f>
        <v>45677</v>
      </c>
      <c r="E1982" s="72">
        <f ca="1">_xll.mirGetDate($B1982,"3M","FOLLOWING","TkB:LnB")</f>
        <v>45737</v>
      </c>
      <c r="F1982" s="69">
        <f ca="1">_xll.mirGetDate($B1982,"6M","FOLLOWING","TkB:LnB")</f>
        <v>45828</v>
      </c>
      <c r="G1982" s="68"/>
      <c r="H1982" s="102"/>
      <c r="I1982" s="58"/>
      <c r="J1982" s="75">
        <f ca="1"/>
        <v>1.402446994544837E-3</v>
      </c>
      <c r="K1982" s="78">
        <f ca="1"/>
        <v>2.649239667581375E-3</v>
      </c>
      <c r="L1982" s="78">
        <f ca="1"/>
        <v>2.960100640494318E-3</v>
      </c>
      <c r="M1982" s="78">
        <f ca="1"/>
        <v>3.370279629377831E-3</v>
      </c>
      <c r="O1982" s="75">
        <f ca="1"/>
        <v>4.310414634929617E-3</v>
      </c>
      <c r="P1982" s="78">
        <f ca="1"/>
        <v>4.3238612374261335E-3</v>
      </c>
      <c r="Q1982" s="78">
        <f ca="1"/>
        <v>4.4192133581869566E-3</v>
      </c>
      <c r="R1982" s="68"/>
      <c r="S1982" s="102"/>
      <c r="T1982" s="58"/>
      <c r="U1982" s="75">
        <f ca="1"/>
        <v>1.5617456555236942E-3</v>
      </c>
      <c r="V1982" s="78" t="str">
        <f ca="1"/>
        <v>[2016/10/18 11:07] Attribute [Terms_LIBOR1ML] does not exist</v>
      </c>
      <c r="W1982" s="78" t="str">
        <f ca="1"/>
        <v>[2016/10/18 11:07] Attribute [Terms_LIBOR3ML] does not exist</v>
      </c>
      <c r="X1982" s="78">
        <f ca="1"/>
        <v>3.7118665964403705E-3</v>
      </c>
    </row>
    <row r="1983" spans="2:24">
      <c r="B1983" s="72">
        <f ca="1">_xll.mirGetDate(B1982,"1D","FOLLOWING","TkB:LnB")</f>
        <v>45650</v>
      </c>
      <c r="C1983" s="72">
        <f t="shared" ca="1" si="30"/>
        <v>45653</v>
      </c>
      <c r="D1983" s="72">
        <f ca="1">_xll.mirGetDate($B1983,"1M","FOLLOWING","TkB:LnB")</f>
        <v>45681</v>
      </c>
      <c r="E1983" s="72">
        <f ca="1">_xll.mirGetDate($B1983,"3M","FOLLOWING","TkB:LnB")</f>
        <v>45740</v>
      </c>
      <c r="F1983" s="69">
        <f ca="1">_xll.mirGetDate($B1983,"6M","FOLLOWING","TkB:LnB")</f>
        <v>45832</v>
      </c>
      <c r="G1983" s="68"/>
      <c r="H1983" s="102"/>
      <c r="I1983" s="58"/>
      <c r="J1983" s="75">
        <f ca="1"/>
        <v>1.4092103447889137E-3</v>
      </c>
      <c r="K1983" s="78">
        <f ca="1"/>
        <v>2.6582690851345812E-3</v>
      </c>
      <c r="L1983" s="78">
        <f ca="1"/>
        <v>2.9684133155541588E-3</v>
      </c>
      <c r="M1983" s="78">
        <f ca="1"/>
        <v>3.3787650387768538E-3</v>
      </c>
      <c r="O1983" s="75">
        <f ca="1"/>
        <v>4.3229186729600395E-3</v>
      </c>
      <c r="P1983" s="78">
        <f ca="1"/>
        <v>4.3327657493671505E-3</v>
      </c>
      <c r="Q1983" s="78">
        <f ca="1"/>
        <v>4.4272091305916396E-3</v>
      </c>
      <c r="R1983" s="68"/>
      <c r="S1983" s="102"/>
      <c r="T1983" s="58"/>
      <c r="U1983" s="75">
        <f ca="1"/>
        <v>1.569806437429877E-3</v>
      </c>
      <c r="V1983" s="78" t="str">
        <f ca="1"/>
        <v>[2016/10/18 11:07] Attribute [Terms_LIBOR1ML] does not exist</v>
      </c>
      <c r="W1983" s="78" t="str">
        <f ca="1"/>
        <v>[2016/10/18 11:07] Attribute [Terms_LIBOR3ML] does not exist</v>
      </c>
      <c r="X1983" s="78">
        <f ca="1"/>
        <v>3.7201580755747456E-3</v>
      </c>
    </row>
    <row r="1984" spans="2:24">
      <c r="B1984" s="72">
        <f ca="1">_xll.mirGetDate(B1983,"1D","FOLLOWING","TkB:LnB")</f>
        <v>45653</v>
      </c>
      <c r="C1984" s="72">
        <f t="shared" ca="1" si="30"/>
        <v>45656</v>
      </c>
      <c r="D1984" s="72">
        <f ca="1">_xll.mirGetDate($B1984,"1M","FOLLOWING","TkB:LnB")</f>
        <v>45684</v>
      </c>
      <c r="E1984" s="72">
        <f ca="1">_xll.mirGetDate($B1984,"3M","FOLLOWING","TkB:LnB")</f>
        <v>45743</v>
      </c>
      <c r="F1984" s="69">
        <f ca="1">_xll.mirGetDate($B1984,"6M","FOLLOWING","TkB:LnB")</f>
        <v>45835</v>
      </c>
      <c r="G1984" s="68"/>
      <c r="H1984" s="102"/>
      <c r="I1984" s="58"/>
      <c r="J1984" s="75">
        <f ca="1"/>
        <v>1.4150458025015134E-3</v>
      </c>
      <c r="K1984" s="78">
        <f ca="1"/>
        <v>2.6650970037647311E-3</v>
      </c>
      <c r="L1984" s="78">
        <f ca="1"/>
        <v>2.975546316861118E-3</v>
      </c>
      <c r="M1984" s="78">
        <f ca="1"/>
        <v>3.3851171453988102E-3</v>
      </c>
      <c r="O1984" s="75">
        <f ca="1"/>
        <v>4.3322356570965484E-3</v>
      </c>
      <c r="P1984" s="78">
        <f ca="1"/>
        <v>4.3402748777310058E-3</v>
      </c>
      <c r="Q1984" s="78">
        <f ca="1"/>
        <v>4.433170931773609E-3</v>
      </c>
      <c r="R1984" s="68"/>
      <c r="S1984" s="102"/>
      <c r="T1984" s="58"/>
      <c r="U1984" s="75">
        <f ca="1"/>
        <v>1.5767099064407653E-3</v>
      </c>
      <c r="V1984" s="78" t="str">
        <f ca="1"/>
        <v>[2016/10/18 11:07] Attribute [Terms_LIBOR1ML] does not exist</v>
      </c>
      <c r="W1984" s="78" t="str">
        <f ca="1"/>
        <v>[2016/10/18 11:07] Attribute [Terms_LIBOR3ML] does not exist</v>
      </c>
      <c r="X1984" s="78">
        <f ca="1"/>
        <v>3.726270830101951E-3</v>
      </c>
    </row>
    <row r="1985" spans="2:24">
      <c r="B1985" s="72">
        <f ca="1">_xll.mirGetDate(B1984,"1D","FOLLOWING","TkB:LnB")</f>
        <v>45656</v>
      </c>
      <c r="C1985" s="72">
        <f t="shared" ca="1" si="30"/>
        <v>45663</v>
      </c>
      <c r="D1985" s="72">
        <f ca="1">_xll.mirGetDate($B1985,"1M","FOLLOWING","TkB:LnB")</f>
        <v>45687</v>
      </c>
      <c r="E1985" s="72">
        <f ca="1">_xll.mirGetDate($B1985,"3M","FOLLOWING","TkB:LnB")</f>
        <v>45747</v>
      </c>
      <c r="F1985" s="69">
        <f ca="1">_xll.mirGetDate($B1985,"6M","FOLLOWING","TkB:LnB")</f>
        <v>45838</v>
      </c>
      <c r="G1985" s="68"/>
      <c r="H1985" s="102"/>
      <c r="I1985" s="58"/>
      <c r="J1985" s="75">
        <f ca="1"/>
        <v>1.4282192488983547E-3</v>
      </c>
      <c r="K1985" s="78">
        <f ca="1"/>
        <v>2.6719728379391572E-3</v>
      </c>
      <c r="L1985" s="78">
        <f ca="1"/>
        <v>2.9838673116313087E-3</v>
      </c>
      <c r="M1985" s="78">
        <f ca="1"/>
        <v>3.3914590074480369E-3</v>
      </c>
      <c r="O1985" s="75">
        <f ca="1"/>
        <v>4.3415002636336504E-3</v>
      </c>
      <c r="P1985" s="78">
        <f ca="1"/>
        <v>4.3488770893660511E-3</v>
      </c>
      <c r="Q1985" s="78">
        <f ca="1"/>
        <v>4.4391027051126231E-3</v>
      </c>
      <c r="R1985" s="68"/>
      <c r="S1985" s="102"/>
      <c r="T1985" s="58"/>
      <c r="U1985" s="75">
        <f ca="1"/>
        <v>1.5919547019884739E-3</v>
      </c>
      <c r="V1985" s="78" t="str">
        <f ca="1"/>
        <v>[2016/10/18 11:07] Attribute [Terms_LIBOR1ML] does not exist</v>
      </c>
      <c r="W1985" s="78" t="str">
        <f ca="1"/>
        <v>[2016/10/18 11:07] Attribute [Terms_LIBOR3ML] does not exist</v>
      </c>
      <c r="X1985" s="78">
        <f ca="1"/>
        <v>3.7322928400854529E-3</v>
      </c>
    </row>
    <row r="1986" spans="2:24">
      <c r="B1986" s="72">
        <f ca="1">_xll.mirGetDate(B1985,"1D","FOLLOWING","TkB:LnB")</f>
        <v>45663</v>
      </c>
      <c r="C1986" s="72">
        <f t="shared" ca="1" si="30"/>
        <v>45664</v>
      </c>
      <c r="D1986" s="72">
        <f ca="1">_xll.mirGetDate($B1986,"1M","FOLLOWING","TkB:LnB")</f>
        <v>45694</v>
      </c>
      <c r="E1986" s="72">
        <f ca="1">_xll.mirGetDate($B1986,"3M","FOLLOWING","TkB:LnB")</f>
        <v>45754</v>
      </c>
      <c r="F1986" s="69">
        <f ca="1">_xll.mirGetDate($B1986,"6M","FOLLOWING","TkB:LnB")</f>
        <v>45845</v>
      </c>
      <c r="G1986" s="68"/>
      <c r="H1986" s="102"/>
      <c r="I1986" s="58"/>
      <c r="J1986" s="75">
        <f ca="1"/>
        <v>1.4367213950570168E-3</v>
      </c>
      <c r="K1986" s="78">
        <f ca="1"/>
        <v>2.6867990206736136E-3</v>
      </c>
      <c r="L1986" s="78">
        <f ca="1"/>
        <v>3.0000787176120117E-3</v>
      </c>
      <c r="M1986" s="78">
        <f ca="1"/>
        <v>3.40592694518696E-3</v>
      </c>
      <c r="O1986" s="75">
        <f ca="1"/>
        <v>4.3606293511081863E-3</v>
      </c>
      <c r="P1986" s="78">
        <f ca="1"/>
        <v>4.3652429583067717E-3</v>
      </c>
      <c r="Q1986" s="78">
        <f ca="1"/>
        <v>4.4524415165353584E-3</v>
      </c>
      <c r="R1986" s="68"/>
      <c r="S1986" s="102"/>
      <c r="T1986" s="58"/>
      <c r="U1986" s="75">
        <f ca="1"/>
        <v>1.6018102469403939E-3</v>
      </c>
      <c r="V1986" s="78" t="str">
        <f ca="1"/>
        <v>[2016/10/18 11:07] Attribute [Terms_LIBOR1ML] does not exist</v>
      </c>
      <c r="W1986" s="78" t="str">
        <f ca="1"/>
        <v>[2016/10/18 11:07] Attribute [Terms_LIBOR3ML] does not exist</v>
      </c>
      <c r="X1986" s="78">
        <f ca="1"/>
        <v>3.7456713807232276E-3</v>
      </c>
    </row>
    <row r="1987" spans="2:24">
      <c r="B1987" s="72">
        <f ca="1">_xll.mirGetDate(B1986,"1D","FOLLOWING","TkB:LnB")</f>
        <v>45664</v>
      </c>
      <c r="C1987" s="72">
        <f t="shared" ca="1" si="30"/>
        <v>45665</v>
      </c>
      <c r="D1987" s="72">
        <f ca="1">_xll.mirGetDate($B1987,"1M","FOLLOWING","TkB:LnB")</f>
        <v>45695</v>
      </c>
      <c r="E1987" s="72">
        <f ca="1">_xll.mirGetDate($B1987,"3M","FOLLOWING","TkB:LnB")</f>
        <v>45754</v>
      </c>
      <c r="F1987" s="69">
        <f ca="1">_xll.mirGetDate($B1987,"6M","FOLLOWING","TkB:LnB")</f>
        <v>45845</v>
      </c>
      <c r="G1987" s="68"/>
      <c r="H1987" s="102"/>
      <c r="I1987" s="58"/>
      <c r="J1987" s="75">
        <f ca="1"/>
        <v>1.4387196739134023E-3</v>
      </c>
      <c r="K1987" s="78">
        <f ca="1"/>
        <v>2.6889037073984439E-3</v>
      </c>
      <c r="L1987" s="78">
        <f ca="1"/>
        <v>3.0012097168186204E-3</v>
      </c>
      <c r="M1987" s="78">
        <f ca="1"/>
        <v>3.4069570185101309E-3</v>
      </c>
      <c r="O1987" s="75">
        <f ca="1"/>
        <v>4.3632826560163363E-3</v>
      </c>
      <c r="P1987" s="78">
        <f ca="1"/>
        <v>4.3664136836225713E-3</v>
      </c>
      <c r="Q1987" s="78">
        <f ca="1"/>
        <v>4.4534076597021232E-3</v>
      </c>
      <c r="R1987" s="68"/>
      <c r="S1987" s="102"/>
      <c r="T1987" s="58"/>
      <c r="U1987" s="75">
        <f ca="1"/>
        <v>1.6041176476750962E-3</v>
      </c>
      <c r="V1987" s="78" t="str">
        <f ca="1"/>
        <v>[2016/10/18 11:07] Attribute [Terms_LIBOR1ML] does not exist</v>
      </c>
      <c r="W1987" s="78" t="str">
        <f ca="1"/>
        <v>[2016/10/18 11:07] Attribute [Terms_LIBOR3ML] does not exist</v>
      </c>
      <c r="X1987" s="78">
        <f ca="1"/>
        <v>3.7467386729139601E-3</v>
      </c>
    </row>
    <row r="1988" spans="2:24">
      <c r="B1988" s="72">
        <f ca="1">_xll.mirGetDate(B1987,"1D","FOLLOWING","TkB:LnB")</f>
        <v>45665</v>
      </c>
      <c r="C1988" s="72">
        <f t="shared" ca="1" si="30"/>
        <v>45666</v>
      </c>
      <c r="D1988" s="72">
        <f ca="1">_xll.mirGetDate($B1988,"1M","FOLLOWING","TkB:LnB")</f>
        <v>45698</v>
      </c>
      <c r="E1988" s="72">
        <f ca="1">_xll.mirGetDate($B1988,"3M","FOLLOWING","TkB:LnB")</f>
        <v>45755</v>
      </c>
      <c r="F1988" s="69">
        <f ca="1">_xll.mirGetDate($B1988,"6M","FOLLOWING","TkB:LnB")</f>
        <v>45846</v>
      </c>
      <c r="G1988" s="68"/>
      <c r="H1988" s="102"/>
      <c r="I1988" s="58"/>
      <c r="J1988" s="75">
        <f ca="1"/>
        <v>1.4407218157883595E-3</v>
      </c>
      <c r="K1988" s="78">
        <f ca="1"/>
        <v>2.6931744292392249E-3</v>
      </c>
      <c r="L1988" s="78">
        <f ca="1"/>
        <v>3.0035199627650557E-3</v>
      </c>
      <c r="M1988" s="78">
        <f ca="1"/>
        <v>3.4090115610948177E-3</v>
      </c>
      <c r="O1988" s="75">
        <f ca="1"/>
        <v>4.3685888787181977E-3</v>
      </c>
      <c r="P1988" s="78">
        <f ca="1"/>
        <v>4.3687041449345576E-3</v>
      </c>
      <c r="Q1988" s="78">
        <f ca="1"/>
        <v>4.4552887263913342E-3</v>
      </c>
      <c r="R1988" s="68"/>
      <c r="S1988" s="102"/>
      <c r="T1988" s="58"/>
      <c r="U1988" s="75">
        <f ca="1"/>
        <v>1.6064244670488392E-3</v>
      </c>
      <c r="V1988" s="78" t="str">
        <f ca="1"/>
        <v>[2016/10/18 11:07] Attribute [Terms_LIBOR1ML] does not exist</v>
      </c>
      <c r="W1988" s="78" t="str">
        <f ca="1"/>
        <v>[2016/10/18 11:07] Attribute [Terms_LIBOR3ML] does not exist</v>
      </c>
      <c r="X1988" s="78">
        <f ca="1"/>
        <v>3.7485965327663535E-3</v>
      </c>
    </row>
    <row r="1989" spans="2:24">
      <c r="B1989" s="72">
        <f ca="1">_xll.mirGetDate(B1988,"1D","FOLLOWING","TkB:LnB")</f>
        <v>45666</v>
      </c>
      <c r="C1989" s="72">
        <f t="shared" ca="1" si="30"/>
        <v>45667</v>
      </c>
      <c r="D1989" s="72">
        <f ca="1">_xll.mirGetDate($B1989,"1M","FOLLOWING","TkB:LnB")</f>
        <v>45698</v>
      </c>
      <c r="E1989" s="72">
        <f ca="1">_xll.mirGetDate($B1989,"3M","FOLLOWING","TkB:LnB")</f>
        <v>45756</v>
      </c>
      <c r="F1989" s="69">
        <f ca="1">_xll.mirGetDate($B1989,"6M","FOLLOWING","TkB:LnB")</f>
        <v>45847</v>
      </c>
      <c r="G1989" s="68"/>
      <c r="H1989" s="102"/>
      <c r="I1989" s="58"/>
      <c r="J1989" s="75">
        <f ca="1"/>
        <v>1.4427278211959216E-3</v>
      </c>
      <c r="K1989" s="78">
        <f ca="1"/>
        <v>2.6942102102923389E-3</v>
      </c>
      <c r="L1989" s="78">
        <f ca="1"/>
        <v>3.0058316998477917E-3</v>
      </c>
      <c r="M1989" s="78">
        <f ca="1"/>
        <v>3.4110649000330031E-3</v>
      </c>
      <c r="O1989" s="75">
        <f ca="1"/>
        <v>4.3698978347474398E-3</v>
      </c>
      <c r="P1989" s="78">
        <f ca="1"/>
        <v>4.3709880951504371E-3</v>
      </c>
      <c r="Q1989" s="78">
        <f ca="1"/>
        <v>4.4571663898751558E-3</v>
      </c>
      <c r="R1989" s="68"/>
      <c r="S1989" s="102"/>
      <c r="T1989" s="58"/>
      <c r="U1989" s="75">
        <f ca="1"/>
        <v>1.6087307047372157E-3</v>
      </c>
      <c r="V1989" s="78" t="str">
        <f ca="1"/>
        <v>[2016/10/18 11:07] Attribute [Terms_LIBOR1ML] does not exist</v>
      </c>
      <c r="W1989" s="78" t="str">
        <f ca="1"/>
        <v>[2016/10/18 11:07] Attribute [Terms_LIBOR3ML] does not exist</v>
      </c>
      <c r="X1989" s="78">
        <f ca="1"/>
        <v>3.7504442232032553E-3</v>
      </c>
    </row>
    <row r="1990" spans="2:24">
      <c r="B1990" s="72">
        <f ca="1">_xll.mirGetDate(B1989,"1D","FOLLOWING","TkB:LnB")</f>
        <v>45667</v>
      </c>
      <c r="C1990" s="72">
        <f t="shared" ref="C1990:C2002" ca="1" si="31">B1991</f>
        <v>45671</v>
      </c>
      <c r="D1990" s="72">
        <f ca="1">_xll.mirGetDate($B1990,"1M","FOLLOWING","TkB:LnB")</f>
        <v>45698</v>
      </c>
      <c r="E1990" s="72">
        <f ca="1">_xll.mirGetDate($B1990,"3M","FOLLOWING","TkB:LnB")</f>
        <v>45757</v>
      </c>
      <c r="F1990" s="69">
        <f ca="1">_xll.mirGetDate($B1990,"6M","FOLLOWING","TkB:LnB")</f>
        <v>45848</v>
      </c>
      <c r="G1990" s="68"/>
      <c r="H1990" s="102"/>
      <c r="I1990" s="58"/>
      <c r="J1990" s="75">
        <f ca="1"/>
        <v>1.447762149970222E-3</v>
      </c>
      <c r="K1990" s="78">
        <f ca="1"/>
        <v>2.6952476352241545E-3</v>
      </c>
      <c r="L1990" s="78">
        <f ca="1"/>
        <v>3.0081449281091528E-3</v>
      </c>
      <c r="M1990" s="78">
        <f ca="1"/>
        <v>3.4131170353327109E-3</v>
      </c>
      <c r="O1990" s="75">
        <f ca="1"/>
        <v>4.3712046526997502E-3</v>
      </c>
      <c r="P1990" s="78">
        <f ca="1"/>
        <v>4.3732655344791288E-3</v>
      </c>
      <c r="Q1990" s="78">
        <f ca="1"/>
        <v>4.4590406501817496E-3</v>
      </c>
      <c r="R1990" s="68"/>
      <c r="S1990" s="102"/>
      <c r="T1990" s="58"/>
      <c r="U1990" s="75">
        <f ca="1"/>
        <v>1.6144933890316349E-3</v>
      </c>
      <c r="V1990" s="78" t="str">
        <f ca="1"/>
        <v>[2016/10/18 11:07] Attribute [Terms_LIBOR1ML] does not exist</v>
      </c>
      <c r="W1990" s="78" t="str">
        <f ca="1"/>
        <v>[2016/10/18 11:07] Attribute [Terms_LIBOR3ML] does not exist</v>
      </c>
      <c r="X1990" s="78">
        <f ca="1"/>
        <v>3.7522817442859693E-3</v>
      </c>
    </row>
    <row r="1991" spans="2:24">
      <c r="B1991" s="72">
        <f ca="1">_xll.mirGetDate(B1990,"1D","FOLLOWING","TkB:LnB")</f>
        <v>45671</v>
      </c>
      <c r="C1991" s="72">
        <f t="shared" ca="1" si="31"/>
        <v>45672</v>
      </c>
      <c r="D1991" s="72">
        <f ca="1">_xll.mirGetDate($B1991,"1M","FOLLOWING","TkB:LnB")</f>
        <v>45702</v>
      </c>
      <c r="E1991" s="72">
        <f ca="1">_xll.mirGetDate($B1991,"3M","FOLLOWING","TkB:LnB")</f>
        <v>45761</v>
      </c>
      <c r="F1991" s="69">
        <f ca="1">_xll.mirGetDate($B1991,"6M","FOLLOWING","TkB:LnB")</f>
        <v>45852</v>
      </c>
      <c r="G1991" s="68"/>
      <c r="H1991" s="102"/>
      <c r="I1991" s="58"/>
      <c r="J1991" s="75">
        <f ca="1"/>
        <v>1.4528158025679527E-3</v>
      </c>
      <c r="K1991" s="78">
        <f ca="1"/>
        <v>2.7037758970189073E-3</v>
      </c>
      <c r="L1991" s="78">
        <f ca="1"/>
        <v>3.0174127538269537E-3</v>
      </c>
      <c r="M1991" s="78">
        <f ca="1"/>
        <v>3.4213135403174844E-3</v>
      </c>
      <c r="O1991" s="75">
        <f ca="1"/>
        <v>4.3816788344337009E-3</v>
      </c>
      <c r="P1991" s="78">
        <f ca="1"/>
        <v>4.3823101871310255E-3</v>
      </c>
      <c r="Q1991" s="78">
        <f ca="1"/>
        <v>4.4665036601858636E-3</v>
      </c>
      <c r="R1991" s="68"/>
      <c r="S1991" s="102"/>
      <c r="T1991" s="58"/>
      <c r="U1991" s="75">
        <f ca="1"/>
        <v>1.6202531731586145E-3</v>
      </c>
      <c r="V1991" s="78" t="str">
        <f ca="1"/>
        <v>[2016/10/18 11:07] Attribute [Terms_LIBOR1ML] does not exist</v>
      </c>
      <c r="W1991" s="78" t="str">
        <f ca="1"/>
        <v>[2016/10/18 11:07] Attribute [Terms_LIBOR3ML] does not exist</v>
      </c>
      <c r="X1991" s="78">
        <f ca="1"/>
        <v>3.7595301362849604E-3</v>
      </c>
    </row>
    <row r="1992" spans="2:24">
      <c r="B1992" s="72">
        <f ca="1">_xll.mirGetDate(B1991,"1D","FOLLOWING","TkB:LnB")</f>
        <v>45672</v>
      </c>
      <c r="C1992" s="72">
        <f t="shared" ca="1" si="31"/>
        <v>45673</v>
      </c>
      <c r="D1992" s="72">
        <f ca="1">_xll.mirGetDate($B1992,"1M","FOLLOWING","TkB:LnB")</f>
        <v>45705</v>
      </c>
      <c r="E1992" s="72">
        <f ca="1">_xll.mirGetDate($B1992,"3M","FOLLOWING","TkB:LnB")</f>
        <v>45762</v>
      </c>
      <c r="F1992" s="69">
        <f ca="1">_xll.mirGetDate($B1992,"6M","FOLLOWING","TkB:LnB")</f>
        <v>45853</v>
      </c>
      <c r="G1992" s="68"/>
      <c r="H1992" s="102"/>
      <c r="I1992" s="58"/>
      <c r="J1992" s="75">
        <f ca="1"/>
        <v>1.4548449905378291E-3</v>
      </c>
      <c r="K1992" s="78">
        <f ca="1"/>
        <v>2.7081165354311378E-3</v>
      </c>
      <c r="L1992" s="78">
        <f ca="1"/>
        <v>3.0197334386433176E-3</v>
      </c>
      <c r="M1992" s="78">
        <f ca="1"/>
        <v>3.423359657551122E-3</v>
      </c>
      <c r="O1992" s="75">
        <f ca="1"/>
        <v>4.3868970059601472E-3</v>
      </c>
      <c r="P1992" s="78">
        <f ca="1"/>
        <v>4.3845550751728784E-3</v>
      </c>
      <c r="Q1992" s="78">
        <f ca="1"/>
        <v>4.4683609050165376E-3</v>
      </c>
      <c r="R1992" s="68"/>
      <c r="S1992" s="102"/>
      <c r="T1992" s="58"/>
      <c r="U1992" s="75">
        <f ca="1"/>
        <v>1.622555922826896E-3</v>
      </c>
      <c r="V1992" s="78" t="str">
        <f ca="1"/>
        <v>[2016/10/18 11:07] Attribute [Terms_LIBOR1ML] does not exist</v>
      </c>
      <c r="W1992" s="78" t="str">
        <f ca="1"/>
        <v>[2016/10/18 11:07] Attribute [Terms_LIBOR3ML] does not exist</v>
      </c>
      <c r="X1992" s="78">
        <f ca="1"/>
        <v>3.7613168115021812E-3</v>
      </c>
    </row>
    <row r="1993" spans="2:24">
      <c r="B1993" s="72">
        <f ca="1">_xll.mirGetDate(B1992,"1D","FOLLOWING","TkB:LnB")</f>
        <v>45673</v>
      </c>
      <c r="C1993" s="72">
        <f t="shared" ca="1" si="31"/>
        <v>45674</v>
      </c>
      <c r="D1993" s="72">
        <f ca="1">_xll.mirGetDate($B1993,"1M","FOLLOWING","TkB:LnB")</f>
        <v>45705</v>
      </c>
      <c r="E1993" s="72">
        <f ca="1">_xll.mirGetDate($B1993,"3M","FOLLOWING","TkB:LnB")</f>
        <v>45763</v>
      </c>
      <c r="F1993" s="69">
        <f ca="1">_xll.mirGetDate($B1993,"6M","FOLLOWING","TkB:LnB")</f>
        <v>45854</v>
      </c>
      <c r="G1993" s="68"/>
      <c r="H1993" s="102"/>
      <c r="I1993" s="58"/>
      <c r="J1993" s="75">
        <f ca="1"/>
        <v>1.4568780426087447E-3</v>
      </c>
      <c r="K1993" s="78">
        <f ca="1"/>
        <v>2.7091696271429435E-3</v>
      </c>
      <c r="L1993" s="78">
        <f ca="1"/>
        <v>3.0220556149030582E-3</v>
      </c>
      <c r="M1993" s="78">
        <f ca="1"/>
        <v>3.4254045711951254E-3</v>
      </c>
      <c r="O1993" s="75">
        <f ca="1"/>
        <v>4.3881836246538646E-3</v>
      </c>
      <c r="P1993" s="78">
        <f ca="1"/>
        <v>4.3867934535837616E-3</v>
      </c>
      <c r="Q1993" s="78">
        <f ca="1"/>
        <v>4.4702147468321241E-3</v>
      </c>
      <c r="R1993" s="68"/>
      <c r="S1993" s="102"/>
      <c r="T1993" s="58"/>
      <c r="U1993" s="75">
        <f ca="1"/>
        <v>1.6248580913498234E-3</v>
      </c>
      <c r="V1993" s="78" t="str">
        <f ca="1"/>
        <v>[2016/10/18 11:07] Attribute [Terms_LIBOR1ML] does not exist</v>
      </c>
      <c r="W1993" s="78" t="str">
        <f ca="1"/>
        <v>[2016/10/18 11:07] Attribute [Terms_LIBOR3ML] does not exist</v>
      </c>
      <c r="X1993" s="78">
        <f ca="1"/>
        <v>3.7630933177248142E-3</v>
      </c>
    </row>
    <row r="1994" spans="2:24">
      <c r="B1994" s="72">
        <f ca="1">_xll.mirGetDate(B1993,"1D","FOLLOWING","TkB:LnB")</f>
        <v>45674</v>
      </c>
      <c r="C1994" s="72">
        <f t="shared" ca="1" si="31"/>
        <v>45677</v>
      </c>
      <c r="D1994" s="72">
        <f ca="1">_xll.mirGetDate($B1994,"1M","FOLLOWING","TkB:LnB")</f>
        <v>45705</v>
      </c>
      <c r="E1994" s="72">
        <f ca="1">_xll.mirGetDate($B1994,"3M","FOLLOWING","TkB:LnB")</f>
        <v>45764</v>
      </c>
      <c r="F1994" s="69">
        <f ca="1">_xll.mirGetDate($B1994,"6M","FOLLOWING","TkB:LnB")</f>
        <v>45855</v>
      </c>
      <c r="G1994" s="68"/>
      <c r="H1994" s="102"/>
      <c r="I1994" s="58"/>
      <c r="J1994" s="75">
        <f ca="1"/>
        <v>1.4609570267420935E-3</v>
      </c>
      <c r="K1994" s="78">
        <f ca="1"/>
        <v>2.7102243620840205E-3</v>
      </c>
      <c r="L1994" s="78">
        <f ca="1"/>
        <v>3.0243792826493993E-3</v>
      </c>
      <c r="M1994" s="78">
        <f ca="1"/>
        <v>3.4274482812584007E-3</v>
      </c>
      <c r="O1994" s="75">
        <f ca="1"/>
        <v>4.3894681055629469E-3</v>
      </c>
      <c r="P1994" s="78">
        <f ca="1"/>
        <v>4.3890253225707925E-3</v>
      </c>
      <c r="Q1994" s="78">
        <f ca="1"/>
        <v>4.4720651856603203E-3</v>
      </c>
      <c r="R1994" s="68"/>
      <c r="S1994" s="102"/>
      <c r="T1994" s="58"/>
      <c r="U1994" s="75">
        <f ca="1"/>
        <v>1.6294604891493591E-3</v>
      </c>
      <c r="V1994" s="78" t="str">
        <f ca="1"/>
        <v>[2016/10/18 11:07] Attribute [Terms_LIBOR1ML] does not exist</v>
      </c>
      <c r="W1994" s="78" t="str">
        <f ca="1"/>
        <v>[2016/10/18 11:07] Attribute [Terms_LIBOR3ML] does not exist</v>
      </c>
      <c r="X1994" s="78">
        <f ca="1"/>
        <v>3.7648596550119108E-3</v>
      </c>
    </row>
    <row r="1995" spans="2:24">
      <c r="B1995" s="72">
        <f ca="1">_xll.mirGetDate(B1994,"1D","FOLLOWING","TkB:LnB")</f>
        <v>45677</v>
      </c>
      <c r="C1995" s="72">
        <f t="shared" ca="1" si="31"/>
        <v>45678</v>
      </c>
      <c r="D1995" s="72">
        <f ca="1">_xll.mirGetDate($B1995,"1M","FOLLOWING","TkB:LnB")</f>
        <v>45708</v>
      </c>
      <c r="E1995" s="72">
        <f ca="1">_xll.mirGetDate($B1995,"3M","FOLLOWING","TkB:LnB")</f>
        <v>45769</v>
      </c>
      <c r="F1995" s="69">
        <f ca="1">_xll.mirGetDate($B1995,"6M","FOLLOWING","TkB:LnB")</f>
        <v>45860</v>
      </c>
      <c r="G1995" s="68"/>
      <c r="H1995" s="102"/>
      <c r="I1995" s="58"/>
      <c r="J1995" s="75">
        <f ca="1"/>
        <v>1.4650488953558138E-3</v>
      </c>
      <c r="K1995" s="78">
        <f ca="1"/>
        <v>2.7167176289920355E-3</v>
      </c>
      <c r="L1995" s="78">
        <f ca="1"/>
        <v>3.0337366843978045E-3</v>
      </c>
      <c r="M1995" s="78">
        <f ca="1"/>
        <v>3.4356068474919194E-3</v>
      </c>
      <c r="O1995" s="75">
        <f ca="1"/>
        <v>4.3972004882058191E-3</v>
      </c>
      <c r="P1995" s="78">
        <f ca="1"/>
        <v>4.3978419248882437E-3</v>
      </c>
      <c r="Q1995" s="78">
        <f ca="1"/>
        <v>4.4793846571166314E-3</v>
      </c>
      <c r="R1995" s="68"/>
      <c r="S1995" s="102"/>
      <c r="T1995" s="58"/>
      <c r="U1995" s="75">
        <f ca="1"/>
        <v>1.6340609531515504E-3</v>
      </c>
      <c r="V1995" s="78" t="str">
        <f ca="1"/>
        <v>[2016/10/18 11:07] Attribute [Terms_LIBOR1ML] does not exist</v>
      </c>
      <c r="W1995" s="78" t="str">
        <f ca="1"/>
        <v>[2016/10/18 11:07] Attribute [Terms_LIBOR3ML] does not exist</v>
      </c>
      <c r="X1995" s="78">
        <f ca="1"/>
        <v>3.7715540014723469E-3</v>
      </c>
    </row>
    <row r="1996" spans="2:24">
      <c r="B1996" s="72">
        <f ca="1">_xll.mirGetDate(B1995,"1D","FOLLOWING","TkB:LnB")</f>
        <v>45678</v>
      </c>
      <c r="C1996" s="72">
        <f t="shared" ca="1" si="31"/>
        <v>45679</v>
      </c>
      <c r="D1996" s="72">
        <f ca="1">_xll.mirGetDate($B1996,"1M","FOLLOWING","TkB:LnB")</f>
        <v>45709</v>
      </c>
      <c r="E1996" s="72">
        <f ca="1">_xll.mirGetDate($B1996,"3M","FOLLOWING","TkB:LnB")</f>
        <v>45769</v>
      </c>
      <c r="F1996" s="69">
        <f ca="1">_xll.mirGetDate($B1996,"6M","FOLLOWING","TkB:LnB")</f>
        <v>45860</v>
      </c>
      <c r="G1996" s="68"/>
      <c r="H1996" s="102"/>
      <c r="I1996" s="58"/>
      <c r="J1996" s="75">
        <f ca="1"/>
        <v>1.4671012702234254E-3</v>
      </c>
      <c r="K1996" s="78">
        <f ca="1"/>
        <v>2.7188920072698749E-3</v>
      </c>
      <c r="L1996" s="78">
        <f ca="1"/>
        <v>3.0348781008972055E-3</v>
      </c>
      <c r="M1996" s="78">
        <f ca="1"/>
        <v>3.4366280233424249E-3</v>
      </c>
      <c r="O1996" s="75">
        <f ca="1"/>
        <v>4.3997653065675074E-3</v>
      </c>
      <c r="P1996" s="78">
        <f ca="1"/>
        <v>4.3989655791758335E-3</v>
      </c>
      <c r="Q1996" s="78">
        <f ca="1"/>
        <v>4.4803260762584906E-3</v>
      </c>
      <c r="R1996" s="68"/>
      <c r="S1996" s="102"/>
      <c r="T1996" s="58"/>
      <c r="U1996" s="75">
        <f ca="1"/>
        <v>1.6363602158757651E-3</v>
      </c>
      <c r="V1996" s="78" t="str">
        <f ca="1"/>
        <v>[2016/10/18 11:07] Attribute [Terms_LIBOR1ML] does not exist</v>
      </c>
      <c r="W1996" s="78" t="str">
        <f ca="1"/>
        <v>[2016/10/18 11:07] Attribute [Terms_LIBOR3ML] does not exist</v>
      </c>
      <c r="X1996" s="78">
        <f ca="1"/>
        <v>3.7725481126915802E-3</v>
      </c>
    </row>
    <row r="1997" spans="2:24">
      <c r="B1997" s="72">
        <f ca="1">_xll.mirGetDate(B1996,"1D","FOLLOWING","TkB:LnB")</f>
        <v>45679</v>
      </c>
      <c r="C1997" s="72">
        <f t="shared" ca="1" si="31"/>
        <v>45680</v>
      </c>
      <c r="D1997" s="72">
        <f ca="1">_xll.mirGetDate($B1997,"1M","FOLLOWING","TkB:LnB")</f>
        <v>45712</v>
      </c>
      <c r="E1997" s="72">
        <f ca="1">_xll.mirGetDate($B1997,"3M","FOLLOWING","TkB:LnB")</f>
        <v>45769</v>
      </c>
      <c r="F1997" s="69">
        <f ca="1">_xll.mirGetDate($B1997,"6M","FOLLOWING","TkB:LnB")</f>
        <v>45860</v>
      </c>
      <c r="G1997" s="68"/>
      <c r="H1997" s="102"/>
      <c r="I1997" s="58"/>
      <c r="J1997" s="75">
        <f ca="1"/>
        <v>1.4691575098177978E-3</v>
      </c>
      <c r="K1997" s="78">
        <f ca="1"/>
        <v>2.723302564433486E-3</v>
      </c>
      <c r="L1997" s="78">
        <f ca="1"/>
        <v>3.0360199952425117E-3</v>
      </c>
      <c r="M1997" s="78">
        <f ca="1"/>
        <v>3.4376487781302609E-3</v>
      </c>
      <c r="O1997" s="75">
        <f ca="1"/>
        <v>4.404895409871646E-3</v>
      </c>
      <c r="P1997" s="78">
        <f ca="1"/>
        <v>4.4000870334036145E-3</v>
      </c>
      <c r="Q1997" s="78">
        <f ca="1"/>
        <v>4.4812663358955104E-3</v>
      </c>
      <c r="R1997" s="68"/>
      <c r="S1997" s="102"/>
      <c r="T1997" s="58"/>
      <c r="U1997" s="75">
        <f ca="1"/>
        <v>1.6386588974273142E-3</v>
      </c>
      <c r="V1997" s="78" t="str">
        <f ca="1"/>
        <v>[2016/10/18 11:07] Attribute [Terms_LIBOR1ML] does not exist</v>
      </c>
      <c r="W1997" s="78" t="str">
        <f ca="1"/>
        <v>[2016/10/18 11:07] Attribute [Terms_LIBOR3ML] does not exist</v>
      </c>
      <c r="X1997" s="78">
        <f ca="1"/>
        <v>3.7735388094454524E-3</v>
      </c>
    </row>
    <row r="1998" spans="2:24">
      <c r="B1998" s="72">
        <f ca="1">_xll.mirGetDate(B1997,"1D","FOLLOWING","TkB:LnB")</f>
        <v>45680</v>
      </c>
      <c r="C1998" s="72">
        <f t="shared" ca="1" si="31"/>
        <v>45681</v>
      </c>
      <c r="D1998" s="72">
        <f ca="1">_xll.mirGetDate($B1998,"1M","FOLLOWING","TkB:LnB")</f>
        <v>45712</v>
      </c>
      <c r="E1998" s="72">
        <f ca="1">_xll.mirGetDate($B1998,"3M","FOLLOWING","TkB:LnB")</f>
        <v>45770</v>
      </c>
      <c r="F1998" s="69">
        <f ca="1">_xll.mirGetDate($B1998,"6M","FOLLOWING","TkB:LnB")</f>
        <v>45861</v>
      </c>
      <c r="G1998" s="68"/>
      <c r="H1998" s="102"/>
      <c r="I1998" s="58"/>
      <c r="J1998" s="75">
        <f ca="1"/>
        <v>1.4712176147337885E-3</v>
      </c>
      <c r="K1998" s="78">
        <f ca="1"/>
        <v>2.7243729656265094E-3</v>
      </c>
      <c r="L1998" s="78">
        <f ca="1"/>
        <v>3.0383526128458936E-3</v>
      </c>
      <c r="M1998" s="78">
        <f ca="1"/>
        <v>3.4396852668700894E-3</v>
      </c>
      <c r="O1998" s="75">
        <f ca="1"/>
        <v>4.40615968998805E-3</v>
      </c>
      <c r="P1998" s="78">
        <f ca="1"/>
        <v>4.4022798501961186E-3</v>
      </c>
      <c r="Q1998" s="78">
        <f ca="1"/>
        <v>4.4830963573436319E-3</v>
      </c>
      <c r="R1998" s="68"/>
      <c r="S1998" s="102"/>
      <c r="T1998" s="58"/>
      <c r="U1998" s="75">
        <f ca="1"/>
        <v>1.6409569978865779E-3</v>
      </c>
      <c r="V1998" s="78" t="str">
        <f ca="1"/>
        <v>[2016/10/18 11:07] Attribute [Terms_LIBOR1ML] does not exist</v>
      </c>
      <c r="W1998" s="78" t="str">
        <f ca="1"/>
        <v>[2016/10/18 11:07] Attribute [Terms_LIBOR3ML] does not exist</v>
      </c>
      <c r="X1998" s="78">
        <f ca="1"/>
        <v>3.7752441343343176E-3</v>
      </c>
    </row>
    <row r="1999" spans="2:24">
      <c r="B1999" s="72">
        <f ca="1">_xll.mirGetDate(B1998,"1D","FOLLOWING","TkB:LnB")</f>
        <v>45681</v>
      </c>
      <c r="C1999" s="72">
        <f t="shared" ca="1" si="31"/>
        <v>45684</v>
      </c>
      <c r="D1999" s="72">
        <f ca="1">_xll.mirGetDate($B1999,"1M","FOLLOWING","TkB:LnB")</f>
        <v>45712</v>
      </c>
      <c r="E1999" s="72">
        <f ca="1">_xll.mirGetDate($B1999,"3M","FOLLOWING","TkB:LnB")</f>
        <v>45771</v>
      </c>
      <c r="F1999" s="69">
        <f ca="1">_xll.mirGetDate($B1999,"6M","FOLLOWING","TkB:LnB")</f>
        <v>45862</v>
      </c>
      <c r="G1999" s="68"/>
      <c r="H1999" s="102"/>
      <c r="I1999" s="58"/>
      <c r="J1999" s="75">
        <f ca="1"/>
        <v>1.4753507065929927E-3</v>
      </c>
      <c r="K1999" s="78">
        <f ca="1"/>
        <v>2.72544501007374E-3</v>
      </c>
      <c r="L1999" s="78">
        <f ca="1"/>
        <v>3.0406867222483548E-3</v>
      </c>
      <c r="M1999" s="78">
        <f ca="1"/>
        <v>3.441720552082026E-3</v>
      </c>
      <c r="O1999" s="75">
        <f ca="1"/>
        <v>4.4074218321816716E-3</v>
      </c>
      <c r="P1999" s="78">
        <f ca="1"/>
        <v>4.4044661590082945E-3</v>
      </c>
      <c r="Q1999" s="78">
        <f ca="1"/>
        <v>4.4849229759843668E-3</v>
      </c>
      <c r="R1999" s="68"/>
      <c r="S1999" s="102"/>
      <c r="T1999" s="58"/>
      <c r="U1999" s="75">
        <f ca="1"/>
        <v>1.6455512605761946E-3</v>
      </c>
      <c r="V1999" s="78" t="str">
        <f ca="1"/>
        <v>[2016/10/18 11:07] Attribute [Terms_LIBOR1ML] does not exist</v>
      </c>
      <c r="W1999" s="78" t="str">
        <f ca="1"/>
        <v>[2016/10/18 11:07] Attribute [Terms_LIBOR3ML] does not exist</v>
      </c>
      <c r="X1999" s="78">
        <f ca="1"/>
        <v>3.7769392906901911E-3</v>
      </c>
    </row>
    <row r="2000" spans="2:24">
      <c r="B2000" s="72">
        <f ca="1">_xll.mirGetDate(B1999,"1D","FOLLOWING","TkB:LnB")</f>
        <v>45684</v>
      </c>
      <c r="C2000" s="72">
        <f t="shared" ca="1" si="31"/>
        <v>45685</v>
      </c>
      <c r="D2000" s="72">
        <f ca="1">_xll.mirGetDate($B2000,"1M","FOLLOWING","TkB:LnB")</f>
        <v>45715</v>
      </c>
      <c r="E2000" s="72">
        <f ca="1">_xll.mirGetDate($B2000,"3M","FOLLOWING","TkB:LnB")</f>
        <v>45775</v>
      </c>
      <c r="F2000" s="69">
        <f ca="1">_xll.mirGetDate($B2000,"6M","FOLLOWING","TkB:LnB")</f>
        <v>45866</v>
      </c>
      <c r="G2000" s="68"/>
      <c r="H2000" s="102"/>
      <c r="I2000" s="58"/>
      <c r="J2000" s="75">
        <f ca="1"/>
        <v>1.4794966861182424E-3</v>
      </c>
      <c r="K2000" s="78">
        <f ca="1"/>
        <v>2.7320428149113581E-3</v>
      </c>
      <c r="L2000" s="78">
        <f ca="1"/>
        <v>3.0488918263735162E-3</v>
      </c>
      <c r="M2000" s="78">
        <f ca="1"/>
        <v>3.4488326298360932E-3</v>
      </c>
      <c r="O2000" s="75">
        <f ca="1"/>
        <v>4.4150214607028698E-3</v>
      </c>
      <c r="P2000" s="78">
        <f ca="1"/>
        <v>4.4120445652527573E-3</v>
      </c>
      <c r="Q2000" s="78">
        <f ca="1"/>
        <v>4.4912655115634456E-3</v>
      </c>
      <c r="R2000" s="68"/>
      <c r="S2000" s="102"/>
      <c r="T2000" s="58"/>
      <c r="U2000" s="75">
        <f ca="1"/>
        <v>1.650143590156361E-3</v>
      </c>
      <c r="V2000" s="78" t="str">
        <f ca="1"/>
        <v>[2016/10/18 11:07] Attribute [Terms_LIBOR1ML] does not exist</v>
      </c>
      <c r="W2000" s="78" t="str">
        <f ca="1"/>
        <v>[2016/10/18 11:07] Attribute [Terms_LIBOR3ML] does not exist</v>
      </c>
      <c r="X2000" s="78">
        <f ca="1"/>
        <v>3.7826581590718082E-3</v>
      </c>
    </row>
    <row r="2001" spans="2:24">
      <c r="B2001" s="72">
        <f ca="1">_xll.mirGetDate(B2000,"1D","FOLLOWING","TkB:LnB")</f>
        <v>45685</v>
      </c>
      <c r="C2001" s="72">
        <f t="shared" ca="1" si="31"/>
        <v>45686</v>
      </c>
      <c r="D2001" s="72">
        <f ca="1">_xll.mirGetDate($B2001,"1M","FOLLOWING","TkB:LnB")</f>
        <v>45716</v>
      </c>
      <c r="E2001" s="72">
        <f ca="1">_xll.mirGetDate($B2001,"3M","FOLLOWING","TkB:LnB")</f>
        <v>45775</v>
      </c>
      <c r="F2001" s="69">
        <f ca="1">_xll.mirGetDate($B2001,"6M","FOLLOWING","TkB:LnB")</f>
        <v>45866</v>
      </c>
      <c r="G2001" s="68"/>
      <c r="H2001" s="102"/>
      <c r="I2001" s="58"/>
      <c r="J2001" s="75">
        <f ca="1"/>
        <v>1.4815761175821507E-3</v>
      </c>
      <c r="K2001" s="78">
        <f ca="1"/>
        <v>2.7342520392154052E-3</v>
      </c>
      <c r="L2001" s="78">
        <f ca="1"/>
        <v>3.0500380787549107E-3</v>
      </c>
      <c r="M2001" s="78">
        <f ca="1"/>
        <v>3.4498496578043054E-3</v>
      </c>
      <c r="O2001" s="75">
        <f ca="1"/>
        <v>4.4175420257638563E-3</v>
      </c>
      <c r="P2001" s="78">
        <f ca="1"/>
        <v>4.4131463185753776E-3</v>
      </c>
      <c r="Q2001" s="78">
        <f ca="1"/>
        <v>4.492195422990568E-3</v>
      </c>
      <c r="R2001" s="68"/>
      <c r="S2001" s="102"/>
      <c r="T2001" s="58"/>
      <c r="U2001" s="75">
        <f ca="1"/>
        <v>1.6524387858118939E-3</v>
      </c>
      <c r="V2001" s="78" t="str">
        <f ca="1"/>
        <v>[2016/10/18 11:07] Attribute [Terms_LIBOR1ML] does not exist</v>
      </c>
      <c r="W2001" s="78" t="str">
        <f ca="1"/>
        <v>[2016/10/18 11:07] Attribute [Terms_LIBOR3ML] does not exist</v>
      </c>
      <c r="X2001" s="78">
        <f ca="1"/>
        <v>3.7836182319008426E-3</v>
      </c>
    </row>
    <row r="2002" spans="2:24">
      <c r="B2002" s="72">
        <f ca="1">_xll.mirGetDate(B2001,"1D","FOLLOWING","TkB:LnB")</f>
        <v>45686</v>
      </c>
      <c r="C2002" s="72">
        <f t="shared" ca="1" si="31"/>
        <v>45687</v>
      </c>
      <c r="D2002" s="72">
        <f ca="1">_xll.mirGetDate($B2002,"1M","FOLLOWING","TkB:LnB")</f>
        <v>45716</v>
      </c>
      <c r="E2002" s="72">
        <f ca="1">_xll.mirGetDate($B2002,"3M","FOLLOWING","TkB:LnB")</f>
        <v>45777</v>
      </c>
      <c r="F2002" s="69">
        <f ca="1">_xll.mirGetDate($B2002,"6M","FOLLOWING","TkB:LnB")</f>
        <v>45867</v>
      </c>
      <c r="G2002" s="68"/>
      <c r="H2002" s="102"/>
      <c r="I2002" s="58"/>
      <c r="J2002" s="75">
        <f ca="1"/>
        <v>1.4836594150788862E-3</v>
      </c>
      <c r="K2002" s="78">
        <f ca="1"/>
        <v>2.7353356178177841E-3</v>
      </c>
      <c r="L2002" s="78">
        <f ca="1"/>
        <v>3.053575003955976E-3</v>
      </c>
      <c r="M2002" s="78">
        <f ca="1"/>
        <v>3.4518789254893113E-3</v>
      </c>
      <c r="O2002" s="75">
        <f ca="1"/>
        <v>4.4187892642355122E-3</v>
      </c>
      <c r="P2002" s="78">
        <f ca="1"/>
        <v>4.4163521681677342E-3</v>
      </c>
      <c r="Q2002" s="78">
        <f ca="1"/>
        <v>4.4940050279764941E-3</v>
      </c>
      <c r="R2002" s="68"/>
      <c r="S2002" s="102"/>
      <c r="T2002" s="58"/>
      <c r="U2002" s="75">
        <f ca="1"/>
        <v>1.6547334005134751E-3</v>
      </c>
      <c r="V2002" s="78" t="str">
        <f ca="1"/>
        <v>[2016/10/18 11:07] Attribute [Terms_LIBOR1ML] does not exist</v>
      </c>
      <c r="W2002" s="78" t="str">
        <f ca="1"/>
        <v>[2016/10/18 11:07] Attribute [Terms_LIBOR3ML] does not exist</v>
      </c>
      <c r="X2002" s="78">
        <f ca="1"/>
        <v>3.7852625464269963E-3</v>
      </c>
    </row>
    <row r="2003" spans="2:24">
      <c r="B2003" s="73">
        <f ca="1">_xll.mirGetDate(B2002,"1D","FOLLOWING","TkB:LnB")</f>
        <v>45687</v>
      </c>
      <c r="C2003" s="73">
        <f ca="1">_xll.mirGetDate(B2003,"1D","FOLLOWING","TkB:LnB")</f>
        <v>45688</v>
      </c>
      <c r="D2003" s="73">
        <f ca="1">_xll.mirGetDate($B2003,"1M","FOLLOWING","TkB:LnB")</f>
        <v>45716</v>
      </c>
      <c r="E2003" s="73">
        <f ca="1">_xll.mirGetDate($B2003,"3M","FOLLOWING","TkB:LnB")</f>
        <v>45777</v>
      </c>
      <c r="F2003" s="70">
        <f ca="1">_xll.mirGetDate($B2003,"6M","FOLLOWING","TkB:LnB")</f>
        <v>45868</v>
      </c>
      <c r="G2003" s="68"/>
      <c r="H2003" s="102"/>
      <c r="I2003" s="58"/>
      <c r="J2003" s="76">
        <f ca="1"/>
        <v>1.4857465782240897E-3</v>
      </c>
      <c r="K2003" s="79">
        <f ca="1"/>
        <v>2.7364208395830999E-3</v>
      </c>
      <c r="L2003" s="79">
        <f ca="1"/>
        <v>3.0547227089814375E-3</v>
      </c>
      <c r="M2003" s="79">
        <f ca="1"/>
        <v>3.4539069896903319E-3</v>
      </c>
      <c r="O2003" s="76">
        <f ca="1"/>
        <v>4.4200343647644302E-3</v>
      </c>
      <c r="P2003" s="79">
        <f ca="1"/>
        <v>4.4174473558057474E-3</v>
      </c>
      <c r="Q2003" s="79">
        <f ca="1"/>
        <v>4.4958112303059641E-3</v>
      </c>
      <c r="R2003" s="68"/>
      <c r="S2003" s="102"/>
      <c r="T2003" s="58"/>
      <c r="U2003" s="76">
        <f ca="1"/>
        <v>1.6570274345786284E-3</v>
      </c>
      <c r="V2003" s="79" t="str">
        <f ca="1"/>
        <v>[2016/10/18 11:07] Attribute [Terms_LIBOR1ML] does not exist</v>
      </c>
      <c r="W2003" s="79" t="str">
        <f ca="1"/>
        <v>[2016/10/18 11:07] Attribute [Terms_LIBOR3ML] does not exist</v>
      </c>
      <c r="X2003" s="79">
        <f ca="1"/>
        <v>3.7868966927528777E-3</v>
      </c>
    </row>
  </sheetData>
  <mergeCells count="2">
    <mergeCell ref="J3:Q3"/>
    <mergeCell ref="U3:X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ildPlots">
                <anchor moveWithCells="1">
                  <from>
                    <xdr:col>2</xdr:col>
                    <xdr:colOff>514350</xdr:colOff>
                    <xdr:row>1</xdr:row>
                    <xdr:rowOff>0</xdr:rowOff>
                  </from>
                  <to>
                    <xdr:col>5</xdr:col>
                    <xdr:colOff>476250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Libor JSCC</vt:lpstr>
      <vt:lpstr>Tibor JSCC</vt:lpstr>
      <vt:lpstr>LIBOR LCH</vt:lpstr>
      <vt:lpstr>Plots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2016-10-18T10:20:31Z</dcterms:modified>
</cp:coreProperties>
</file>