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0" documentId="8_{85119B53-4A78-4AC1-AA85-BD847655B89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lank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M5" i="1"/>
  <c r="M4" i="1"/>
  <c r="M3" i="1"/>
  <c r="M2" i="1"/>
</calcChain>
</file>

<file path=xl/sharedStrings.xml><?xml version="1.0" encoding="utf-8"?>
<sst xmlns="http://schemas.openxmlformats.org/spreadsheetml/2006/main" count="16" uniqueCount="16">
  <si>
    <t>Timestamp</t>
  </si>
  <si>
    <t>Fiery Color</t>
  </si>
  <si>
    <t>War Color</t>
  </si>
  <si>
    <t>Fiery Final Score</t>
  </si>
  <si>
    <t>War Final Score</t>
  </si>
  <si>
    <t>Fiery Scored</t>
  </si>
  <si>
    <t>War Scored</t>
  </si>
  <si>
    <t>Great victory?</t>
  </si>
  <si>
    <t>Winner</t>
  </si>
  <si>
    <t>End time</t>
  </si>
  <si>
    <t>Fiery wins:</t>
  </si>
  <si>
    <t>Fiery great victories:</t>
  </si>
  <si>
    <t>War wins:</t>
  </si>
  <si>
    <t>War great victories:</t>
  </si>
  <si>
    <t>Ties:</t>
  </si>
  <si>
    <t>Total games: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</si>
</sst>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E10" sqref="E10"/>
    </sheetView>
  </sheetViews>
  <sheetFormatPr defaultRowHeight="15"/>
  <cols>
    <col min="1" max="1" width="23.5703125" style="3" customWidth="1"/>
    <col min="2" max="2" width="12" style="3" customWidth="1"/>
    <col min="3" max="3" width="12.140625" style="3" customWidth="1"/>
    <col min="4" max="5" width="15.85546875" style="3" customWidth="1"/>
    <col min="6" max="7" width="12.140625" style="3" customWidth="1"/>
    <col min="8" max="8" width="15.85546875" style="3" customWidth="1"/>
    <col min="9" max="10" width="9.140625" style="3"/>
    <col min="12" max="12" width="16.7109375" customWidth="1"/>
    <col min="15" max="15" width="18.570312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/>
      <c r="L1" s="2"/>
      <c r="M1" s="1"/>
      <c r="N1" s="1"/>
      <c r="O1" s="1"/>
      <c r="P1" s="1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1"/>
      <c r="L2" s="1" t="s">
        <v>10</v>
      </c>
      <c r="M2" s="1">
        <f>COUNTIF(I:I,  "FIERY")</f>
        <v>0</v>
      </c>
      <c r="N2" s="1"/>
      <c r="O2" s="1" t="s">
        <v>11</v>
      </c>
      <c r="P2" s="6">
        <f>COUNTIFS(H:H, "TRUE", I:I, "FIERY")</f>
        <v>0</v>
      </c>
    </row>
    <row r="3" spans="1:16">
      <c r="A3" s="4"/>
      <c r="B3" s="4"/>
      <c r="C3" s="4"/>
      <c r="D3" s="4"/>
      <c r="E3" s="4"/>
      <c r="F3" s="4"/>
      <c r="G3" s="4"/>
      <c r="H3" s="4"/>
      <c r="I3" s="4"/>
      <c r="J3" s="4"/>
      <c r="K3" s="1"/>
      <c r="L3" s="1" t="s">
        <v>12</v>
      </c>
      <c r="M3" s="1">
        <f>COUNTIF(I:I,  "WAR")</f>
        <v>0</v>
      </c>
      <c r="N3" s="1"/>
      <c r="O3" s="1" t="s">
        <v>13</v>
      </c>
      <c r="P3" s="6">
        <f>COUNTIFS(H:H, "TRUE", I:I, "WAR")</f>
        <v>0</v>
      </c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1" t="s">
        <v>14</v>
      </c>
      <c r="M4" s="1">
        <f>COUNTIF(I:I,  "TIE")</f>
        <v>0</v>
      </c>
      <c r="N4" s="1"/>
      <c r="O4" s="1"/>
      <c r="P4" s="1"/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1"/>
      <c r="L5" s="1" t="s">
        <v>15</v>
      </c>
      <c r="M5" s="6">
        <f>M2 + M3 + M4</f>
        <v>0</v>
      </c>
      <c r="N5" s="1"/>
      <c r="O5" s="1"/>
      <c r="P5" s="1"/>
    </row>
    <row r="6" spans="1:16">
      <c r="A6" s="4"/>
      <c r="B6" s="4"/>
      <c r="C6" s="4"/>
      <c r="D6" s="4"/>
      <c r="E6" s="4"/>
      <c r="F6" s="4"/>
      <c r="G6" s="4"/>
      <c r="H6" s="4"/>
      <c r="I6" s="4"/>
      <c r="J6" s="4"/>
      <c r="K6" s="1"/>
      <c r="L6" s="1"/>
      <c r="M6" s="1"/>
      <c r="N6" s="1"/>
      <c r="O6" s="1"/>
      <c r="P6" s="1"/>
    </row>
    <row r="7" spans="1:16">
      <c r="A7" s="4"/>
      <c r="B7" s="4"/>
      <c r="C7" s="4"/>
      <c r="D7" s="4"/>
      <c r="E7" s="4"/>
      <c r="F7" s="4"/>
      <c r="G7" s="4"/>
      <c r="H7" s="4"/>
      <c r="I7" s="4"/>
      <c r="J7" s="4"/>
      <c r="K7" s="1"/>
      <c r="L7" s="1"/>
      <c r="M7" s="1"/>
      <c r="N7" s="1"/>
      <c r="O7" s="1"/>
      <c r="P7" s="1"/>
    </row>
    <row r="8" spans="1:16">
      <c r="A8" s="4"/>
      <c r="B8" s="4"/>
      <c r="C8" s="4"/>
      <c r="D8" s="4"/>
      <c r="E8" s="4"/>
      <c r="F8" s="4"/>
      <c r="G8" s="4"/>
      <c r="H8" s="4"/>
      <c r="I8" s="4"/>
      <c r="J8" s="4"/>
      <c r="K8" s="1"/>
      <c r="L8" s="1"/>
      <c r="M8" s="1"/>
      <c r="N8" s="1"/>
      <c r="O8" s="1"/>
      <c r="P8" s="1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1"/>
      <c r="L9" s="1"/>
      <c r="M9" s="1"/>
      <c r="N9" s="1"/>
      <c r="O9" s="1"/>
      <c r="P9" s="1"/>
    </row>
    <row r="10" spans="1:16">
      <c r="A10" s="4"/>
      <c r="B10" s="4"/>
      <c r="C10" s="4"/>
      <c r="D10" s="4"/>
      <c r="E10" s="4"/>
      <c r="F10" s="4"/>
      <c r="G10" s="4"/>
      <c r="H10" s="4"/>
      <c r="I10" s="4"/>
    </row>
    <row r="12" spans="1:16">
      <c r="J1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DB0767B26E5D479FB7B1D7204D2171" ma:contentTypeVersion="15" ma:contentTypeDescription="Create a new document." ma:contentTypeScope="" ma:versionID="f6052a43a25b157841639f12cf8fcc5e">
  <xsd:schema xmlns:xsd="http://www.w3.org/2001/XMLSchema" xmlns:xs="http://www.w3.org/2001/XMLSchema" xmlns:p="http://schemas.microsoft.com/office/2006/metadata/properties" xmlns:ns2="d3d13088-1987-40a6-ac29-e1d852c1a86d" xmlns:ns3="f9f50f5b-78e8-4670-9c83-402cd6174625" targetNamespace="http://schemas.microsoft.com/office/2006/metadata/properties" ma:root="true" ma:fieldsID="53db21d6e63a5baf7b868a3747510ec4" ns2:_="" ns3:_="">
    <xsd:import namespace="d3d13088-1987-40a6-ac29-e1d852c1a86d"/>
    <xsd:import namespace="f9f50f5b-78e8-4670-9c83-402cd61746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Dat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13088-1987-40a6-ac29-e1d852c1a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11" nillable="true" ma:displayName="Date" ma:format="DateOnly" ma:internalName="Date">
      <xsd:simpleType>
        <xsd:restriction base="dms:DateTime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f483628-d79e-4691-8171-9a7402b50d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50f5b-78e8-4670-9c83-402cd61746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a5de65d-91f3-4964-a97c-4e91c5a6fe87}" ma:internalName="TaxCatchAll" ma:showField="CatchAllData" ma:web="f9f50f5b-78e8-4670-9c83-402cd61746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3d13088-1987-40a6-ac29-e1d852c1a86d" xsi:nil="true"/>
    <TaxCatchAll xmlns="f9f50f5b-78e8-4670-9c83-402cd6174625" xsi:nil="true"/>
    <lcf76f155ced4ddcb4097134ff3c332f xmlns="d3d13088-1987-40a6-ac29-e1d852c1a86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07E486C-65C1-4E93-8C3D-6F85FDB9CCD2}"/>
</file>

<file path=customXml/itemProps2.xml><?xml version="1.0" encoding="utf-8"?>
<ds:datastoreItem xmlns:ds="http://schemas.openxmlformats.org/officeDocument/2006/customXml" ds:itemID="{03C6D0AD-630F-4ED0-BCC3-C70BE619439E}"/>
</file>

<file path=customXml/itemProps3.xml><?xml version="1.0" encoding="utf-8"?>
<ds:datastoreItem xmlns:ds="http://schemas.openxmlformats.org/officeDocument/2006/customXml" ds:itemID="{53543C85-C2FE-4DB4-802D-A69B427293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2023-05-06T08:22:00Z</dcterms:created>
  <dcterms:modified xsi:type="dcterms:W3CDTF">2023-05-06T08:35:30Z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0x0101004ADB0767B26E5D479FB7B1D7204D2171</vt:lpwstr>
  </property>
  <property fmtid="{D5CDD505-2E9C-101B-9397-08002B2CF9AE}" pid="3" name="MediaServiceImageTags">
    <vt:lpwstr/>
  </property>
</Properties>
</file>