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.cabrera-malik/Documents/Work/Thesis/MSH/"/>
    </mc:Choice>
  </mc:AlternateContent>
  <xr:revisionPtr revIDLastSave="0" documentId="13_ncr:1_{C67802DF-EC68-EF46-8244-581082D7C5F6}" xr6:coauthVersionLast="47" xr6:coauthVersionMax="47" xr10:uidLastSave="{00000000-0000-0000-0000-000000000000}"/>
  <bookViews>
    <workbookView xWindow="380" yWindow="500" windowWidth="28040" windowHeight="15040" activeTab="2" xr2:uid="{5C6CC856-FC6E-6748-8A7E-85D83E1D6858}"/>
  </bookViews>
  <sheets>
    <sheet name="Small" sheetId="1" r:id="rId1"/>
    <sheet name="Medium" sheetId="3" r:id="rId2"/>
    <sheet name="Large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4" l="1"/>
  <c r="I40" i="4"/>
  <c r="H40" i="4"/>
  <c r="G40" i="4"/>
  <c r="F40" i="4"/>
  <c r="E40" i="4"/>
  <c r="J60" i="3"/>
  <c r="I60" i="3"/>
  <c r="H60" i="3"/>
  <c r="G60" i="3"/>
  <c r="F60" i="3"/>
  <c r="E60" i="3"/>
  <c r="F60" i="1"/>
  <c r="G60" i="1"/>
  <c r="H60" i="1"/>
  <c r="I60" i="1"/>
  <c r="J60" i="1"/>
  <c r="E60" i="1"/>
</calcChain>
</file>

<file path=xl/sharedStrings.xml><?xml version="1.0" encoding="utf-8"?>
<sst xmlns="http://schemas.openxmlformats.org/spreadsheetml/2006/main" count="184" uniqueCount="38">
  <si>
    <t>Instance</t>
  </si>
  <si>
    <t>HpMP2</t>
  </si>
  <si>
    <t>B&amp;P</t>
  </si>
  <si>
    <t>PGVNS*</t>
  </si>
  <si>
    <t>Name</t>
  </si>
  <si>
    <t>p</t>
  </si>
  <si>
    <t>Cost</t>
  </si>
  <si>
    <t>gr21</t>
  </si>
  <si>
    <t>ulysses22</t>
  </si>
  <si>
    <t>gr24</t>
  </si>
  <si>
    <t>fri26</t>
  </si>
  <si>
    <t>bayg29</t>
  </si>
  <si>
    <t>swiss42</t>
  </si>
  <si>
    <t>att48</t>
  </si>
  <si>
    <t>gr48</t>
  </si>
  <si>
    <t>hk48</t>
  </si>
  <si>
    <t>eil51</t>
  </si>
  <si>
    <t>berlin52</t>
  </si>
  <si>
    <t>Avg.</t>
  </si>
  <si>
    <t>CPU (s)</t>
  </si>
  <si>
    <t>brazil58</t>
  </si>
  <si>
    <t>st70</t>
  </si>
  <si>
    <t>eil76</t>
  </si>
  <si>
    <t>pr76</t>
  </si>
  <si>
    <t>rat99</t>
  </si>
  <si>
    <t>kroA100</t>
  </si>
  <si>
    <t>kroB100</t>
  </si>
  <si>
    <t>kroC100</t>
  </si>
  <si>
    <t>kroD100</t>
  </si>
  <si>
    <t>kroE100</t>
  </si>
  <si>
    <t>rd100</t>
  </si>
  <si>
    <t>kroA150</t>
  </si>
  <si>
    <t>u159</t>
  </si>
  <si>
    <t>kroA200</t>
  </si>
  <si>
    <t>kroB200</t>
  </si>
  <si>
    <t>gil262</t>
  </si>
  <si>
    <t>pr299</t>
  </si>
  <si>
    <t>lin318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</si>
</sst>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7"/>
      <color theme="1"/>
      <name val="Helvetic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/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1EDE8-1B73-384E-8712-AA98836E8153}">
  <dimension ref="B1:O133"/>
  <sheetViews>
    <sheetView showGridLines="0" topLeftCell="A40" workbookViewId="0">
      <selection activeCell="G61" sqref="G61"/>
    </sheetView>
  </sheetViews>
  <sheetFormatPr baseColWidth="10" defaultRowHeight="16" x14ac:dyDescent="0.2"/>
  <cols>
    <col min="3" max="12" width="10.83203125" style="5"/>
  </cols>
  <sheetData>
    <row r="1" spans="2:15" x14ac:dyDescent="0.2">
      <c r="E1" s="4"/>
      <c r="F1" s="4"/>
      <c r="G1" s="4"/>
    </row>
    <row r="2" spans="2:15" x14ac:dyDescent="0.2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3"/>
      <c r="N2" s="3"/>
      <c r="O2" s="3"/>
    </row>
    <row r="3" spans="2:15" x14ac:dyDescent="0.2">
      <c r="B3" s="3"/>
      <c r="C3" s="11" t="s">
        <v>0</v>
      </c>
      <c r="D3" s="11"/>
      <c r="E3" s="12" t="s">
        <v>1</v>
      </c>
      <c r="F3" s="12"/>
      <c r="G3" s="12" t="s">
        <v>2</v>
      </c>
      <c r="H3" s="12"/>
      <c r="I3" s="12" t="s">
        <v>3</v>
      </c>
      <c r="J3" s="12"/>
      <c r="K3" s="4"/>
      <c r="L3" s="4"/>
      <c r="M3" s="3"/>
      <c r="N3" s="3"/>
      <c r="O3" s="3"/>
    </row>
    <row r="4" spans="2:15" x14ac:dyDescent="0.2">
      <c r="B4" s="3"/>
      <c r="C4" s="8" t="s">
        <v>4</v>
      </c>
      <c r="D4" s="8" t="s">
        <v>5</v>
      </c>
      <c r="E4" s="8" t="s">
        <v>6</v>
      </c>
      <c r="F4" s="8" t="s">
        <v>19</v>
      </c>
      <c r="G4" s="8" t="s">
        <v>6</v>
      </c>
      <c r="H4" s="8" t="s">
        <v>19</v>
      </c>
      <c r="I4" s="8" t="s">
        <v>6</v>
      </c>
      <c r="J4" s="8" t="s">
        <v>19</v>
      </c>
      <c r="K4" s="4"/>
      <c r="L4" s="4"/>
      <c r="M4" s="3"/>
      <c r="N4" s="3"/>
      <c r="O4" s="3"/>
    </row>
    <row r="5" spans="2:15" x14ac:dyDescent="0.2">
      <c r="B5" s="3"/>
      <c r="C5" s="4" t="s">
        <v>7</v>
      </c>
      <c r="D5" s="4">
        <v>2</v>
      </c>
      <c r="E5" s="6">
        <v>2773</v>
      </c>
      <c r="F5" s="6">
        <v>0.49</v>
      </c>
      <c r="G5" s="6">
        <v>2773</v>
      </c>
      <c r="H5" s="6">
        <v>251</v>
      </c>
      <c r="I5" s="6">
        <v>2773</v>
      </c>
      <c r="J5" s="6">
        <v>0.01</v>
      </c>
      <c r="K5" s="4"/>
      <c r="L5" s="4"/>
      <c r="M5" s="3"/>
      <c r="N5" s="3"/>
      <c r="O5" s="3"/>
    </row>
    <row r="6" spans="2:15" x14ac:dyDescent="0.2">
      <c r="B6" s="3"/>
      <c r="C6" s="4" t="s">
        <v>7</v>
      </c>
      <c r="D6" s="4">
        <v>3</v>
      </c>
      <c r="E6" s="6">
        <v>2774</v>
      </c>
      <c r="F6" s="6">
        <v>0.34</v>
      </c>
      <c r="G6" s="6">
        <v>2774</v>
      </c>
      <c r="H6" s="6">
        <v>41</v>
      </c>
      <c r="I6" s="6">
        <v>2774</v>
      </c>
      <c r="J6" s="6">
        <v>0.03</v>
      </c>
      <c r="K6" s="4"/>
      <c r="L6" s="4"/>
      <c r="M6" s="3"/>
      <c r="N6" s="3"/>
      <c r="O6" s="3"/>
    </row>
    <row r="7" spans="2:15" x14ac:dyDescent="0.2">
      <c r="B7" s="3"/>
      <c r="C7" s="4" t="s">
        <v>7</v>
      </c>
      <c r="D7" s="4">
        <v>4</v>
      </c>
      <c r="E7" s="6">
        <v>2757</v>
      </c>
      <c r="F7" s="6">
        <v>0.19</v>
      </c>
      <c r="G7" s="6">
        <v>2757</v>
      </c>
      <c r="H7" s="6">
        <v>8</v>
      </c>
      <c r="I7" s="6">
        <v>2757</v>
      </c>
      <c r="J7" s="6">
        <v>0.03</v>
      </c>
      <c r="K7" s="4"/>
      <c r="L7" s="4"/>
      <c r="M7" s="3"/>
      <c r="N7" s="3"/>
      <c r="O7" s="3"/>
    </row>
    <row r="8" spans="2:15" x14ac:dyDescent="0.2">
      <c r="B8" s="3"/>
      <c r="C8" s="4" t="s">
        <v>7</v>
      </c>
      <c r="D8" s="4">
        <v>5</v>
      </c>
      <c r="E8" s="6">
        <v>2832</v>
      </c>
      <c r="F8" s="6">
        <v>0.46</v>
      </c>
      <c r="G8" s="6">
        <v>2832</v>
      </c>
      <c r="H8" s="6">
        <v>35</v>
      </c>
      <c r="I8" s="6">
        <v>2832</v>
      </c>
      <c r="J8" s="6">
        <v>0.03</v>
      </c>
      <c r="K8" s="4"/>
      <c r="L8" s="4"/>
      <c r="M8" s="3"/>
      <c r="N8" s="3"/>
      <c r="O8" s="3"/>
    </row>
    <row r="9" spans="2:15" x14ac:dyDescent="0.2">
      <c r="B9" s="3"/>
      <c r="C9" s="8" t="s">
        <v>7</v>
      </c>
      <c r="D9" s="8">
        <v>7</v>
      </c>
      <c r="E9" s="9">
        <v>3043</v>
      </c>
      <c r="F9" s="9">
        <v>0.45</v>
      </c>
      <c r="G9" s="9">
        <v>3043</v>
      </c>
      <c r="H9" s="9">
        <v>16</v>
      </c>
      <c r="I9" s="9">
        <v>3043</v>
      </c>
      <c r="J9" s="9">
        <v>0.02</v>
      </c>
      <c r="K9" s="4"/>
      <c r="L9" s="4"/>
      <c r="M9" s="3"/>
      <c r="N9" s="3"/>
      <c r="O9" s="3"/>
    </row>
    <row r="10" spans="2:15" x14ac:dyDescent="0.2">
      <c r="B10" s="3"/>
      <c r="C10" s="4" t="s">
        <v>8</v>
      </c>
      <c r="D10" s="4">
        <v>2</v>
      </c>
      <c r="E10" s="6">
        <v>68.33</v>
      </c>
      <c r="F10" s="6">
        <v>0.39</v>
      </c>
      <c r="G10" s="6">
        <v>68.33</v>
      </c>
      <c r="H10" s="6">
        <v>3601</v>
      </c>
      <c r="I10" s="6">
        <v>68.33</v>
      </c>
      <c r="J10" s="6">
        <v>0.05</v>
      </c>
      <c r="K10" s="4"/>
      <c r="L10" s="4"/>
      <c r="M10" s="3"/>
      <c r="N10" s="3"/>
      <c r="O10" s="3"/>
    </row>
    <row r="11" spans="2:15" x14ac:dyDescent="0.2">
      <c r="B11" s="3"/>
      <c r="C11" s="4" t="s">
        <v>8</v>
      </c>
      <c r="D11" s="4">
        <v>3</v>
      </c>
      <c r="E11" s="6">
        <v>66.430000000000007</v>
      </c>
      <c r="F11" s="6">
        <v>0.38</v>
      </c>
      <c r="G11" s="6">
        <v>67.180000000000007</v>
      </c>
      <c r="H11" s="6">
        <v>3612</v>
      </c>
      <c r="I11" s="6">
        <v>66.430000000000007</v>
      </c>
      <c r="J11" s="6">
        <v>0.04</v>
      </c>
      <c r="K11" s="4"/>
      <c r="L11" s="4"/>
      <c r="M11" s="3"/>
      <c r="N11" s="3"/>
      <c r="O11" s="3"/>
    </row>
    <row r="12" spans="2:15" x14ac:dyDescent="0.2">
      <c r="B12" s="3"/>
      <c r="C12" s="4" t="s">
        <v>8</v>
      </c>
      <c r="D12" s="4">
        <v>4</v>
      </c>
      <c r="E12" s="6">
        <v>64.23</v>
      </c>
      <c r="F12" s="6">
        <v>0.19</v>
      </c>
      <c r="G12" s="6">
        <v>64.23</v>
      </c>
      <c r="H12" s="6">
        <v>3618</v>
      </c>
      <c r="I12" s="6">
        <v>64.23</v>
      </c>
      <c r="J12" s="6">
        <v>0.05</v>
      </c>
      <c r="K12" s="4"/>
      <c r="L12" s="4"/>
      <c r="M12" s="3"/>
      <c r="N12" s="3"/>
      <c r="O12" s="3"/>
    </row>
    <row r="13" spans="2:15" x14ac:dyDescent="0.2">
      <c r="B13" s="3"/>
      <c r="C13" s="4" t="s">
        <v>8</v>
      </c>
      <c r="D13" s="4">
        <v>5</v>
      </c>
      <c r="E13" s="6">
        <v>63.08</v>
      </c>
      <c r="F13" s="6">
        <v>0.16</v>
      </c>
      <c r="G13" s="6">
        <v>63.08</v>
      </c>
      <c r="H13" s="6">
        <v>7</v>
      </c>
      <c r="I13" s="6">
        <v>63.08</v>
      </c>
      <c r="J13" s="6">
        <v>0.03</v>
      </c>
      <c r="K13" s="4"/>
      <c r="L13" s="4"/>
      <c r="M13" s="3"/>
      <c r="N13" s="3"/>
      <c r="O13" s="3"/>
    </row>
    <row r="14" spans="2:15" x14ac:dyDescent="0.2">
      <c r="B14" s="3"/>
      <c r="C14" s="8" t="s">
        <v>8</v>
      </c>
      <c r="D14" s="8">
        <v>7</v>
      </c>
      <c r="E14" s="9">
        <v>65.08</v>
      </c>
      <c r="F14" s="9">
        <v>0.18</v>
      </c>
      <c r="G14" s="9">
        <v>65.08</v>
      </c>
      <c r="H14" s="9">
        <v>25</v>
      </c>
      <c r="I14" s="9">
        <v>65.08</v>
      </c>
      <c r="J14" s="9">
        <v>0.03</v>
      </c>
      <c r="K14" s="4"/>
      <c r="L14" s="4"/>
      <c r="M14" s="3"/>
      <c r="N14" s="3"/>
      <c r="O14" s="3"/>
    </row>
    <row r="15" spans="2:15" x14ac:dyDescent="0.2">
      <c r="B15" s="3"/>
      <c r="C15" s="4" t="s">
        <v>9</v>
      </c>
      <c r="D15" s="4">
        <v>2</v>
      </c>
      <c r="E15" s="6">
        <v>1238</v>
      </c>
      <c r="F15" s="6">
        <v>0.31</v>
      </c>
      <c r="G15" s="6">
        <v>1238</v>
      </c>
      <c r="H15" s="6">
        <v>32</v>
      </c>
      <c r="I15" s="6">
        <v>1238</v>
      </c>
      <c r="J15" s="6">
        <v>0.03</v>
      </c>
      <c r="K15" s="4"/>
      <c r="L15" s="4"/>
      <c r="M15" s="3"/>
      <c r="N15" s="3"/>
      <c r="O15" s="3"/>
    </row>
    <row r="16" spans="2:15" x14ac:dyDescent="0.2">
      <c r="B16" s="3"/>
      <c r="C16" s="4" t="s">
        <v>9</v>
      </c>
      <c r="D16" s="4">
        <v>3</v>
      </c>
      <c r="E16" s="6">
        <v>1227</v>
      </c>
      <c r="F16" s="6">
        <v>0.25</v>
      </c>
      <c r="G16" s="6">
        <v>1227</v>
      </c>
      <c r="H16" s="6">
        <v>3601</v>
      </c>
      <c r="I16" s="6">
        <v>1227</v>
      </c>
      <c r="J16" s="6">
        <v>0.03</v>
      </c>
      <c r="K16" s="4"/>
      <c r="L16" s="4"/>
      <c r="M16" s="3"/>
      <c r="N16" s="3"/>
      <c r="O16" s="3"/>
    </row>
    <row r="17" spans="2:15" x14ac:dyDescent="0.2">
      <c r="B17" s="3"/>
      <c r="C17" s="4" t="s">
        <v>9</v>
      </c>
      <c r="D17" s="4">
        <v>4</v>
      </c>
      <c r="E17" s="6">
        <v>1227</v>
      </c>
      <c r="F17" s="6">
        <v>0.27</v>
      </c>
      <c r="G17" s="6">
        <v>1227</v>
      </c>
      <c r="H17" s="6">
        <v>16</v>
      </c>
      <c r="I17" s="6">
        <v>1227</v>
      </c>
      <c r="J17" s="6">
        <v>0.04</v>
      </c>
      <c r="K17" s="4"/>
      <c r="L17" s="4"/>
      <c r="M17" s="3"/>
      <c r="N17" s="3"/>
      <c r="O17" s="3"/>
    </row>
    <row r="18" spans="2:15" x14ac:dyDescent="0.2">
      <c r="B18" s="3"/>
      <c r="C18" s="4" t="s">
        <v>9</v>
      </c>
      <c r="D18" s="4">
        <v>6</v>
      </c>
      <c r="E18" s="6">
        <v>1266</v>
      </c>
      <c r="F18" s="6">
        <v>0.51</v>
      </c>
      <c r="G18" s="6">
        <v>1266</v>
      </c>
      <c r="H18" s="6">
        <v>102</v>
      </c>
      <c r="I18" s="6">
        <v>1266</v>
      </c>
      <c r="J18" s="6">
        <v>0.05</v>
      </c>
      <c r="K18" s="4"/>
      <c r="L18" s="4"/>
      <c r="M18" s="3"/>
      <c r="N18" s="3"/>
      <c r="O18" s="3"/>
    </row>
    <row r="19" spans="2:15" x14ac:dyDescent="0.2">
      <c r="B19" s="3"/>
      <c r="C19" s="8" t="s">
        <v>9</v>
      </c>
      <c r="D19" s="8">
        <v>8</v>
      </c>
      <c r="E19" s="9">
        <v>1317</v>
      </c>
      <c r="F19" s="9">
        <v>0.24</v>
      </c>
      <c r="G19" s="9">
        <v>1317</v>
      </c>
      <c r="H19" s="9">
        <v>22</v>
      </c>
      <c r="I19" s="9">
        <v>1317</v>
      </c>
      <c r="J19" s="9">
        <v>0.02</v>
      </c>
      <c r="K19" s="4"/>
      <c r="L19" s="4"/>
      <c r="M19" s="3"/>
      <c r="N19" s="3"/>
      <c r="O19" s="3"/>
    </row>
    <row r="20" spans="2:15" x14ac:dyDescent="0.2">
      <c r="B20" s="3"/>
      <c r="C20" s="4" t="s">
        <v>10</v>
      </c>
      <c r="D20" s="4">
        <v>2</v>
      </c>
      <c r="E20" s="6">
        <v>911</v>
      </c>
      <c r="F20" s="6">
        <v>0.41</v>
      </c>
      <c r="G20" s="6">
        <v>911</v>
      </c>
      <c r="H20" s="6">
        <v>52</v>
      </c>
      <c r="I20" s="6">
        <v>911</v>
      </c>
      <c r="J20" s="6">
        <v>0.02</v>
      </c>
      <c r="K20" s="4"/>
      <c r="L20" s="4"/>
      <c r="M20" s="3"/>
      <c r="N20" s="3"/>
      <c r="O20" s="3"/>
    </row>
    <row r="21" spans="2:15" x14ac:dyDescent="0.2">
      <c r="B21" s="3"/>
      <c r="C21" s="4" t="s">
        <v>10</v>
      </c>
      <c r="D21" s="4">
        <v>3</v>
      </c>
      <c r="E21" s="6">
        <v>903</v>
      </c>
      <c r="F21" s="6">
        <v>0.31</v>
      </c>
      <c r="G21" s="6">
        <v>903</v>
      </c>
      <c r="H21" s="6">
        <v>38</v>
      </c>
      <c r="I21" s="6">
        <v>903</v>
      </c>
      <c r="J21" s="6">
        <v>0.03</v>
      </c>
      <c r="K21" s="4"/>
      <c r="L21" s="4"/>
      <c r="M21" s="3"/>
      <c r="N21" s="3"/>
      <c r="O21" s="3"/>
    </row>
    <row r="22" spans="2:15" x14ac:dyDescent="0.2">
      <c r="B22" s="3"/>
      <c r="C22" s="4" t="s">
        <v>10</v>
      </c>
      <c r="D22" s="4">
        <v>5</v>
      </c>
      <c r="E22" s="6">
        <v>893</v>
      </c>
      <c r="F22" s="6">
        <v>0.44</v>
      </c>
      <c r="G22" s="6">
        <v>893</v>
      </c>
      <c r="H22" s="6">
        <v>33</v>
      </c>
      <c r="I22" s="6">
        <v>893</v>
      </c>
      <c r="J22" s="6">
        <v>0.05</v>
      </c>
      <c r="K22" s="4"/>
      <c r="L22" s="4"/>
      <c r="M22" s="3"/>
      <c r="N22" s="3"/>
      <c r="O22" s="3"/>
    </row>
    <row r="23" spans="2:15" x14ac:dyDescent="0.2">
      <c r="B23" s="3"/>
      <c r="C23" s="4" t="s">
        <v>10</v>
      </c>
      <c r="D23" s="4">
        <v>6</v>
      </c>
      <c r="E23" s="6">
        <v>886</v>
      </c>
      <c r="F23" s="6">
        <v>0.37</v>
      </c>
      <c r="G23" s="6">
        <v>886</v>
      </c>
      <c r="H23" s="6">
        <v>12</v>
      </c>
      <c r="I23" s="6">
        <v>886</v>
      </c>
      <c r="J23" s="6">
        <v>7.0000000000000007E-2</v>
      </c>
      <c r="K23" s="4"/>
      <c r="L23" s="4"/>
      <c r="M23" s="3"/>
      <c r="N23" s="3"/>
      <c r="O23" s="3"/>
    </row>
    <row r="24" spans="2:15" x14ac:dyDescent="0.2">
      <c r="B24" s="3"/>
      <c r="C24" s="8" t="s">
        <v>10</v>
      </c>
      <c r="D24" s="8">
        <v>8</v>
      </c>
      <c r="E24" s="9">
        <v>885</v>
      </c>
      <c r="F24" s="9">
        <v>0.21</v>
      </c>
      <c r="G24" s="9">
        <v>885</v>
      </c>
      <c r="H24" s="9">
        <v>10</v>
      </c>
      <c r="I24" s="9">
        <v>885</v>
      </c>
      <c r="J24" s="9">
        <v>0.05</v>
      </c>
      <c r="K24" s="4"/>
      <c r="L24" s="4"/>
      <c r="M24" s="3"/>
      <c r="N24" s="3"/>
      <c r="O24" s="3"/>
    </row>
    <row r="25" spans="2:15" x14ac:dyDescent="0.2">
      <c r="B25" s="3"/>
      <c r="C25" s="4" t="s">
        <v>11</v>
      </c>
      <c r="D25" s="4">
        <v>2</v>
      </c>
      <c r="E25" s="6">
        <v>1562</v>
      </c>
      <c r="F25" s="6">
        <v>0.56000000000000005</v>
      </c>
      <c r="G25" s="6">
        <v>1562</v>
      </c>
      <c r="H25" s="6">
        <v>291</v>
      </c>
      <c r="I25" s="6">
        <v>1562</v>
      </c>
      <c r="J25" s="6">
        <v>0.02</v>
      </c>
      <c r="K25" s="4"/>
      <c r="L25" s="4"/>
      <c r="M25" s="3"/>
      <c r="N25" s="3"/>
      <c r="O25" s="3"/>
    </row>
    <row r="26" spans="2:15" x14ac:dyDescent="0.2">
      <c r="B26" s="3"/>
      <c r="C26" s="4" t="s">
        <v>11</v>
      </c>
      <c r="D26" s="4">
        <v>4</v>
      </c>
      <c r="E26" s="6">
        <v>1549</v>
      </c>
      <c r="F26" s="6">
        <v>0.5</v>
      </c>
      <c r="G26" s="6">
        <v>1549</v>
      </c>
      <c r="H26" s="6">
        <v>29</v>
      </c>
      <c r="I26" s="6">
        <v>1549</v>
      </c>
      <c r="J26" s="6">
        <v>0.08</v>
      </c>
      <c r="K26" s="4"/>
      <c r="L26" s="4"/>
      <c r="M26" s="3"/>
      <c r="N26" s="3"/>
      <c r="O26" s="3"/>
    </row>
    <row r="27" spans="2:15" x14ac:dyDescent="0.2">
      <c r="B27" s="3"/>
      <c r="C27" s="4" t="s">
        <v>11</v>
      </c>
      <c r="D27" s="4">
        <v>5</v>
      </c>
      <c r="E27" s="6">
        <v>1555</v>
      </c>
      <c r="F27" s="6">
        <v>0.53</v>
      </c>
      <c r="G27" s="6">
        <v>1555</v>
      </c>
      <c r="H27" s="6">
        <v>17</v>
      </c>
      <c r="I27" s="6">
        <v>1555</v>
      </c>
      <c r="J27" s="6">
        <v>7.0000000000000007E-2</v>
      </c>
      <c r="K27" s="4"/>
      <c r="L27" s="4"/>
      <c r="M27" s="3"/>
      <c r="N27" s="3"/>
      <c r="O27" s="3"/>
    </row>
    <row r="28" spans="2:15" x14ac:dyDescent="0.2">
      <c r="B28" s="3"/>
      <c r="C28" s="4" t="s">
        <v>11</v>
      </c>
      <c r="D28" s="4">
        <v>7</v>
      </c>
      <c r="E28" s="6">
        <v>1618</v>
      </c>
      <c r="F28" s="6">
        <v>2.15</v>
      </c>
      <c r="G28" s="6">
        <v>1618</v>
      </c>
      <c r="H28" s="6">
        <v>75</v>
      </c>
      <c r="I28" s="6">
        <v>1618</v>
      </c>
      <c r="J28" s="6">
        <v>0.11</v>
      </c>
      <c r="K28" s="4"/>
      <c r="L28" s="4"/>
      <c r="M28" s="3"/>
      <c r="N28" s="3"/>
      <c r="O28" s="3"/>
    </row>
    <row r="29" spans="2:15" x14ac:dyDescent="0.2">
      <c r="B29" s="3"/>
      <c r="C29" s="8" t="s">
        <v>11</v>
      </c>
      <c r="D29" s="8">
        <v>9</v>
      </c>
      <c r="E29" s="9">
        <v>1676</v>
      </c>
      <c r="F29" s="9">
        <v>1.73</v>
      </c>
      <c r="G29" s="9">
        <v>1676</v>
      </c>
      <c r="H29" s="9">
        <v>52</v>
      </c>
      <c r="I29" s="9">
        <v>1676</v>
      </c>
      <c r="J29" s="9">
        <v>0.06</v>
      </c>
      <c r="K29" s="4"/>
      <c r="L29" s="4"/>
      <c r="M29" s="3"/>
      <c r="N29" s="3"/>
      <c r="O29" s="3"/>
    </row>
    <row r="30" spans="2:15" x14ac:dyDescent="0.2">
      <c r="B30" s="3"/>
      <c r="C30" s="4" t="s">
        <v>12</v>
      </c>
      <c r="D30" s="4">
        <v>4</v>
      </c>
      <c r="E30" s="6">
        <v>1232</v>
      </c>
      <c r="F30" s="6">
        <v>1.37</v>
      </c>
      <c r="G30" s="6">
        <v>1232</v>
      </c>
      <c r="H30" s="6">
        <v>1195</v>
      </c>
      <c r="I30" s="6">
        <v>1232</v>
      </c>
      <c r="J30" s="6">
        <v>0.17</v>
      </c>
      <c r="K30" s="4"/>
      <c r="L30" s="4"/>
      <c r="M30" s="3"/>
      <c r="N30" s="3"/>
      <c r="O30" s="3"/>
    </row>
    <row r="31" spans="2:15" x14ac:dyDescent="0.2">
      <c r="B31" s="3"/>
      <c r="C31" s="4" t="s">
        <v>12</v>
      </c>
      <c r="D31" s="4">
        <v>6</v>
      </c>
      <c r="E31" s="6">
        <v>1231</v>
      </c>
      <c r="F31" s="6">
        <v>1.7</v>
      </c>
      <c r="G31" s="6">
        <v>1231</v>
      </c>
      <c r="H31" s="6">
        <v>693</v>
      </c>
      <c r="I31" s="6">
        <v>1231</v>
      </c>
      <c r="J31" s="6">
        <v>0.27</v>
      </c>
      <c r="K31" s="4"/>
      <c r="L31" s="4"/>
      <c r="M31" s="3"/>
      <c r="N31" s="3"/>
      <c r="O31" s="3"/>
    </row>
    <row r="32" spans="2:15" x14ac:dyDescent="0.2">
      <c r="B32" s="3"/>
      <c r="C32" s="4" t="s">
        <v>12</v>
      </c>
      <c r="D32" s="4">
        <v>8</v>
      </c>
      <c r="E32" s="6">
        <v>1231</v>
      </c>
      <c r="F32" s="6">
        <v>1.56</v>
      </c>
      <c r="G32" s="6">
        <v>1231</v>
      </c>
      <c r="H32" s="6">
        <v>110</v>
      </c>
      <c r="I32" s="6">
        <v>1231</v>
      </c>
      <c r="J32" s="6">
        <v>0.37</v>
      </c>
      <c r="K32" s="4"/>
      <c r="L32" s="4"/>
      <c r="M32" s="3"/>
      <c r="N32" s="3"/>
      <c r="O32" s="3"/>
    </row>
    <row r="33" spans="2:15" x14ac:dyDescent="0.2">
      <c r="B33" s="3"/>
      <c r="C33" s="4" t="s">
        <v>12</v>
      </c>
      <c r="D33" s="4">
        <v>10</v>
      </c>
      <c r="E33" s="6">
        <v>1238</v>
      </c>
      <c r="F33" s="6">
        <v>2.02</v>
      </c>
      <c r="G33" s="6">
        <v>1238</v>
      </c>
      <c r="H33" s="6">
        <v>20</v>
      </c>
      <c r="I33" s="6">
        <v>1238</v>
      </c>
      <c r="J33" s="6">
        <v>0.36</v>
      </c>
      <c r="K33" s="4"/>
      <c r="L33" s="4"/>
      <c r="M33" s="3"/>
      <c r="N33" s="3"/>
      <c r="O33" s="3"/>
    </row>
    <row r="34" spans="2:15" x14ac:dyDescent="0.2">
      <c r="B34" s="3"/>
      <c r="C34" s="8" t="s">
        <v>12</v>
      </c>
      <c r="D34" s="8">
        <v>14</v>
      </c>
      <c r="E34" s="9">
        <v>1292</v>
      </c>
      <c r="F34" s="9">
        <v>1.1200000000000001</v>
      </c>
      <c r="G34" s="9">
        <v>1292</v>
      </c>
      <c r="H34" s="9">
        <v>69</v>
      </c>
      <c r="I34" s="9">
        <v>1292</v>
      </c>
      <c r="J34" s="9">
        <v>0.16</v>
      </c>
      <c r="K34" s="4"/>
      <c r="L34" s="4"/>
      <c r="M34" s="3"/>
      <c r="N34" s="3"/>
      <c r="O34" s="3"/>
    </row>
    <row r="35" spans="2:15" x14ac:dyDescent="0.2">
      <c r="B35" s="3"/>
      <c r="C35" s="4" t="s">
        <v>13</v>
      </c>
      <c r="D35" s="4">
        <v>4</v>
      </c>
      <c r="E35" s="6">
        <v>31903.3</v>
      </c>
      <c r="F35" s="6">
        <v>3.73</v>
      </c>
      <c r="G35" s="6">
        <v>31903.3</v>
      </c>
      <c r="H35" s="6">
        <v>510</v>
      </c>
      <c r="I35" s="6">
        <v>31903.3</v>
      </c>
      <c r="J35" s="6">
        <v>0.41</v>
      </c>
      <c r="K35" s="4"/>
      <c r="L35" s="4"/>
      <c r="M35" s="3"/>
      <c r="N35" s="3"/>
      <c r="O35" s="3"/>
    </row>
    <row r="36" spans="2:15" x14ac:dyDescent="0.2">
      <c r="B36" s="3"/>
      <c r="C36" s="4" t="s">
        <v>13</v>
      </c>
      <c r="D36" s="4">
        <v>6</v>
      </c>
      <c r="E36" s="6">
        <v>31836.12</v>
      </c>
      <c r="F36" s="6">
        <v>3.41</v>
      </c>
      <c r="G36" s="6">
        <v>31836.12</v>
      </c>
      <c r="H36" s="6">
        <v>73</v>
      </c>
      <c r="I36" s="6">
        <v>31836.12</v>
      </c>
      <c r="J36" s="6">
        <v>0.66</v>
      </c>
      <c r="K36" s="4"/>
      <c r="L36" s="4"/>
      <c r="M36" s="3"/>
      <c r="N36" s="3"/>
      <c r="O36" s="3"/>
    </row>
    <row r="37" spans="2:15" x14ac:dyDescent="0.2">
      <c r="B37" s="3"/>
      <c r="C37" s="4" t="s">
        <v>13</v>
      </c>
      <c r="D37" s="4">
        <v>9</v>
      </c>
      <c r="E37" s="6">
        <v>32195.53</v>
      </c>
      <c r="F37" s="6">
        <v>3.99</v>
      </c>
      <c r="G37" s="6">
        <v>32195.53</v>
      </c>
      <c r="H37" s="6">
        <v>117</v>
      </c>
      <c r="I37" s="6">
        <v>32195.53</v>
      </c>
      <c r="J37" s="6">
        <v>0.74</v>
      </c>
      <c r="K37" s="4"/>
      <c r="L37" s="4"/>
      <c r="M37" s="3"/>
      <c r="N37" s="3"/>
      <c r="O37" s="3"/>
    </row>
    <row r="38" spans="2:15" x14ac:dyDescent="0.2">
      <c r="B38" s="3"/>
      <c r="C38" s="4" t="s">
        <v>13</v>
      </c>
      <c r="D38" s="4">
        <v>12</v>
      </c>
      <c r="E38" s="6">
        <v>32742.91</v>
      </c>
      <c r="F38" s="6">
        <v>3.99</v>
      </c>
      <c r="G38" s="6">
        <v>32742.91</v>
      </c>
      <c r="H38" s="6">
        <v>64</v>
      </c>
      <c r="I38" s="6">
        <v>32742.91</v>
      </c>
      <c r="J38" s="6">
        <v>0.68</v>
      </c>
      <c r="K38" s="4"/>
      <c r="L38" s="4"/>
      <c r="M38" s="3"/>
      <c r="N38" s="3"/>
      <c r="O38" s="3"/>
    </row>
    <row r="39" spans="2:15" x14ac:dyDescent="0.2">
      <c r="B39" s="3"/>
      <c r="C39" s="8" t="s">
        <v>13</v>
      </c>
      <c r="D39" s="8">
        <v>16</v>
      </c>
      <c r="E39" s="9">
        <v>37068.82</v>
      </c>
      <c r="F39" s="9">
        <v>285.89999999999998</v>
      </c>
      <c r="G39" s="10">
        <v>38113.800000000003</v>
      </c>
      <c r="H39" s="9">
        <v>3632</v>
      </c>
      <c r="I39" s="9">
        <v>37068.82</v>
      </c>
      <c r="J39" s="9">
        <v>0.27</v>
      </c>
      <c r="K39" s="4"/>
      <c r="L39" s="4"/>
      <c r="M39" s="3"/>
      <c r="N39" s="3"/>
      <c r="O39" s="3"/>
    </row>
    <row r="40" spans="2:15" x14ac:dyDescent="0.2">
      <c r="B40" s="3"/>
      <c r="C40" s="4" t="s">
        <v>14</v>
      </c>
      <c r="D40" s="4">
        <v>4</v>
      </c>
      <c r="E40" s="6">
        <v>4841</v>
      </c>
      <c r="F40" s="6">
        <v>2.82</v>
      </c>
      <c r="G40" s="6">
        <v>4961</v>
      </c>
      <c r="H40" s="6">
        <v>3613</v>
      </c>
      <c r="I40" s="6">
        <v>4841</v>
      </c>
      <c r="J40" s="6">
        <v>0.35</v>
      </c>
      <c r="K40" s="4"/>
      <c r="L40" s="4"/>
      <c r="M40" s="3"/>
      <c r="N40" s="3"/>
      <c r="O40" s="3"/>
    </row>
    <row r="41" spans="2:15" x14ac:dyDescent="0.2">
      <c r="B41" s="3"/>
      <c r="C41" s="4" t="s">
        <v>14</v>
      </c>
      <c r="D41" s="4">
        <v>6</v>
      </c>
      <c r="E41" s="6">
        <v>4805</v>
      </c>
      <c r="F41" s="6">
        <v>1.76</v>
      </c>
      <c r="G41" s="6">
        <v>4805</v>
      </c>
      <c r="H41" s="6">
        <v>284</v>
      </c>
      <c r="I41" s="6">
        <v>4805</v>
      </c>
      <c r="J41" s="6">
        <v>0.54</v>
      </c>
      <c r="K41" s="4"/>
      <c r="L41" s="4"/>
      <c r="M41" s="3"/>
      <c r="N41" s="3"/>
      <c r="O41" s="3"/>
    </row>
    <row r="42" spans="2:15" x14ac:dyDescent="0.2">
      <c r="B42" s="3"/>
      <c r="C42" s="4" t="s">
        <v>14</v>
      </c>
      <c r="D42" s="4">
        <v>9</v>
      </c>
      <c r="E42" s="6">
        <v>4926</v>
      </c>
      <c r="F42" s="6">
        <v>13.7</v>
      </c>
      <c r="G42" s="6">
        <v>4926</v>
      </c>
      <c r="H42" s="6">
        <v>816</v>
      </c>
      <c r="I42" s="6">
        <v>4926</v>
      </c>
      <c r="J42" s="6">
        <v>0.63</v>
      </c>
      <c r="K42" s="4"/>
      <c r="L42" s="4"/>
      <c r="M42" s="3"/>
      <c r="N42" s="3"/>
      <c r="O42" s="3"/>
    </row>
    <row r="43" spans="2:15" x14ac:dyDescent="0.2">
      <c r="B43" s="3"/>
      <c r="C43" s="4" t="s">
        <v>14</v>
      </c>
      <c r="D43" s="4">
        <v>12</v>
      </c>
      <c r="E43" s="6">
        <v>5011</v>
      </c>
      <c r="F43" s="6">
        <v>4.91</v>
      </c>
      <c r="G43" s="6">
        <v>5011</v>
      </c>
      <c r="H43" s="6">
        <v>69</v>
      </c>
      <c r="I43" s="6">
        <v>5011</v>
      </c>
      <c r="J43" s="6">
        <v>0.63</v>
      </c>
      <c r="K43" s="4"/>
      <c r="L43" s="4"/>
      <c r="M43" s="3"/>
      <c r="N43" s="3"/>
      <c r="O43" s="3"/>
    </row>
    <row r="44" spans="2:15" x14ac:dyDescent="0.2">
      <c r="B44" s="3"/>
      <c r="C44" s="8" t="s">
        <v>14</v>
      </c>
      <c r="D44" s="8">
        <v>16</v>
      </c>
      <c r="E44" s="9">
        <v>5445</v>
      </c>
      <c r="F44" s="9">
        <v>24.25</v>
      </c>
      <c r="G44" s="9">
        <v>5445</v>
      </c>
      <c r="H44" s="9">
        <v>914</v>
      </c>
      <c r="I44" s="9">
        <v>5445</v>
      </c>
      <c r="J44" s="9">
        <v>0.27</v>
      </c>
      <c r="K44" s="4"/>
      <c r="L44" s="4"/>
      <c r="M44" s="3"/>
      <c r="N44" s="3"/>
      <c r="O44" s="3"/>
    </row>
    <row r="45" spans="2:15" x14ac:dyDescent="0.2">
      <c r="B45" s="3"/>
      <c r="C45" s="4" t="s">
        <v>15</v>
      </c>
      <c r="D45" s="4">
        <v>4</v>
      </c>
      <c r="E45" s="6">
        <v>11271</v>
      </c>
      <c r="F45" s="6">
        <v>3.48</v>
      </c>
      <c r="G45" s="6">
        <v>11271</v>
      </c>
      <c r="H45" s="6">
        <v>1388</v>
      </c>
      <c r="I45" s="6">
        <v>11271</v>
      </c>
      <c r="J45" s="6">
        <v>0.34</v>
      </c>
      <c r="K45" s="4"/>
      <c r="L45" s="4"/>
      <c r="N45" s="3"/>
      <c r="O45" s="3"/>
    </row>
    <row r="46" spans="2:15" x14ac:dyDescent="0.2">
      <c r="B46" s="3"/>
      <c r="C46" s="4" t="s">
        <v>15</v>
      </c>
      <c r="D46" s="4">
        <v>6</v>
      </c>
      <c r="E46" s="6">
        <v>11197</v>
      </c>
      <c r="F46" s="6">
        <v>2.88</v>
      </c>
      <c r="G46" s="6">
        <v>11197</v>
      </c>
      <c r="H46" s="6">
        <v>37</v>
      </c>
      <c r="I46" s="6">
        <v>11197</v>
      </c>
      <c r="J46" s="6">
        <v>0.55000000000000004</v>
      </c>
      <c r="K46" s="4"/>
      <c r="L46" s="4"/>
      <c r="N46" s="3"/>
      <c r="O46" s="3"/>
    </row>
    <row r="47" spans="2:15" x14ac:dyDescent="0.2">
      <c r="B47" s="3"/>
      <c r="C47" s="4" t="s">
        <v>15</v>
      </c>
      <c r="D47" s="4">
        <v>9</v>
      </c>
      <c r="E47" s="6">
        <v>11292</v>
      </c>
      <c r="F47" s="6">
        <v>3.05</v>
      </c>
      <c r="G47" s="6">
        <v>11292</v>
      </c>
      <c r="H47" s="6">
        <v>218</v>
      </c>
      <c r="I47" s="6">
        <v>11292</v>
      </c>
      <c r="J47" s="6">
        <v>0.69</v>
      </c>
      <c r="K47" s="4"/>
      <c r="L47" s="4"/>
      <c r="N47" s="3"/>
      <c r="O47" s="3"/>
    </row>
    <row r="48" spans="2:15" x14ac:dyDescent="0.2">
      <c r="B48" s="3"/>
      <c r="C48" s="4" t="s">
        <v>15</v>
      </c>
      <c r="D48" s="4">
        <v>12</v>
      </c>
      <c r="E48" s="6">
        <v>11450</v>
      </c>
      <c r="F48" s="6">
        <v>3.41</v>
      </c>
      <c r="G48" s="6">
        <v>11450</v>
      </c>
      <c r="H48" s="6">
        <v>242</v>
      </c>
      <c r="I48" s="6">
        <v>11450</v>
      </c>
      <c r="J48" s="6">
        <v>0.63</v>
      </c>
      <c r="K48" s="4"/>
      <c r="L48" s="4"/>
      <c r="N48" s="3"/>
      <c r="O48" s="3"/>
    </row>
    <row r="49" spans="2:15" x14ac:dyDescent="0.2">
      <c r="B49" s="3"/>
      <c r="C49" s="8" t="s">
        <v>15</v>
      </c>
      <c r="D49" s="8">
        <v>16</v>
      </c>
      <c r="E49" s="9">
        <v>12215</v>
      </c>
      <c r="F49" s="9">
        <v>10.039999999999999</v>
      </c>
      <c r="G49" s="9">
        <v>12215</v>
      </c>
      <c r="H49" s="9">
        <v>236</v>
      </c>
      <c r="I49" s="9">
        <v>12215</v>
      </c>
      <c r="J49" s="9">
        <v>0.27</v>
      </c>
      <c r="K49" s="4"/>
      <c r="L49" s="4"/>
      <c r="N49" s="3"/>
      <c r="O49" s="3"/>
    </row>
    <row r="50" spans="2:15" x14ac:dyDescent="0.2">
      <c r="B50" s="3"/>
      <c r="C50" s="4" t="s">
        <v>16</v>
      </c>
      <c r="D50" s="4">
        <v>5</v>
      </c>
      <c r="E50" s="6">
        <v>422.32</v>
      </c>
      <c r="F50" s="6">
        <v>4.58</v>
      </c>
      <c r="G50" s="6">
        <v>422.32</v>
      </c>
      <c r="H50" s="6">
        <v>921</v>
      </c>
      <c r="I50" s="6">
        <v>422.32</v>
      </c>
      <c r="J50" s="6">
        <v>0.5</v>
      </c>
      <c r="K50" s="4"/>
      <c r="L50" s="4"/>
      <c r="M50" s="3"/>
      <c r="N50" s="3"/>
      <c r="O50" s="3"/>
    </row>
    <row r="51" spans="2:15" x14ac:dyDescent="0.2">
      <c r="B51" s="3"/>
      <c r="C51" s="4" t="s">
        <v>16</v>
      </c>
      <c r="D51" s="4">
        <v>7</v>
      </c>
      <c r="E51" s="6">
        <v>424.36</v>
      </c>
      <c r="F51" s="6">
        <v>6.88</v>
      </c>
      <c r="G51" s="6">
        <v>424.36</v>
      </c>
      <c r="H51" s="6">
        <v>401</v>
      </c>
      <c r="I51" s="6">
        <v>424.36</v>
      </c>
      <c r="J51" s="6">
        <v>0.68</v>
      </c>
      <c r="K51" s="4"/>
      <c r="L51" s="4"/>
      <c r="M51" s="3"/>
      <c r="N51" s="3"/>
      <c r="O51" s="3"/>
    </row>
    <row r="52" spans="2:15" x14ac:dyDescent="0.2">
      <c r="B52" s="3"/>
      <c r="C52" s="4" t="s">
        <v>16</v>
      </c>
      <c r="D52" s="4">
        <v>10</v>
      </c>
      <c r="E52" s="6">
        <v>432.49</v>
      </c>
      <c r="F52" s="6">
        <v>41.32</v>
      </c>
      <c r="G52" s="6">
        <v>432.49</v>
      </c>
      <c r="H52" s="6">
        <v>1771</v>
      </c>
      <c r="I52" s="6">
        <v>432.49</v>
      </c>
      <c r="J52" s="6">
        <v>0.81</v>
      </c>
      <c r="K52" s="4"/>
      <c r="L52" s="4"/>
      <c r="M52" s="3"/>
      <c r="N52" s="3"/>
      <c r="O52" s="3"/>
    </row>
    <row r="53" spans="2:15" x14ac:dyDescent="0.2">
      <c r="B53" s="3"/>
      <c r="C53" s="4" t="s">
        <v>16</v>
      </c>
      <c r="D53" s="4">
        <v>12</v>
      </c>
      <c r="E53" s="6">
        <v>436.59</v>
      </c>
      <c r="F53" s="6">
        <v>14.41</v>
      </c>
      <c r="G53" s="6">
        <v>436.59</v>
      </c>
      <c r="H53" s="6">
        <v>189</v>
      </c>
      <c r="I53" s="6">
        <v>436.59</v>
      </c>
      <c r="J53" s="6">
        <v>0.79</v>
      </c>
      <c r="K53" s="4"/>
      <c r="L53" s="4"/>
      <c r="M53" s="3"/>
      <c r="N53" s="3"/>
      <c r="O53" s="3"/>
    </row>
    <row r="54" spans="2:15" x14ac:dyDescent="0.2">
      <c r="B54" s="3"/>
      <c r="C54" s="8" t="s">
        <v>16</v>
      </c>
      <c r="D54" s="8">
        <v>17</v>
      </c>
      <c r="E54" s="9">
        <v>473.98</v>
      </c>
      <c r="F54" s="9">
        <v>50.96</v>
      </c>
      <c r="G54" s="9">
        <v>473.98</v>
      </c>
      <c r="H54" s="9">
        <v>1136</v>
      </c>
      <c r="I54" s="9">
        <v>473.98</v>
      </c>
      <c r="J54" s="9">
        <v>0.34</v>
      </c>
      <c r="K54" s="4"/>
      <c r="L54" s="4"/>
      <c r="M54" s="3"/>
      <c r="N54" s="3"/>
      <c r="O54" s="3"/>
    </row>
    <row r="55" spans="2:15" x14ac:dyDescent="0.2">
      <c r="B55" s="3"/>
      <c r="C55" s="4" t="s">
        <v>17</v>
      </c>
      <c r="D55" s="4">
        <v>5</v>
      </c>
      <c r="E55" s="6">
        <v>7182.23</v>
      </c>
      <c r="F55" s="6">
        <v>3.66</v>
      </c>
      <c r="G55" s="6">
        <v>7194.76</v>
      </c>
      <c r="H55" s="6">
        <v>3662</v>
      </c>
      <c r="I55" s="6">
        <v>7182.23</v>
      </c>
      <c r="J55" s="6">
        <v>0.53</v>
      </c>
      <c r="K55" s="4"/>
      <c r="L55" s="4"/>
      <c r="M55" s="3"/>
      <c r="N55" s="3"/>
      <c r="O55" s="3"/>
    </row>
    <row r="56" spans="2:15" x14ac:dyDescent="0.2">
      <c r="B56" s="3"/>
      <c r="C56" s="4" t="s">
        <v>17</v>
      </c>
      <c r="D56" s="4">
        <v>7</v>
      </c>
      <c r="E56" s="6">
        <v>7167.2</v>
      </c>
      <c r="F56" s="6">
        <v>2.57</v>
      </c>
      <c r="G56" s="6">
        <v>7167.2</v>
      </c>
      <c r="H56" s="6">
        <v>49</v>
      </c>
      <c r="I56" s="6">
        <v>7167.2</v>
      </c>
      <c r="J56" s="6">
        <v>0.82</v>
      </c>
      <c r="K56" s="4"/>
      <c r="L56" s="4"/>
      <c r="M56" s="3"/>
      <c r="N56" s="3"/>
      <c r="O56" s="3"/>
    </row>
    <row r="57" spans="2:15" x14ac:dyDescent="0.2">
      <c r="B57" s="3"/>
      <c r="C57" s="4" t="s">
        <v>17</v>
      </c>
      <c r="D57" s="4">
        <v>10</v>
      </c>
      <c r="E57" s="6">
        <v>7206.7</v>
      </c>
      <c r="F57" s="6">
        <v>4.43</v>
      </c>
      <c r="G57" s="6">
        <v>7206.7</v>
      </c>
      <c r="H57" s="6">
        <v>159</v>
      </c>
      <c r="I57" s="6">
        <v>7206.7</v>
      </c>
      <c r="J57" s="6">
        <v>1</v>
      </c>
      <c r="K57" s="4"/>
      <c r="L57" s="4"/>
      <c r="M57" s="3"/>
      <c r="N57" s="3"/>
      <c r="O57" s="3"/>
    </row>
    <row r="58" spans="2:15" x14ac:dyDescent="0.2">
      <c r="B58" s="3"/>
      <c r="C58" s="4" t="s">
        <v>17</v>
      </c>
      <c r="D58" s="4">
        <v>13</v>
      </c>
      <c r="E58" s="6">
        <v>7298.63</v>
      </c>
      <c r="F58" s="6">
        <v>4.68</v>
      </c>
      <c r="G58" s="6">
        <v>7298.63</v>
      </c>
      <c r="H58" s="6">
        <v>169</v>
      </c>
      <c r="I58" s="6">
        <v>7298.63</v>
      </c>
      <c r="J58" s="6">
        <v>0.9</v>
      </c>
      <c r="K58" s="4"/>
      <c r="L58" s="4"/>
      <c r="M58" s="3"/>
      <c r="N58" s="3"/>
      <c r="O58" s="3"/>
    </row>
    <row r="59" spans="2:15" x14ac:dyDescent="0.2">
      <c r="B59" s="3"/>
      <c r="C59" s="8" t="s">
        <v>17</v>
      </c>
      <c r="D59" s="8">
        <v>17</v>
      </c>
      <c r="E59" s="9">
        <v>7800.77</v>
      </c>
      <c r="F59" s="9">
        <v>48.81</v>
      </c>
      <c r="G59" s="9">
        <v>7800.77</v>
      </c>
      <c r="H59" s="9">
        <v>1352</v>
      </c>
      <c r="I59" s="9">
        <v>7800.77</v>
      </c>
      <c r="J59" s="9">
        <v>0.45</v>
      </c>
      <c r="K59" s="4"/>
      <c r="L59" s="4"/>
      <c r="M59" s="3"/>
      <c r="N59" s="3"/>
      <c r="O59" s="3"/>
    </row>
    <row r="60" spans="2:15" x14ac:dyDescent="0.2">
      <c r="B60" s="3"/>
      <c r="C60" s="11" t="s">
        <v>18</v>
      </c>
      <c r="D60" s="11"/>
      <c r="E60" s="13">
        <f>AVERAGE(E5:E59)</f>
        <v>5936.1472727272721</v>
      </c>
      <c r="F60" s="13">
        <f t="shared" ref="F60:J60" si="0">AVERAGE(F5:F59)</f>
        <v>10.425636363636364</v>
      </c>
      <c r="G60" s="13">
        <f t="shared" si="0"/>
        <v>5957.5701818181824</v>
      </c>
      <c r="H60" s="13">
        <f t="shared" si="0"/>
        <v>721.90909090909088</v>
      </c>
      <c r="I60" s="13">
        <f t="shared" si="0"/>
        <v>5936.1472727272721</v>
      </c>
      <c r="J60" s="13">
        <f t="shared" si="0"/>
        <v>0.30654545454545451</v>
      </c>
      <c r="K60" s="4"/>
      <c r="L60" s="4"/>
      <c r="M60" s="3"/>
      <c r="N60" s="3"/>
      <c r="O60" s="3"/>
    </row>
    <row r="61" spans="2:15" x14ac:dyDescent="0.2"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3"/>
      <c r="N61" s="3"/>
      <c r="O61" s="3"/>
    </row>
    <row r="62" spans="2:15" x14ac:dyDescent="0.2"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3"/>
      <c r="N62" s="3"/>
      <c r="O62" s="3"/>
    </row>
    <row r="63" spans="2:15" x14ac:dyDescent="0.2"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3"/>
      <c r="N63" s="3"/>
      <c r="O63" s="3"/>
    </row>
    <row r="64" spans="2:15" x14ac:dyDescent="0.2"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3"/>
      <c r="N64" s="3"/>
      <c r="O64" s="3"/>
    </row>
    <row r="65" spans="2:15" x14ac:dyDescent="0.2"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3"/>
      <c r="N65" s="3"/>
      <c r="O65" s="3"/>
    </row>
    <row r="66" spans="2:15" x14ac:dyDescent="0.2"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3"/>
      <c r="N66" s="3"/>
      <c r="O66" s="3"/>
    </row>
    <row r="67" spans="2:15" x14ac:dyDescent="0.2"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3"/>
      <c r="N67" s="3"/>
      <c r="O67" s="3"/>
    </row>
    <row r="68" spans="2:15" x14ac:dyDescent="0.2"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3"/>
      <c r="N68" s="3"/>
      <c r="O68" s="3"/>
    </row>
    <row r="69" spans="2:15" x14ac:dyDescent="0.2"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3"/>
      <c r="N69" s="3"/>
      <c r="O69" s="3"/>
    </row>
    <row r="70" spans="2:15" x14ac:dyDescent="0.2"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3"/>
      <c r="N70" s="3"/>
      <c r="O70" s="3"/>
    </row>
    <row r="71" spans="2:15" x14ac:dyDescent="0.2"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3"/>
      <c r="N71" s="3"/>
      <c r="O71" s="3"/>
    </row>
    <row r="72" spans="2:15" x14ac:dyDescent="0.2"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3"/>
      <c r="N72" s="3"/>
      <c r="O72" s="3"/>
    </row>
    <row r="73" spans="2:15" x14ac:dyDescent="0.2"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3"/>
      <c r="N73" s="3"/>
      <c r="O73" s="3"/>
    </row>
    <row r="74" spans="2:15" x14ac:dyDescent="0.2"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3"/>
      <c r="N74" s="3"/>
      <c r="O74" s="3"/>
    </row>
    <row r="75" spans="2:15" x14ac:dyDescent="0.2"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3"/>
      <c r="N75" s="3"/>
      <c r="O75" s="3"/>
    </row>
    <row r="76" spans="2:15" x14ac:dyDescent="0.2"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3"/>
      <c r="N76" s="3"/>
      <c r="O76" s="3"/>
    </row>
    <row r="77" spans="2:15" x14ac:dyDescent="0.2"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3"/>
      <c r="N77" s="3"/>
      <c r="O77" s="3"/>
    </row>
    <row r="78" spans="2:15" x14ac:dyDescent="0.2"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3"/>
      <c r="N78" s="3"/>
      <c r="O78" s="3"/>
    </row>
    <row r="79" spans="2:15" x14ac:dyDescent="0.2"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3"/>
      <c r="N79" s="3"/>
      <c r="O79" s="3"/>
    </row>
    <row r="80" spans="2:15" x14ac:dyDescent="0.2"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3"/>
      <c r="N80" s="3"/>
      <c r="O80" s="3"/>
    </row>
    <row r="81" spans="2:15" x14ac:dyDescent="0.2"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3"/>
      <c r="N81" s="3"/>
      <c r="O81" s="3"/>
    </row>
    <row r="82" spans="2:15" x14ac:dyDescent="0.2"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3"/>
      <c r="N82" s="3"/>
      <c r="O82" s="3"/>
    </row>
    <row r="83" spans="2:15" x14ac:dyDescent="0.2"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3"/>
      <c r="N83" s="3"/>
      <c r="O83" s="3"/>
    </row>
    <row r="84" spans="2:15" x14ac:dyDescent="0.2"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3"/>
      <c r="N84" s="3"/>
      <c r="O84" s="3"/>
    </row>
    <row r="85" spans="2:15" x14ac:dyDescent="0.2"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3"/>
      <c r="N85" s="3"/>
      <c r="O85" s="3"/>
    </row>
    <row r="86" spans="2:15" x14ac:dyDescent="0.2"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3"/>
      <c r="N86" s="3"/>
      <c r="O86" s="3"/>
    </row>
    <row r="87" spans="2:15" x14ac:dyDescent="0.2"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3"/>
      <c r="N87" s="3"/>
      <c r="O87" s="3"/>
    </row>
    <row r="88" spans="2:15" x14ac:dyDescent="0.2"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3"/>
      <c r="N88" s="3"/>
      <c r="O88" s="3"/>
    </row>
    <row r="89" spans="2:15" x14ac:dyDescent="0.2"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3"/>
      <c r="N89" s="3"/>
      <c r="O89" s="3"/>
    </row>
    <row r="90" spans="2:15" x14ac:dyDescent="0.2"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3"/>
      <c r="N90" s="3"/>
      <c r="O90" s="3"/>
    </row>
    <row r="91" spans="2:15" x14ac:dyDescent="0.2"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3"/>
      <c r="N91" s="3"/>
      <c r="O91" s="3"/>
    </row>
    <row r="92" spans="2:15" x14ac:dyDescent="0.2"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3"/>
      <c r="N92" s="3"/>
      <c r="O92" s="3"/>
    </row>
    <row r="93" spans="2:15" x14ac:dyDescent="0.2"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3"/>
      <c r="N93" s="3"/>
      <c r="O93" s="3"/>
    </row>
    <row r="94" spans="2:15" x14ac:dyDescent="0.2"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3"/>
      <c r="N94" s="3"/>
      <c r="O94" s="3"/>
    </row>
    <row r="95" spans="2:15" x14ac:dyDescent="0.2"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3"/>
      <c r="N95" s="3"/>
      <c r="O95" s="3"/>
    </row>
    <row r="96" spans="2:15" x14ac:dyDescent="0.2"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3"/>
      <c r="N96" s="3"/>
      <c r="O96" s="3"/>
    </row>
    <row r="97" spans="2:15" x14ac:dyDescent="0.2"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3"/>
      <c r="N97" s="3"/>
      <c r="O97" s="3"/>
    </row>
    <row r="98" spans="2:15" x14ac:dyDescent="0.2"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3"/>
      <c r="N98" s="3"/>
      <c r="O98" s="3"/>
    </row>
    <row r="99" spans="2:15" x14ac:dyDescent="0.2"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3"/>
      <c r="N99" s="3"/>
      <c r="O99" s="3"/>
    </row>
    <row r="100" spans="2:15" x14ac:dyDescent="0.2"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3"/>
      <c r="N100" s="3"/>
      <c r="O100" s="3"/>
    </row>
    <row r="101" spans="2:15" x14ac:dyDescent="0.2"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3"/>
      <c r="N101" s="3"/>
      <c r="O101" s="3"/>
    </row>
    <row r="102" spans="2:15" x14ac:dyDescent="0.2"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3"/>
      <c r="N102" s="3"/>
      <c r="O102" s="3"/>
    </row>
    <row r="103" spans="2:15" x14ac:dyDescent="0.2"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3"/>
      <c r="N103" s="3"/>
      <c r="O103" s="3"/>
    </row>
    <row r="104" spans="2:15" x14ac:dyDescent="0.2"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3"/>
      <c r="N104" s="3"/>
      <c r="O104" s="3"/>
    </row>
    <row r="105" spans="2:15" x14ac:dyDescent="0.2"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3"/>
      <c r="N105" s="3"/>
      <c r="O105" s="3"/>
    </row>
    <row r="106" spans="2:15" x14ac:dyDescent="0.2"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3"/>
      <c r="N106" s="3"/>
      <c r="O106" s="3"/>
    </row>
    <row r="107" spans="2:15" x14ac:dyDescent="0.2"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3"/>
      <c r="N107" s="3"/>
      <c r="O107" s="3"/>
    </row>
    <row r="108" spans="2:15" x14ac:dyDescent="0.2"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3"/>
      <c r="N108" s="3"/>
      <c r="O108" s="3"/>
    </row>
    <row r="109" spans="2:15" x14ac:dyDescent="0.2"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3"/>
      <c r="N109" s="3"/>
      <c r="O109" s="3"/>
    </row>
    <row r="110" spans="2:15" x14ac:dyDescent="0.2"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3"/>
      <c r="N110" s="3"/>
      <c r="O110" s="3"/>
    </row>
    <row r="111" spans="2:15" x14ac:dyDescent="0.2"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3"/>
      <c r="N111" s="3"/>
      <c r="O111" s="3"/>
    </row>
    <row r="112" spans="2:15" x14ac:dyDescent="0.2"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3"/>
      <c r="N112" s="3"/>
      <c r="O112" s="3"/>
    </row>
    <row r="113" spans="2:15" x14ac:dyDescent="0.2"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3"/>
      <c r="N113" s="3"/>
      <c r="O113" s="3"/>
    </row>
    <row r="114" spans="2:15" x14ac:dyDescent="0.2"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3"/>
      <c r="N114" s="3"/>
      <c r="O114" s="3"/>
    </row>
    <row r="115" spans="2:15" x14ac:dyDescent="0.2"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3"/>
      <c r="N115" s="3"/>
      <c r="O115" s="3"/>
    </row>
    <row r="116" spans="2:15" x14ac:dyDescent="0.2"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3"/>
      <c r="N116" s="3"/>
      <c r="O116" s="3"/>
    </row>
    <row r="117" spans="2:15" x14ac:dyDescent="0.2"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3"/>
      <c r="N117" s="3"/>
      <c r="O117" s="3"/>
    </row>
    <row r="118" spans="2:15" x14ac:dyDescent="0.2"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3"/>
      <c r="N118" s="3"/>
      <c r="O118" s="3"/>
    </row>
    <row r="119" spans="2:15" x14ac:dyDescent="0.2"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3"/>
      <c r="N119" s="3"/>
      <c r="O119" s="3"/>
    </row>
    <row r="120" spans="2:15" x14ac:dyDescent="0.2"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3"/>
      <c r="N120" s="3"/>
      <c r="O120" s="3"/>
    </row>
    <row r="121" spans="2:15" x14ac:dyDescent="0.2"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3"/>
      <c r="N121" s="3"/>
      <c r="O121" s="3"/>
    </row>
    <row r="122" spans="2:15" x14ac:dyDescent="0.2"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3"/>
      <c r="N122" s="3"/>
      <c r="O122" s="3"/>
    </row>
    <row r="123" spans="2:15" x14ac:dyDescent="0.2"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3"/>
      <c r="N123" s="3"/>
      <c r="O123" s="3"/>
    </row>
    <row r="124" spans="2:15" x14ac:dyDescent="0.2"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3"/>
      <c r="N124" s="3"/>
      <c r="O124" s="3"/>
    </row>
    <row r="125" spans="2:15" x14ac:dyDescent="0.2"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3"/>
      <c r="N125" s="3"/>
      <c r="O125" s="3"/>
    </row>
    <row r="126" spans="2:15" x14ac:dyDescent="0.2"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3"/>
      <c r="N126" s="3"/>
      <c r="O126" s="3"/>
    </row>
    <row r="127" spans="2:15" x14ac:dyDescent="0.2"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3"/>
      <c r="N127" s="3"/>
      <c r="O127" s="3"/>
    </row>
    <row r="128" spans="2:15" x14ac:dyDescent="0.2"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3"/>
      <c r="N128" s="3"/>
      <c r="O128" s="3"/>
    </row>
    <row r="129" spans="2:15" x14ac:dyDescent="0.2"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3"/>
      <c r="N129" s="3"/>
      <c r="O129" s="3"/>
    </row>
    <row r="130" spans="2:15" x14ac:dyDescent="0.2"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3"/>
      <c r="N130" s="3"/>
      <c r="O130" s="3"/>
    </row>
    <row r="131" spans="2:15" x14ac:dyDescent="0.2"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3"/>
      <c r="N131" s="3"/>
      <c r="O131" s="3"/>
    </row>
    <row r="132" spans="2:15" x14ac:dyDescent="0.2"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3"/>
      <c r="N132" s="3"/>
      <c r="O132" s="3"/>
    </row>
    <row r="133" spans="2:15" x14ac:dyDescent="0.2"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3"/>
      <c r="N133" s="3"/>
      <c r="O133" s="3"/>
    </row>
  </sheetData>
  <mergeCells count="5">
    <mergeCell ref="E3:F3"/>
    <mergeCell ref="G3:H3"/>
    <mergeCell ref="I3:J3"/>
    <mergeCell ref="C3:D3"/>
    <mergeCell ref="C60:D6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53533-EE2A-4341-85AA-7230026B95B5}">
  <dimension ref="B1:BW133"/>
  <sheetViews>
    <sheetView showGridLines="0" workbookViewId="0">
      <selection activeCell="C5" sqref="C5:C59"/>
    </sheetView>
  </sheetViews>
  <sheetFormatPr baseColWidth="10" defaultRowHeight="16" x14ac:dyDescent="0.2"/>
  <cols>
    <col min="3" max="12" width="10.83203125" style="5"/>
  </cols>
  <sheetData>
    <row r="1" spans="2:75" x14ac:dyDescent="0.2">
      <c r="E1" s="4"/>
      <c r="F1" s="4"/>
      <c r="G1" s="4"/>
    </row>
    <row r="2" spans="2:75" x14ac:dyDescent="0.2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3"/>
      <c r="N2" s="3"/>
      <c r="O2" s="3"/>
    </row>
    <row r="3" spans="2:75" x14ac:dyDescent="0.2">
      <c r="B3" s="3"/>
      <c r="C3" s="11" t="s">
        <v>0</v>
      </c>
      <c r="D3" s="11"/>
      <c r="E3" s="12" t="s">
        <v>1</v>
      </c>
      <c r="F3" s="12"/>
      <c r="G3" s="12" t="s">
        <v>2</v>
      </c>
      <c r="H3" s="12"/>
      <c r="I3" s="12" t="s">
        <v>3</v>
      </c>
      <c r="J3" s="12"/>
      <c r="K3" s="4"/>
      <c r="L3" s="4"/>
      <c r="M3" s="3"/>
      <c r="N3" s="3"/>
      <c r="O3" s="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</row>
    <row r="4" spans="2:75" x14ac:dyDescent="0.2">
      <c r="B4" s="3"/>
      <c r="C4" s="8" t="s">
        <v>4</v>
      </c>
      <c r="D4" s="8" t="s">
        <v>5</v>
      </c>
      <c r="E4" s="8" t="s">
        <v>6</v>
      </c>
      <c r="F4" s="8" t="s">
        <v>19</v>
      </c>
      <c r="G4" s="8" t="s">
        <v>6</v>
      </c>
      <c r="H4" s="8" t="s">
        <v>19</v>
      </c>
      <c r="I4" s="8" t="s">
        <v>6</v>
      </c>
      <c r="J4" s="8" t="s">
        <v>19</v>
      </c>
      <c r="K4" s="4"/>
      <c r="L4" s="4"/>
      <c r="M4" s="3"/>
      <c r="N4" s="3"/>
      <c r="O4" s="3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</row>
    <row r="5" spans="2:75" x14ac:dyDescent="0.2">
      <c r="B5" s="3"/>
      <c r="C5" s="3" t="s">
        <v>20</v>
      </c>
      <c r="D5" s="3">
        <v>5</v>
      </c>
      <c r="E5" s="15">
        <v>21744</v>
      </c>
      <c r="F5" s="3">
        <v>78.900000000000006</v>
      </c>
      <c r="G5" s="15">
        <v>22502</v>
      </c>
      <c r="H5" s="3">
        <v>3657</v>
      </c>
      <c r="I5" s="15">
        <v>21744</v>
      </c>
      <c r="J5" s="3">
        <v>1.04</v>
      </c>
      <c r="K5" s="4"/>
      <c r="L5" s="3"/>
      <c r="M5" s="3"/>
      <c r="N5" s="3"/>
      <c r="O5" s="14"/>
      <c r="P5" s="2"/>
      <c r="Q5" s="2"/>
      <c r="R5" s="14"/>
      <c r="S5" s="2"/>
      <c r="T5" s="2"/>
      <c r="U5" s="14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</row>
    <row r="6" spans="2:75" x14ac:dyDescent="0.2">
      <c r="B6" s="3"/>
      <c r="C6" s="3" t="s">
        <v>20</v>
      </c>
      <c r="D6" s="3">
        <v>8</v>
      </c>
      <c r="E6" s="15">
        <v>21289</v>
      </c>
      <c r="F6" s="3">
        <v>36.950000000000003</v>
      </c>
      <c r="G6" s="15">
        <v>21289</v>
      </c>
      <c r="H6" s="3">
        <v>2547</v>
      </c>
      <c r="I6" s="15">
        <v>21289</v>
      </c>
      <c r="J6" s="3">
        <v>1.81</v>
      </c>
      <c r="K6" s="4"/>
      <c r="L6" s="2"/>
      <c r="M6" s="3"/>
      <c r="N6" s="3"/>
      <c r="O6" s="14"/>
      <c r="P6" s="2"/>
      <c r="Q6" s="2"/>
      <c r="R6" s="14"/>
      <c r="S6" s="2"/>
      <c r="T6" s="2"/>
      <c r="U6" s="14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</row>
    <row r="7" spans="2:75" x14ac:dyDescent="0.2">
      <c r="B7" s="3"/>
      <c r="C7" s="3" t="s">
        <v>20</v>
      </c>
      <c r="D7" s="3">
        <v>11</v>
      </c>
      <c r="E7" s="15">
        <v>21080</v>
      </c>
      <c r="F7" s="3">
        <v>5.14</v>
      </c>
      <c r="G7" s="15">
        <v>21080</v>
      </c>
      <c r="H7" s="3">
        <v>3601</v>
      </c>
      <c r="I7" s="15">
        <v>21080</v>
      </c>
      <c r="J7" s="3">
        <v>1.86</v>
      </c>
      <c r="K7" s="4"/>
      <c r="L7" s="2"/>
      <c r="M7" s="3"/>
      <c r="N7" s="3"/>
      <c r="O7" s="14"/>
      <c r="P7" s="2"/>
      <c r="Q7" s="2"/>
      <c r="R7" s="14"/>
      <c r="S7" s="2"/>
      <c r="T7" s="2"/>
      <c r="U7" s="14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</row>
    <row r="8" spans="2:75" x14ac:dyDescent="0.2">
      <c r="B8" s="3"/>
      <c r="C8" s="3" t="s">
        <v>20</v>
      </c>
      <c r="D8" s="3">
        <v>14</v>
      </c>
      <c r="E8" s="15">
        <v>21221</v>
      </c>
      <c r="F8" s="3">
        <v>4.72</v>
      </c>
      <c r="G8" s="15">
        <v>21221</v>
      </c>
      <c r="H8" s="3">
        <v>54</v>
      </c>
      <c r="I8" s="15">
        <v>21221</v>
      </c>
      <c r="J8" s="3">
        <v>1.65</v>
      </c>
      <c r="K8" s="4"/>
      <c r="L8" s="2"/>
      <c r="M8" s="3"/>
      <c r="N8" s="3"/>
      <c r="O8" s="14"/>
      <c r="P8" s="2"/>
      <c r="Q8" s="2"/>
      <c r="R8" s="14"/>
      <c r="S8" s="2"/>
      <c r="T8" s="2"/>
      <c r="U8" s="14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</row>
    <row r="9" spans="2:75" x14ac:dyDescent="0.2">
      <c r="B9" s="3"/>
      <c r="C9" s="17" t="s">
        <v>20</v>
      </c>
      <c r="D9" s="17">
        <v>19</v>
      </c>
      <c r="E9" s="16">
        <v>22635</v>
      </c>
      <c r="F9" s="17">
        <v>31.13</v>
      </c>
      <c r="G9" s="16">
        <v>22635</v>
      </c>
      <c r="H9" s="17">
        <v>637</v>
      </c>
      <c r="I9" s="16">
        <v>22635</v>
      </c>
      <c r="J9" s="17">
        <v>0.78</v>
      </c>
      <c r="K9" s="4"/>
      <c r="L9" s="2"/>
      <c r="M9" s="3"/>
      <c r="N9" s="3"/>
      <c r="O9" s="14"/>
      <c r="P9" s="2"/>
      <c r="Q9" s="2"/>
      <c r="R9" s="14"/>
      <c r="S9" s="2"/>
      <c r="T9" s="2"/>
      <c r="U9" s="14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</row>
    <row r="10" spans="2:75" x14ac:dyDescent="0.2">
      <c r="B10" s="3"/>
      <c r="C10" s="3" t="s">
        <v>21</v>
      </c>
      <c r="D10" s="3">
        <v>7</v>
      </c>
      <c r="E10" s="6">
        <v>638.22</v>
      </c>
      <c r="F10" s="6">
        <v>18.11</v>
      </c>
      <c r="G10" s="6">
        <v>638.22</v>
      </c>
      <c r="H10" s="6">
        <v>2678</v>
      </c>
      <c r="I10" s="6">
        <v>638.22</v>
      </c>
      <c r="J10" s="6">
        <v>2.83</v>
      </c>
      <c r="K10" s="4"/>
      <c r="L10" s="3"/>
      <c r="M10" s="3"/>
      <c r="N10" s="3"/>
      <c r="O10" s="2"/>
      <c r="P10" s="2"/>
      <c r="Q10" s="2"/>
      <c r="R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</row>
    <row r="11" spans="2:75" x14ac:dyDescent="0.2">
      <c r="B11" s="3"/>
      <c r="C11" s="3" t="s">
        <v>21</v>
      </c>
      <c r="D11" s="3">
        <v>10</v>
      </c>
      <c r="E11" s="6">
        <v>632.54</v>
      </c>
      <c r="F11" s="6">
        <v>12.56</v>
      </c>
      <c r="G11" s="6">
        <v>632.54</v>
      </c>
      <c r="H11" s="6">
        <v>2334</v>
      </c>
      <c r="I11" s="6">
        <v>632.54</v>
      </c>
      <c r="J11" s="6">
        <v>3.57</v>
      </c>
      <c r="K11" s="4"/>
      <c r="L11" s="2"/>
      <c r="M11" s="3"/>
      <c r="N11" s="3"/>
      <c r="O11" s="3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</row>
    <row r="12" spans="2:75" x14ac:dyDescent="0.2">
      <c r="B12" s="3"/>
      <c r="C12" s="3" t="s">
        <v>21</v>
      </c>
      <c r="D12" s="3">
        <v>14</v>
      </c>
      <c r="E12" s="6">
        <v>630.9</v>
      </c>
      <c r="F12" s="6">
        <v>8.66</v>
      </c>
      <c r="G12" s="6">
        <v>630.9</v>
      </c>
      <c r="H12" s="6">
        <v>88</v>
      </c>
      <c r="I12" s="6">
        <v>630.9</v>
      </c>
      <c r="J12" s="6">
        <v>3.43</v>
      </c>
      <c r="K12" s="4"/>
      <c r="L12" s="2"/>
      <c r="M12" s="3"/>
      <c r="N12" s="3"/>
      <c r="O12" s="3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</row>
    <row r="13" spans="2:75" x14ac:dyDescent="0.2">
      <c r="B13" s="3"/>
      <c r="C13" s="3" t="s">
        <v>21</v>
      </c>
      <c r="D13" s="3">
        <v>17</v>
      </c>
      <c r="E13" s="6">
        <v>636.19000000000005</v>
      </c>
      <c r="F13" s="6">
        <v>11.16</v>
      </c>
      <c r="G13" s="6">
        <v>636.19000000000005</v>
      </c>
      <c r="H13" s="6">
        <v>148</v>
      </c>
      <c r="I13" s="6">
        <v>636.19000000000005</v>
      </c>
      <c r="J13" s="6">
        <v>3.38</v>
      </c>
      <c r="K13" s="4"/>
      <c r="L13" s="2"/>
      <c r="M13" s="3"/>
      <c r="N13" s="3"/>
      <c r="O13" s="3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</row>
    <row r="14" spans="2:75" x14ac:dyDescent="0.2">
      <c r="B14" s="3"/>
      <c r="C14" s="17" t="s">
        <v>21</v>
      </c>
      <c r="D14" s="17">
        <v>23</v>
      </c>
      <c r="E14" s="9">
        <v>694.49</v>
      </c>
      <c r="F14" s="9">
        <v>1137.77</v>
      </c>
      <c r="G14" s="9">
        <v>713.36</v>
      </c>
      <c r="H14" s="9">
        <v>3616</v>
      </c>
      <c r="I14" s="9">
        <v>694.49</v>
      </c>
      <c r="J14" s="9">
        <v>1.66</v>
      </c>
      <c r="K14" s="4"/>
      <c r="L14" s="2"/>
      <c r="M14" s="3"/>
      <c r="N14" s="3"/>
      <c r="O14" s="3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</row>
    <row r="15" spans="2:75" x14ac:dyDescent="0.2">
      <c r="B15" s="3"/>
      <c r="C15" s="3" t="s">
        <v>22</v>
      </c>
      <c r="D15" s="3">
        <v>7</v>
      </c>
      <c r="E15" s="6">
        <v>542.95000000000005</v>
      </c>
      <c r="F15" s="6">
        <v>20.97</v>
      </c>
      <c r="G15" s="6">
        <v>542.95000000000005</v>
      </c>
      <c r="H15" s="6">
        <v>1060</v>
      </c>
      <c r="I15" s="6">
        <v>542.95000000000005</v>
      </c>
      <c r="J15" s="6">
        <v>4.21</v>
      </c>
      <c r="K15" s="4"/>
      <c r="L15" s="3"/>
      <c r="M15" s="3"/>
      <c r="N15" s="3"/>
      <c r="O15" s="2"/>
      <c r="P15" s="2"/>
      <c r="Q15" s="2"/>
      <c r="R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</row>
    <row r="16" spans="2:75" x14ac:dyDescent="0.2">
      <c r="B16" s="3"/>
      <c r="C16" s="3" t="s">
        <v>22</v>
      </c>
      <c r="D16" s="3">
        <v>10</v>
      </c>
      <c r="E16" s="6">
        <v>545.02</v>
      </c>
      <c r="F16" s="6">
        <v>18.600000000000001</v>
      </c>
      <c r="G16" s="6">
        <v>545.02</v>
      </c>
      <c r="H16" s="6">
        <v>580</v>
      </c>
      <c r="I16" s="6">
        <v>545.02</v>
      </c>
      <c r="J16" s="6">
        <v>5.34</v>
      </c>
      <c r="K16" s="4"/>
      <c r="L16" s="2"/>
      <c r="M16" s="3"/>
      <c r="N16" s="3"/>
      <c r="O16" s="3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</row>
    <row r="17" spans="2:75" x14ac:dyDescent="0.2">
      <c r="B17" s="3"/>
      <c r="C17" s="3" t="s">
        <v>22</v>
      </c>
      <c r="D17" s="3">
        <v>15</v>
      </c>
      <c r="E17" s="6">
        <v>552.15</v>
      </c>
      <c r="F17" s="6">
        <v>207.04</v>
      </c>
      <c r="G17" s="6">
        <v>552.15</v>
      </c>
      <c r="H17" s="6">
        <v>629</v>
      </c>
      <c r="I17" s="6">
        <v>552.15</v>
      </c>
      <c r="J17" s="6">
        <v>5.42</v>
      </c>
      <c r="K17" s="4"/>
      <c r="L17" s="2"/>
      <c r="M17" s="3"/>
      <c r="N17" s="3"/>
      <c r="O17" s="3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</row>
    <row r="18" spans="2:75" x14ac:dyDescent="0.2">
      <c r="B18" s="3"/>
      <c r="C18" s="3" t="s">
        <v>22</v>
      </c>
      <c r="D18" s="3">
        <v>19</v>
      </c>
      <c r="E18" s="6">
        <v>563.95000000000005</v>
      </c>
      <c r="F18" s="6">
        <v>371.35</v>
      </c>
      <c r="G18" s="6">
        <v>563.95000000000005</v>
      </c>
      <c r="H18" s="6">
        <v>1429</v>
      </c>
      <c r="I18" s="6">
        <v>563.95000000000005</v>
      </c>
      <c r="J18" s="6">
        <v>5.39</v>
      </c>
      <c r="K18" s="4"/>
      <c r="L18" s="2"/>
      <c r="M18" s="3"/>
      <c r="N18" s="3"/>
      <c r="O18" s="3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</row>
    <row r="19" spans="2:75" x14ac:dyDescent="0.2">
      <c r="B19" s="3"/>
      <c r="C19" s="17" t="s">
        <v>22</v>
      </c>
      <c r="D19" s="17">
        <v>25</v>
      </c>
      <c r="E19" s="9">
        <v>601.71</v>
      </c>
      <c r="F19" s="9">
        <v>1025.73</v>
      </c>
      <c r="G19" s="9">
        <v>601.71</v>
      </c>
      <c r="H19" s="9">
        <v>3610</v>
      </c>
      <c r="I19" s="9">
        <v>601.71</v>
      </c>
      <c r="J19" s="9">
        <v>2.57</v>
      </c>
      <c r="K19" s="4"/>
      <c r="L19" s="2"/>
      <c r="M19" s="3"/>
      <c r="N19" s="3"/>
      <c r="O19" s="3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</row>
    <row r="20" spans="2:75" x14ac:dyDescent="0.2">
      <c r="B20" s="3"/>
      <c r="C20" s="3" t="s">
        <v>23</v>
      </c>
      <c r="D20" s="3">
        <v>7</v>
      </c>
      <c r="E20" s="6">
        <v>101401.33</v>
      </c>
      <c r="F20" s="3">
        <v>25.29</v>
      </c>
      <c r="G20" s="6">
        <v>101644.57</v>
      </c>
      <c r="H20" s="3">
        <v>3602</v>
      </c>
      <c r="I20" s="6">
        <v>101401.33</v>
      </c>
      <c r="J20" s="3">
        <v>2.83</v>
      </c>
      <c r="K20" s="4"/>
      <c r="L20" s="3"/>
      <c r="M20" s="3"/>
      <c r="N20" s="3"/>
      <c r="O20" s="14"/>
      <c r="P20" s="2"/>
      <c r="Q20" s="2"/>
      <c r="R20" s="14"/>
      <c r="S20" s="2"/>
      <c r="T20" s="2"/>
      <c r="U20" s="14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</row>
    <row r="21" spans="2:75" x14ac:dyDescent="0.2">
      <c r="B21" s="3"/>
      <c r="C21" s="3" t="s">
        <v>23</v>
      </c>
      <c r="D21" s="3">
        <v>10</v>
      </c>
      <c r="E21" s="6">
        <v>101779.42</v>
      </c>
      <c r="F21" s="3">
        <v>224.4</v>
      </c>
      <c r="G21" s="6">
        <v>101779.42</v>
      </c>
      <c r="H21" s="3">
        <v>3625</v>
      </c>
      <c r="I21" s="6">
        <v>101779.42</v>
      </c>
      <c r="J21" s="3">
        <v>5.56</v>
      </c>
      <c r="K21" s="4"/>
      <c r="L21" s="2"/>
      <c r="M21" s="3"/>
      <c r="N21" s="3"/>
      <c r="O21" s="14"/>
      <c r="P21" s="2"/>
      <c r="Q21" s="2"/>
      <c r="R21" s="14"/>
      <c r="S21" s="2"/>
      <c r="T21" s="2"/>
      <c r="U21" s="14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</row>
    <row r="22" spans="2:75" x14ac:dyDescent="0.2">
      <c r="B22" s="3"/>
      <c r="C22" s="3" t="s">
        <v>23</v>
      </c>
      <c r="D22" s="3">
        <v>15</v>
      </c>
      <c r="E22" s="6">
        <v>103822.35</v>
      </c>
      <c r="F22" s="3">
        <v>3608.81</v>
      </c>
      <c r="G22" s="6">
        <v>103718.47</v>
      </c>
      <c r="H22" s="3">
        <v>3607</v>
      </c>
      <c r="I22" s="6">
        <v>103663.31</v>
      </c>
      <c r="J22" s="3">
        <v>7.25</v>
      </c>
      <c r="K22" s="4"/>
      <c r="L22" s="2"/>
      <c r="M22" s="3"/>
      <c r="N22" s="3"/>
      <c r="O22" s="14"/>
      <c r="P22" s="2"/>
      <c r="Q22" s="2"/>
      <c r="R22" s="14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</row>
    <row r="23" spans="2:75" x14ac:dyDescent="0.2">
      <c r="B23" s="3"/>
      <c r="C23" s="3" t="s">
        <v>23</v>
      </c>
      <c r="D23" s="3">
        <v>19</v>
      </c>
      <c r="E23" s="6">
        <v>104481.75</v>
      </c>
      <c r="F23" s="3">
        <v>45.62</v>
      </c>
      <c r="G23" s="6">
        <v>104481.75</v>
      </c>
      <c r="H23" s="3">
        <v>523</v>
      </c>
      <c r="I23" s="6">
        <v>104481.75</v>
      </c>
      <c r="J23" s="3">
        <v>5.85</v>
      </c>
      <c r="K23" s="4"/>
      <c r="L23" s="2"/>
      <c r="M23" s="3"/>
      <c r="N23" s="3"/>
      <c r="O23" s="14"/>
      <c r="P23" s="2"/>
      <c r="Q23" s="2"/>
      <c r="R23" s="14"/>
      <c r="S23" s="2"/>
      <c r="T23" s="2"/>
      <c r="U23" s="14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</row>
    <row r="24" spans="2:75" x14ac:dyDescent="0.2">
      <c r="B24" s="3"/>
      <c r="C24" s="17" t="s">
        <v>23</v>
      </c>
      <c r="D24" s="17">
        <v>25</v>
      </c>
      <c r="E24" s="9">
        <v>110073.94</v>
      </c>
      <c r="F24" s="17">
        <v>867.49</v>
      </c>
      <c r="G24" s="9">
        <v>110073.94</v>
      </c>
      <c r="H24" s="17">
        <v>2553</v>
      </c>
      <c r="I24" s="9">
        <v>110073.94</v>
      </c>
      <c r="J24" s="17">
        <v>2.64</v>
      </c>
      <c r="K24" s="4"/>
      <c r="L24" s="2"/>
      <c r="M24" s="3"/>
      <c r="N24" s="3"/>
      <c r="O24" s="14"/>
      <c r="P24" s="2"/>
      <c r="Q24" s="2"/>
      <c r="R24" s="14"/>
      <c r="S24" s="2"/>
      <c r="T24" s="2"/>
      <c r="U24" s="14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</row>
    <row r="25" spans="2:75" x14ac:dyDescent="0.2">
      <c r="B25" s="3"/>
      <c r="C25" s="3" t="s">
        <v>24</v>
      </c>
      <c r="D25" s="3">
        <v>9</v>
      </c>
      <c r="E25" s="6">
        <v>1209.1400000000001</v>
      </c>
      <c r="F25" s="3">
        <v>90.16</v>
      </c>
      <c r="G25" s="6">
        <v>1209.0899999999999</v>
      </c>
      <c r="H25" s="3">
        <v>3613</v>
      </c>
      <c r="I25" s="6">
        <v>1209.0899999999999</v>
      </c>
      <c r="J25" s="3">
        <v>18.95</v>
      </c>
      <c r="K25" s="4"/>
      <c r="L25" s="3"/>
      <c r="M25" s="3"/>
      <c r="N25" s="3"/>
      <c r="O25" s="14"/>
      <c r="P25" s="2"/>
      <c r="Q25" s="2"/>
      <c r="R25" s="14"/>
      <c r="S25" s="2"/>
      <c r="T25" s="2"/>
      <c r="U25" s="14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</row>
    <row r="26" spans="2:75" x14ac:dyDescent="0.2">
      <c r="B26" s="3"/>
      <c r="C26" s="3" t="s">
        <v>24</v>
      </c>
      <c r="D26" s="3">
        <v>14</v>
      </c>
      <c r="E26" s="6">
        <v>1249.3499999999999</v>
      </c>
      <c r="F26" s="3">
        <v>3622.7</v>
      </c>
      <c r="G26" s="6">
        <v>1224.0999999999999</v>
      </c>
      <c r="H26" s="3">
        <v>2865</v>
      </c>
      <c r="I26" s="6">
        <v>1224.0999999999999</v>
      </c>
      <c r="J26" s="3">
        <v>20.73</v>
      </c>
      <c r="K26" s="4"/>
      <c r="L26" s="2"/>
      <c r="M26" s="3"/>
      <c r="N26" s="3"/>
      <c r="O26" s="14"/>
      <c r="P26" s="2"/>
      <c r="Q26" s="2"/>
      <c r="R26" s="14"/>
      <c r="S26" s="2"/>
      <c r="T26" s="2"/>
      <c r="U26" s="14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</row>
    <row r="27" spans="2:75" x14ac:dyDescent="0.2">
      <c r="B27" s="3"/>
      <c r="C27" s="3" t="s">
        <v>24</v>
      </c>
      <c r="D27" s="3">
        <v>19</v>
      </c>
      <c r="E27" s="6">
        <v>1264.52</v>
      </c>
      <c r="F27" s="3">
        <v>3618.81</v>
      </c>
      <c r="G27" s="6">
        <v>1245.1600000000001</v>
      </c>
      <c r="H27" s="3">
        <v>472</v>
      </c>
      <c r="I27" s="6">
        <v>1245.1600000000001</v>
      </c>
      <c r="J27" s="3">
        <v>20.37</v>
      </c>
      <c r="K27" s="4"/>
      <c r="L27" s="2"/>
      <c r="M27" s="3"/>
      <c r="N27" s="3"/>
      <c r="O27" s="14"/>
      <c r="P27" s="2"/>
      <c r="Q27" s="2"/>
      <c r="R27" s="14"/>
      <c r="S27" s="2"/>
      <c r="T27" s="2"/>
      <c r="U27" s="14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</row>
    <row r="28" spans="2:75" x14ac:dyDescent="0.2">
      <c r="B28" s="3"/>
      <c r="C28" s="3" t="s">
        <v>24</v>
      </c>
      <c r="D28" s="3">
        <v>24</v>
      </c>
      <c r="E28" s="6">
        <v>1276.1300000000001</v>
      </c>
      <c r="F28" s="3">
        <v>3621.86</v>
      </c>
      <c r="G28" s="6">
        <v>1273.23</v>
      </c>
      <c r="H28" s="3">
        <v>1029</v>
      </c>
      <c r="I28" s="6">
        <v>1273.23</v>
      </c>
      <c r="J28" s="3">
        <v>18.21</v>
      </c>
      <c r="K28" s="4"/>
      <c r="L28" s="2"/>
      <c r="M28" s="3"/>
      <c r="N28" s="3"/>
      <c r="O28" s="14"/>
      <c r="P28" s="2"/>
      <c r="Q28" s="2"/>
      <c r="R28" s="14"/>
      <c r="S28" s="2"/>
      <c r="T28" s="2"/>
      <c r="U28" s="14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</row>
    <row r="29" spans="2:75" x14ac:dyDescent="0.2">
      <c r="B29" s="3"/>
      <c r="C29" s="17" t="s">
        <v>24</v>
      </c>
      <c r="D29" s="17">
        <v>33</v>
      </c>
      <c r="E29" s="9">
        <v>1373.37</v>
      </c>
      <c r="F29" s="17">
        <v>3609.14</v>
      </c>
      <c r="G29" s="9">
        <v>1378.93</v>
      </c>
      <c r="H29" s="17">
        <v>3612</v>
      </c>
      <c r="I29" s="9">
        <v>1373.37</v>
      </c>
      <c r="J29" s="17">
        <v>6.61</v>
      </c>
      <c r="K29" s="4"/>
      <c r="L29" s="2"/>
      <c r="M29" s="3"/>
      <c r="N29" s="3"/>
      <c r="O29" s="2"/>
      <c r="P29" s="2"/>
      <c r="Q29" s="2"/>
      <c r="R29" s="14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</row>
    <row r="30" spans="2:75" x14ac:dyDescent="0.2">
      <c r="B30" s="3"/>
      <c r="C30" s="3" t="s">
        <v>25</v>
      </c>
      <c r="D30" s="3">
        <v>10</v>
      </c>
      <c r="E30" s="6">
        <v>19900.87</v>
      </c>
      <c r="F30" s="3">
        <v>2993.41</v>
      </c>
      <c r="G30" s="6">
        <v>21785.200000000001</v>
      </c>
      <c r="H30" s="3">
        <v>3616</v>
      </c>
      <c r="I30" s="6">
        <v>19900.87</v>
      </c>
      <c r="J30" s="3">
        <v>22.81</v>
      </c>
      <c r="K30" s="4"/>
      <c r="L30" s="3"/>
      <c r="M30" s="3"/>
      <c r="N30" s="3"/>
      <c r="O30" s="14"/>
      <c r="P30" s="2"/>
      <c r="Q30" s="2"/>
      <c r="R30" s="14"/>
      <c r="S30" s="2"/>
      <c r="T30" s="2"/>
      <c r="U30" s="14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</row>
    <row r="31" spans="2:75" x14ac:dyDescent="0.2">
      <c r="B31" s="3"/>
      <c r="C31" s="3" t="s">
        <v>25</v>
      </c>
      <c r="D31" s="3">
        <v>14</v>
      </c>
      <c r="E31" s="6">
        <v>19637.52</v>
      </c>
      <c r="F31" s="3">
        <v>40.47</v>
      </c>
      <c r="G31" s="6">
        <v>19743.3</v>
      </c>
      <c r="H31" s="3">
        <v>3608</v>
      </c>
      <c r="I31" s="6">
        <v>19637.52</v>
      </c>
      <c r="J31" s="3">
        <v>27.52</v>
      </c>
      <c r="K31" s="4"/>
      <c r="L31" s="2"/>
      <c r="M31" s="3"/>
      <c r="N31" s="3"/>
      <c r="O31" s="14"/>
      <c r="P31" s="2"/>
      <c r="Q31" s="2"/>
      <c r="R31" s="14"/>
      <c r="S31" s="2"/>
      <c r="T31" s="2"/>
      <c r="U31" s="14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</row>
    <row r="32" spans="2:75" x14ac:dyDescent="0.2">
      <c r="B32" s="3"/>
      <c r="C32" s="3" t="s">
        <v>25</v>
      </c>
      <c r="D32" s="3">
        <v>20</v>
      </c>
      <c r="E32" s="6">
        <v>19868.64</v>
      </c>
      <c r="F32" s="3">
        <v>57.24</v>
      </c>
      <c r="G32" s="6">
        <v>19868.64</v>
      </c>
      <c r="H32" s="3">
        <v>664</v>
      </c>
      <c r="I32" s="6">
        <v>19868.64</v>
      </c>
      <c r="J32" s="3">
        <v>24.09</v>
      </c>
      <c r="K32" s="4"/>
      <c r="L32" s="2"/>
      <c r="M32" s="3"/>
      <c r="N32" s="3"/>
      <c r="O32" s="14"/>
      <c r="P32" s="2"/>
      <c r="Q32" s="2"/>
      <c r="R32" s="14"/>
      <c r="S32" s="2"/>
      <c r="T32" s="2"/>
      <c r="U32" s="14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</row>
    <row r="33" spans="2:75" x14ac:dyDescent="0.2">
      <c r="B33" s="3"/>
      <c r="C33" s="3" t="s">
        <v>25</v>
      </c>
      <c r="D33" s="3">
        <v>25</v>
      </c>
      <c r="E33" s="6">
        <v>20279.509999999998</v>
      </c>
      <c r="F33" s="3">
        <v>77.87</v>
      </c>
      <c r="G33" s="6">
        <v>20279.509999999998</v>
      </c>
      <c r="H33" s="3">
        <v>533</v>
      </c>
      <c r="I33" s="6">
        <v>20279.509999999998</v>
      </c>
      <c r="J33" s="3">
        <v>19.23</v>
      </c>
      <c r="K33" s="4"/>
      <c r="L33" s="2"/>
      <c r="M33" s="3"/>
      <c r="N33" s="3"/>
      <c r="O33" s="14"/>
      <c r="P33" s="2"/>
      <c r="Q33" s="2"/>
      <c r="R33" s="14"/>
      <c r="S33" s="2"/>
      <c r="T33" s="2"/>
      <c r="U33" s="14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</row>
    <row r="34" spans="2:75" x14ac:dyDescent="0.2">
      <c r="B34" s="3"/>
      <c r="C34" s="17" t="s">
        <v>25</v>
      </c>
      <c r="D34" s="17">
        <v>33</v>
      </c>
      <c r="E34" s="9">
        <v>22303.23</v>
      </c>
      <c r="F34" s="17">
        <v>3609.77</v>
      </c>
      <c r="G34" s="9">
        <v>23230.1</v>
      </c>
      <c r="H34" s="17">
        <v>3607</v>
      </c>
      <c r="I34" s="9">
        <v>22303.23</v>
      </c>
      <c r="J34" s="17">
        <v>9</v>
      </c>
      <c r="K34" s="4"/>
      <c r="L34" s="2"/>
      <c r="M34" s="3"/>
      <c r="N34" s="3"/>
      <c r="O34" s="2"/>
      <c r="P34" s="2"/>
      <c r="Q34" s="2"/>
      <c r="R34" s="14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</row>
    <row r="35" spans="2:75" x14ac:dyDescent="0.2">
      <c r="B35" s="3"/>
      <c r="C35" s="3" t="s">
        <v>26</v>
      </c>
      <c r="D35" s="3">
        <v>10</v>
      </c>
      <c r="E35" s="6">
        <v>20823.12</v>
      </c>
      <c r="F35" s="3">
        <v>1575.86</v>
      </c>
      <c r="G35" s="6">
        <v>20865.2</v>
      </c>
      <c r="H35" s="3">
        <v>3618</v>
      </c>
      <c r="I35" s="6">
        <v>20823.12</v>
      </c>
      <c r="J35" s="3">
        <v>18.39</v>
      </c>
      <c r="K35" s="4"/>
      <c r="L35" s="3"/>
      <c r="M35" s="3"/>
      <c r="N35" s="3"/>
      <c r="O35" s="14"/>
      <c r="P35" s="2"/>
      <c r="Q35" s="2"/>
      <c r="R35" s="14"/>
      <c r="S35" s="2"/>
      <c r="T35" s="2"/>
      <c r="U35" s="14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</row>
    <row r="36" spans="2:75" x14ac:dyDescent="0.2">
      <c r="B36" s="3"/>
      <c r="C36" s="3" t="s">
        <v>26</v>
      </c>
      <c r="D36" s="3">
        <v>14</v>
      </c>
      <c r="E36" s="6">
        <v>20762.88</v>
      </c>
      <c r="F36" s="3">
        <v>1292.72</v>
      </c>
      <c r="G36" s="6">
        <v>20801.7</v>
      </c>
      <c r="H36" s="3">
        <v>3614</v>
      </c>
      <c r="I36" s="6">
        <v>20762.88</v>
      </c>
      <c r="J36" s="3">
        <v>22.76</v>
      </c>
      <c r="K36" s="4"/>
      <c r="L36" s="2"/>
      <c r="M36" s="3"/>
      <c r="N36" s="3"/>
      <c r="O36" s="14"/>
      <c r="P36" s="2"/>
      <c r="Q36" s="2"/>
      <c r="R36" s="14"/>
      <c r="S36" s="2"/>
      <c r="T36" s="2"/>
      <c r="U36" s="14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</row>
    <row r="37" spans="2:75" x14ac:dyDescent="0.2">
      <c r="B37" s="3"/>
      <c r="C37" s="3" t="s">
        <v>26</v>
      </c>
      <c r="D37" s="3">
        <v>20</v>
      </c>
      <c r="E37" s="6">
        <v>20660.05</v>
      </c>
      <c r="F37" s="3">
        <v>114.7</v>
      </c>
      <c r="G37" s="6">
        <v>20660.05</v>
      </c>
      <c r="H37" s="3">
        <v>2624</v>
      </c>
      <c r="I37" s="6">
        <v>20660.05</v>
      </c>
      <c r="J37" s="3">
        <v>22.61</v>
      </c>
      <c r="K37" s="4"/>
      <c r="L37" s="2"/>
      <c r="M37" s="3"/>
      <c r="N37" s="3"/>
      <c r="O37" s="14"/>
      <c r="P37" s="2"/>
      <c r="Q37" s="2"/>
      <c r="R37" s="14"/>
      <c r="S37" s="2"/>
      <c r="T37" s="2"/>
      <c r="U37" s="14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</row>
    <row r="38" spans="2:75" x14ac:dyDescent="0.2">
      <c r="B38" s="3"/>
      <c r="C38" s="3" t="s">
        <v>26</v>
      </c>
      <c r="D38" s="3">
        <v>25</v>
      </c>
      <c r="E38" s="6">
        <v>20786.919999999998</v>
      </c>
      <c r="F38" s="3">
        <v>34.89</v>
      </c>
      <c r="G38" s="6">
        <v>20786.919999999998</v>
      </c>
      <c r="H38" s="3">
        <v>604</v>
      </c>
      <c r="I38" s="6">
        <v>20786.919999999998</v>
      </c>
      <c r="J38" s="3">
        <v>19.97</v>
      </c>
      <c r="K38" s="4"/>
      <c r="L38" s="2"/>
      <c r="M38" s="3"/>
      <c r="N38" s="3"/>
      <c r="O38" s="14"/>
      <c r="P38" s="2"/>
      <c r="Q38" s="2"/>
      <c r="R38" s="14"/>
      <c r="S38" s="2"/>
      <c r="T38" s="2"/>
      <c r="U38" s="14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</row>
    <row r="39" spans="2:75" x14ac:dyDescent="0.2">
      <c r="B39" s="3"/>
      <c r="C39" s="17" t="s">
        <v>26</v>
      </c>
      <c r="D39" s="17">
        <v>33</v>
      </c>
      <c r="E39" s="9">
        <v>22923.42</v>
      </c>
      <c r="F39" s="17">
        <v>3610.08</v>
      </c>
      <c r="G39" s="10">
        <v>24254.7</v>
      </c>
      <c r="H39" s="17">
        <v>3608</v>
      </c>
      <c r="I39" s="9">
        <v>22923.42</v>
      </c>
      <c r="J39" s="17">
        <v>8.73</v>
      </c>
      <c r="K39" s="4"/>
      <c r="L39" s="2"/>
      <c r="M39" s="3"/>
      <c r="N39" s="3"/>
      <c r="O39" s="2"/>
      <c r="P39" s="2"/>
      <c r="Q39" s="2"/>
      <c r="R39" s="14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</row>
    <row r="40" spans="2:75" x14ac:dyDescent="0.2">
      <c r="B40" s="3"/>
      <c r="C40" s="3" t="s">
        <v>27</v>
      </c>
      <c r="D40" s="3">
        <v>10</v>
      </c>
      <c r="E40" s="6">
        <v>19923.3</v>
      </c>
      <c r="F40" s="3">
        <v>93.61</v>
      </c>
      <c r="G40" s="6">
        <v>20158.2</v>
      </c>
      <c r="H40" s="3">
        <v>3607</v>
      </c>
      <c r="I40" s="6">
        <v>19923.3</v>
      </c>
      <c r="J40" s="3">
        <v>15.19</v>
      </c>
      <c r="K40" s="4"/>
      <c r="L40" s="3"/>
      <c r="M40" s="3"/>
      <c r="N40" s="3"/>
      <c r="O40" s="14"/>
      <c r="P40" s="2"/>
      <c r="Q40" s="2"/>
      <c r="R40" s="14"/>
      <c r="S40" s="2"/>
      <c r="T40" s="2"/>
      <c r="U40" s="14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</row>
    <row r="41" spans="2:75" x14ac:dyDescent="0.2">
      <c r="B41" s="3"/>
      <c r="C41" s="3" t="s">
        <v>27</v>
      </c>
      <c r="D41" s="3">
        <v>14</v>
      </c>
      <c r="E41" s="6">
        <v>19938.84</v>
      </c>
      <c r="F41" s="3">
        <v>77.78</v>
      </c>
      <c r="G41" s="6">
        <v>19963.8</v>
      </c>
      <c r="H41" s="3">
        <v>3607</v>
      </c>
      <c r="I41" s="6">
        <v>19938.84</v>
      </c>
      <c r="J41" s="3">
        <v>20.59</v>
      </c>
      <c r="K41" s="4"/>
      <c r="L41" s="2"/>
      <c r="M41" s="3"/>
      <c r="N41" s="3"/>
      <c r="O41" s="14"/>
      <c r="P41" s="2"/>
      <c r="Q41" s="2"/>
      <c r="R41" s="14"/>
      <c r="S41" s="2"/>
      <c r="T41" s="2"/>
      <c r="U41" s="14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</row>
    <row r="42" spans="2:75" x14ac:dyDescent="0.2">
      <c r="B42" s="3"/>
      <c r="C42" s="3" t="s">
        <v>27</v>
      </c>
      <c r="D42" s="3">
        <v>20</v>
      </c>
      <c r="E42" s="6">
        <v>20135</v>
      </c>
      <c r="F42" s="3">
        <v>229.62</v>
      </c>
      <c r="G42" s="6">
        <v>20148.900000000001</v>
      </c>
      <c r="H42" s="3">
        <v>3606</v>
      </c>
      <c r="I42" s="6">
        <v>20135</v>
      </c>
      <c r="J42" s="3">
        <v>22.34</v>
      </c>
      <c r="K42" s="4"/>
      <c r="L42" s="2"/>
      <c r="M42" s="3"/>
      <c r="N42" s="3"/>
      <c r="O42" s="14"/>
      <c r="P42" s="2"/>
      <c r="Q42" s="2"/>
      <c r="R42" s="14"/>
      <c r="S42" s="2"/>
      <c r="T42" s="2"/>
      <c r="U42" s="14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</row>
    <row r="43" spans="2:75" x14ac:dyDescent="0.2">
      <c r="B43" s="3"/>
      <c r="C43" s="3" t="s">
        <v>27</v>
      </c>
      <c r="D43" s="3">
        <v>25</v>
      </c>
      <c r="E43" s="6">
        <v>20427.96</v>
      </c>
      <c r="F43" s="3">
        <v>197.6</v>
      </c>
      <c r="G43" s="6">
        <v>20430.400000000001</v>
      </c>
      <c r="H43" s="3">
        <v>3614</v>
      </c>
      <c r="I43" s="6">
        <v>20427.96</v>
      </c>
      <c r="J43" s="3">
        <v>19.079999999999998</v>
      </c>
      <c r="K43" s="4"/>
      <c r="L43" s="2"/>
      <c r="M43" s="3"/>
      <c r="N43" s="3"/>
      <c r="O43" s="14"/>
      <c r="P43" s="2"/>
      <c r="Q43" s="2"/>
      <c r="R43" s="14"/>
      <c r="S43" s="2"/>
      <c r="T43" s="2"/>
      <c r="U43" s="14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</row>
    <row r="44" spans="2:75" x14ac:dyDescent="0.2">
      <c r="B44" s="3"/>
      <c r="C44" s="17" t="s">
        <v>27</v>
      </c>
      <c r="D44" s="17">
        <v>33</v>
      </c>
      <c r="E44" s="9">
        <v>22465.73</v>
      </c>
      <c r="F44" s="17">
        <v>3609.81</v>
      </c>
      <c r="G44" s="9">
        <v>23157</v>
      </c>
      <c r="H44" s="17">
        <v>3632</v>
      </c>
      <c r="I44" s="9">
        <v>22465.73</v>
      </c>
      <c r="J44" s="17">
        <v>8.8800000000000008</v>
      </c>
      <c r="K44" s="4"/>
      <c r="L44" s="2"/>
      <c r="M44" s="3"/>
      <c r="N44" s="3"/>
      <c r="O44" s="2"/>
      <c r="P44" s="2"/>
      <c r="Q44" s="2"/>
      <c r="R44" s="14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</row>
    <row r="45" spans="2:75" x14ac:dyDescent="0.2">
      <c r="B45" s="3"/>
      <c r="C45" s="3" t="s">
        <v>28</v>
      </c>
      <c r="D45" s="3">
        <v>10</v>
      </c>
      <c r="E45" s="6">
        <v>20270.57</v>
      </c>
      <c r="F45" s="3">
        <v>50.5</v>
      </c>
      <c r="G45" s="6">
        <v>20270.599999999999</v>
      </c>
      <c r="H45" s="3">
        <v>3643</v>
      </c>
      <c r="I45" s="6">
        <v>20270.57</v>
      </c>
      <c r="J45" s="3">
        <v>18.84</v>
      </c>
      <c r="K45" s="4"/>
      <c r="L45" s="2"/>
      <c r="M45" s="3"/>
      <c r="N45" s="3"/>
      <c r="O45" s="14"/>
      <c r="P45" s="2"/>
      <c r="Q45" s="2"/>
      <c r="R45" s="14"/>
      <c r="S45" s="2"/>
      <c r="T45" s="2"/>
      <c r="U45" s="14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</row>
    <row r="46" spans="2:75" x14ac:dyDescent="0.2">
      <c r="B46" s="3"/>
      <c r="C46" s="3" t="s">
        <v>28</v>
      </c>
      <c r="D46" s="3">
        <v>14</v>
      </c>
      <c r="E46" s="6">
        <v>20267.23</v>
      </c>
      <c r="F46" s="3">
        <v>46.87</v>
      </c>
      <c r="G46" s="6">
        <v>20267.23</v>
      </c>
      <c r="H46" s="3">
        <v>164</v>
      </c>
      <c r="I46" s="6">
        <v>20267.23</v>
      </c>
      <c r="J46" s="3">
        <v>24.12</v>
      </c>
      <c r="K46" s="4"/>
      <c r="L46" s="2"/>
      <c r="M46" s="2"/>
      <c r="N46" s="3"/>
      <c r="O46" s="14"/>
      <c r="P46" s="2"/>
      <c r="Q46" s="2"/>
      <c r="R46" s="14"/>
      <c r="S46" s="2"/>
      <c r="T46" s="2"/>
      <c r="U46" s="14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</row>
    <row r="47" spans="2:75" x14ac:dyDescent="0.2">
      <c r="B47" s="3"/>
      <c r="C47" s="3" t="s">
        <v>28</v>
      </c>
      <c r="D47" s="3">
        <v>20</v>
      </c>
      <c r="E47" s="6">
        <v>20457</v>
      </c>
      <c r="F47" s="3">
        <v>254.33</v>
      </c>
      <c r="G47" s="6">
        <v>20457</v>
      </c>
      <c r="H47" s="3">
        <v>2403</v>
      </c>
      <c r="I47" s="6">
        <v>20457</v>
      </c>
      <c r="J47" s="3">
        <v>22.59</v>
      </c>
      <c r="K47" s="4"/>
      <c r="L47" s="2"/>
      <c r="M47" s="2"/>
      <c r="N47" s="3"/>
      <c r="O47" s="14"/>
      <c r="P47" s="2"/>
      <c r="Q47" s="2"/>
      <c r="R47" s="14"/>
      <c r="S47" s="2"/>
      <c r="T47" s="2"/>
      <c r="U47" s="14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</row>
    <row r="48" spans="2:75" x14ac:dyDescent="0.2">
      <c r="B48" s="3"/>
      <c r="C48" s="3" t="s">
        <v>28</v>
      </c>
      <c r="D48" s="3">
        <v>25</v>
      </c>
      <c r="E48" s="6">
        <v>20671.189999999999</v>
      </c>
      <c r="F48" s="3">
        <v>154.5</v>
      </c>
      <c r="G48" s="6">
        <v>20671.2</v>
      </c>
      <c r="H48" s="3">
        <v>271</v>
      </c>
      <c r="I48" s="6">
        <v>20671.189999999999</v>
      </c>
      <c r="J48" s="3">
        <v>19.22</v>
      </c>
      <c r="K48" s="4"/>
      <c r="L48" s="2"/>
      <c r="M48" s="2"/>
      <c r="N48" s="3"/>
      <c r="O48" s="14"/>
      <c r="P48" s="2"/>
      <c r="Q48" s="2"/>
      <c r="R48" s="14"/>
      <c r="S48" s="2"/>
      <c r="T48" s="2"/>
      <c r="U48" s="14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</row>
    <row r="49" spans="2:75" x14ac:dyDescent="0.2">
      <c r="B49" s="3"/>
      <c r="C49" s="17" t="s">
        <v>28</v>
      </c>
      <c r="D49" s="17">
        <v>33</v>
      </c>
      <c r="E49" s="9">
        <v>22238.560000000001</v>
      </c>
      <c r="F49" s="17">
        <v>3609.46</v>
      </c>
      <c r="G49" s="9">
        <v>22401.9</v>
      </c>
      <c r="H49" s="17">
        <v>3624</v>
      </c>
      <c r="I49" s="9">
        <v>22238.560000000001</v>
      </c>
      <c r="J49" s="17">
        <v>8.81</v>
      </c>
      <c r="K49" s="4"/>
      <c r="L49" s="2"/>
      <c r="M49" s="2"/>
      <c r="N49" s="3"/>
      <c r="O49" s="2"/>
      <c r="P49" s="2"/>
      <c r="Q49" s="2"/>
      <c r="R49" s="14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</row>
    <row r="50" spans="2:75" x14ac:dyDescent="0.2">
      <c r="B50" s="3"/>
      <c r="C50" s="3" t="s">
        <v>29</v>
      </c>
      <c r="D50" s="3">
        <v>10</v>
      </c>
      <c r="E50" s="6">
        <v>20766.43</v>
      </c>
      <c r="F50" s="3">
        <v>28.92</v>
      </c>
      <c r="G50" s="6">
        <v>22461.7</v>
      </c>
      <c r="H50" s="3">
        <v>3615</v>
      </c>
      <c r="I50" s="6">
        <v>20766.43</v>
      </c>
      <c r="J50" s="3">
        <v>19.170000000000002</v>
      </c>
      <c r="K50" s="4"/>
      <c r="L50" s="3"/>
      <c r="M50" s="3"/>
      <c r="N50" s="3"/>
      <c r="O50" s="14"/>
      <c r="P50" s="2"/>
      <c r="Q50" s="2"/>
      <c r="R50" s="14"/>
      <c r="S50" s="2"/>
      <c r="T50" s="2"/>
      <c r="U50" s="14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</row>
    <row r="51" spans="2:75" x14ac:dyDescent="0.2">
      <c r="B51" s="3"/>
      <c r="C51" s="3" t="s">
        <v>29</v>
      </c>
      <c r="D51" s="3">
        <v>14</v>
      </c>
      <c r="E51" s="6">
        <v>20777.689999999999</v>
      </c>
      <c r="F51" s="3">
        <v>28.45</v>
      </c>
      <c r="G51" s="6">
        <v>20777.689999999999</v>
      </c>
      <c r="H51" s="3">
        <v>387</v>
      </c>
      <c r="I51" s="6">
        <v>20777.689999999999</v>
      </c>
      <c r="J51" s="3">
        <v>22.56</v>
      </c>
      <c r="K51" s="4"/>
      <c r="L51" s="2"/>
      <c r="M51" s="3"/>
      <c r="N51" s="3"/>
      <c r="O51" s="14"/>
      <c r="P51" s="2"/>
      <c r="Q51" s="2"/>
      <c r="R51" s="14"/>
      <c r="S51" s="2"/>
      <c r="T51" s="2"/>
      <c r="U51" s="14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</row>
    <row r="52" spans="2:75" x14ac:dyDescent="0.2">
      <c r="B52" s="3"/>
      <c r="C52" s="3" t="s">
        <v>29</v>
      </c>
      <c r="D52" s="3">
        <v>20</v>
      </c>
      <c r="E52" s="6">
        <v>20937.39</v>
      </c>
      <c r="F52" s="3">
        <v>51.43</v>
      </c>
      <c r="G52" s="6">
        <v>20937.39</v>
      </c>
      <c r="H52" s="3">
        <v>174</v>
      </c>
      <c r="I52" s="6">
        <v>20937.39</v>
      </c>
      <c r="J52" s="3">
        <v>22.16</v>
      </c>
      <c r="K52" s="4"/>
      <c r="L52" s="2"/>
      <c r="M52" s="3"/>
      <c r="N52" s="3"/>
      <c r="O52" s="14"/>
      <c r="P52" s="2"/>
      <c r="Q52" s="2"/>
      <c r="R52" s="14"/>
      <c r="S52" s="2"/>
      <c r="T52" s="2"/>
      <c r="U52" s="14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</row>
    <row r="53" spans="2:75" x14ac:dyDescent="0.2">
      <c r="B53" s="3"/>
      <c r="C53" s="3" t="s">
        <v>29</v>
      </c>
      <c r="D53" s="3">
        <v>25</v>
      </c>
      <c r="E53" s="6">
        <v>21174.94</v>
      </c>
      <c r="F53" s="3">
        <v>62.6</v>
      </c>
      <c r="G53" s="6">
        <v>21174.94</v>
      </c>
      <c r="H53" s="3">
        <v>857</v>
      </c>
      <c r="I53" s="6">
        <v>21174.94</v>
      </c>
      <c r="J53" s="3">
        <v>19.61</v>
      </c>
      <c r="K53" s="4"/>
      <c r="L53" s="2"/>
      <c r="M53" s="3"/>
      <c r="N53" s="3"/>
      <c r="O53" s="14"/>
      <c r="P53" s="2"/>
      <c r="Q53" s="2"/>
      <c r="R53" s="14"/>
      <c r="S53" s="2"/>
      <c r="T53" s="2"/>
      <c r="U53" s="14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</row>
    <row r="54" spans="2:75" x14ac:dyDescent="0.2">
      <c r="B54" s="3"/>
      <c r="C54" s="17" t="s">
        <v>29</v>
      </c>
      <c r="D54" s="17">
        <v>33</v>
      </c>
      <c r="E54" s="9">
        <v>22782.98</v>
      </c>
      <c r="F54" s="17">
        <v>3054.13</v>
      </c>
      <c r="G54" s="9">
        <v>22900</v>
      </c>
      <c r="H54" s="17">
        <v>3640</v>
      </c>
      <c r="I54" s="9">
        <v>22782.98</v>
      </c>
      <c r="J54" s="17">
        <v>9</v>
      </c>
      <c r="K54" s="4"/>
      <c r="L54" s="2"/>
      <c r="M54" s="3"/>
      <c r="N54" s="3"/>
      <c r="O54" s="14"/>
      <c r="P54" s="2"/>
      <c r="Q54" s="2"/>
      <c r="R54" s="14"/>
      <c r="S54" s="2"/>
      <c r="T54" s="2"/>
      <c r="U54" s="14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</row>
    <row r="55" spans="2:75" x14ac:dyDescent="0.2">
      <c r="B55" s="3"/>
      <c r="C55" s="3" t="s">
        <v>30</v>
      </c>
      <c r="D55" s="3">
        <v>10</v>
      </c>
      <c r="E55" s="6">
        <v>7524.08</v>
      </c>
      <c r="F55" s="3">
        <v>177.19</v>
      </c>
      <c r="G55" s="6">
        <v>7580.83</v>
      </c>
      <c r="H55" s="3">
        <v>3621</v>
      </c>
      <c r="I55" s="6">
        <v>7524.08</v>
      </c>
      <c r="J55" s="3">
        <v>14</v>
      </c>
      <c r="K55" s="4"/>
      <c r="L55" s="3"/>
      <c r="M55" s="3"/>
      <c r="N55" s="3"/>
      <c r="O55" s="14"/>
      <c r="P55" s="2"/>
      <c r="Q55" s="2"/>
      <c r="R55" s="14"/>
      <c r="S55" s="2"/>
      <c r="T55" s="2"/>
      <c r="U55" s="14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</row>
    <row r="56" spans="2:75" x14ac:dyDescent="0.2">
      <c r="B56" s="3"/>
      <c r="C56" s="3" t="s">
        <v>30</v>
      </c>
      <c r="D56" s="3">
        <v>14</v>
      </c>
      <c r="E56" s="6">
        <v>7500.44</v>
      </c>
      <c r="F56" s="3">
        <v>42.96</v>
      </c>
      <c r="G56" s="6">
        <v>7500.44</v>
      </c>
      <c r="H56" s="3">
        <v>479</v>
      </c>
      <c r="I56" s="6">
        <v>7500.44</v>
      </c>
      <c r="J56" s="3">
        <v>18.920000000000002</v>
      </c>
      <c r="K56" s="4"/>
      <c r="L56" s="2"/>
      <c r="M56" s="3"/>
      <c r="N56" s="3"/>
      <c r="O56" s="14"/>
      <c r="P56" s="2"/>
      <c r="Q56" s="2"/>
      <c r="R56" s="14"/>
      <c r="S56" s="2"/>
      <c r="T56" s="2"/>
      <c r="U56" s="14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</row>
    <row r="57" spans="2:75" x14ac:dyDescent="0.2">
      <c r="B57" s="3"/>
      <c r="C57" s="3" t="s">
        <v>30</v>
      </c>
      <c r="D57" s="3">
        <v>20</v>
      </c>
      <c r="E57" s="6">
        <v>7537.98</v>
      </c>
      <c r="F57" s="3">
        <v>149.61000000000001</v>
      </c>
      <c r="G57" s="6">
        <v>7537.98</v>
      </c>
      <c r="H57" s="3">
        <v>1234</v>
      </c>
      <c r="I57" s="6">
        <v>7537.98</v>
      </c>
      <c r="J57" s="3">
        <v>24.25</v>
      </c>
      <c r="K57" s="4"/>
      <c r="L57" s="2"/>
      <c r="M57" s="3"/>
      <c r="N57" s="3"/>
      <c r="O57" s="14"/>
      <c r="P57" s="2"/>
      <c r="Q57" s="2"/>
      <c r="R57" s="14"/>
      <c r="S57" s="2"/>
      <c r="T57" s="2"/>
      <c r="U57" s="14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</row>
    <row r="58" spans="2:75" x14ac:dyDescent="0.2">
      <c r="B58" s="3"/>
      <c r="C58" s="3" t="s">
        <v>30</v>
      </c>
      <c r="D58" s="3">
        <v>25</v>
      </c>
      <c r="E58" s="6">
        <v>7555.83</v>
      </c>
      <c r="F58" s="3">
        <v>51.3</v>
      </c>
      <c r="G58" s="6">
        <v>7555.83</v>
      </c>
      <c r="H58" s="3">
        <v>180</v>
      </c>
      <c r="I58" s="6">
        <v>7555.83</v>
      </c>
      <c r="J58" s="3">
        <v>19.71</v>
      </c>
      <c r="K58" s="4"/>
      <c r="L58" s="2"/>
      <c r="M58" s="3"/>
      <c r="N58" s="3"/>
      <c r="O58" s="14"/>
      <c r="P58" s="2"/>
      <c r="Q58" s="2"/>
      <c r="R58" s="14"/>
      <c r="S58" s="2"/>
      <c r="T58" s="2"/>
      <c r="U58" s="14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</row>
    <row r="59" spans="2:75" x14ac:dyDescent="0.2">
      <c r="B59" s="3"/>
      <c r="C59" s="3" t="s">
        <v>30</v>
      </c>
      <c r="D59" s="3">
        <v>33</v>
      </c>
      <c r="E59" s="9">
        <v>8131.25</v>
      </c>
      <c r="F59" s="3">
        <v>3609.83</v>
      </c>
      <c r="G59" s="9">
        <v>8202.99</v>
      </c>
      <c r="H59" s="3">
        <v>3645</v>
      </c>
      <c r="I59" s="9">
        <v>8131.25</v>
      </c>
      <c r="J59" s="3">
        <v>8.68</v>
      </c>
      <c r="K59" s="4"/>
      <c r="L59" s="2"/>
      <c r="M59" s="3"/>
      <c r="N59" s="3"/>
      <c r="O59" s="2"/>
      <c r="P59" s="2"/>
      <c r="Q59" s="2"/>
      <c r="R59" s="14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</row>
    <row r="60" spans="2:75" x14ac:dyDescent="0.2">
      <c r="B60" s="3"/>
      <c r="C60" s="11" t="s">
        <v>18</v>
      </c>
      <c r="D60" s="11"/>
      <c r="E60" s="13">
        <f>AVERAGE(E5:E59)</f>
        <v>21843.072181818177</v>
      </c>
      <c r="F60" s="13">
        <f>AVERAGE(F5:F59)</f>
        <v>932.91963636363641</v>
      </c>
      <c r="G60" s="13">
        <f t="shared" ref="F60:J60" si="0">AVERAGE(G5:G59)</f>
        <v>21993.527090909083</v>
      </c>
      <c r="H60" s="13">
        <f>AVERAGE(H5:H59)</f>
        <v>2259.4181818181819</v>
      </c>
      <c r="I60" s="13">
        <f t="shared" si="0"/>
        <v>21839.315818181811</v>
      </c>
      <c r="J60" s="13">
        <f>AVERAGE(J5:J59)</f>
        <v>12.850363636363632</v>
      </c>
      <c r="K60" s="4"/>
      <c r="L60" s="4"/>
      <c r="M60" s="3"/>
      <c r="N60" s="3"/>
      <c r="O60" s="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</row>
    <row r="61" spans="2:75" x14ac:dyDescent="0.2"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3"/>
      <c r="N61" s="3"/>
      <c r="O61" s="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</row>
    <row r="62" spans="2:75" x14ac:dyDescent="0.2"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3"/>
      <c r="N62" s="3"/>
      <c r="O62" s="3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</row>
    <row r="63" spans="2:75" x14ac:dyDescent="0.2"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3"/>
      <c r="N63" s="3"/>
      <c r="O63" s="3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</row>
    <row r="64" spans="2:75" x14ac:dyDescent="0.2"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3"/>
      <c r="N64" s="3"/>
      <c r="O64" s="3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</row>
    <row r="65" spans="2:75" x14ac:dyDescent="0.2"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3"/>
      <c r="N65" s="3"/>
      <c r="O65" s="3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</row>
    <row r="66" spans="2:75" x14ac:dyDescent="0.2"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3"/>
      <c r="N66" s="3"/>
      <c r="O66" s="3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</row>
    <row r="67" spans="2:75" x14ac:dyDescent="0.2"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3"/>
      <c r="N67" s="3"/>
      <c r="O67" s="3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</row>
    <row r="68" spans="2:75" x14ac:dyDescent="0.2"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3"/>
      <c r="N68" s="3"/>
      <c r="O68" s="3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</row>
    <row r="69" spans="2:75" x14ac:dyDescent="0.2"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3"/>
      <c r="N69" s="3"/>
      <c r="O69" s="3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</row>
    <row r="70" spans="2:75" x14ac:dyDescent="0.2"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3"/>
      <c r="N70" s="3"/>
      <c r="O70" s="3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</row>
    <row r="71" spans="2:75" x14ac:dyDescent="0.2"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3"/>
      <c r="N71" s="3"/>
      <c r="O71" s="3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</row>
    <row r="72" spans="2:75" x14ac:dyDescent="0.2"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3"/>
      <c r="N72" s="3"/>
      <c r="O72" s="3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</row>
    <row r="73" spans="2:75" x14ac:dyDescent="0.2"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3"/>
      <c r="N73" s="3"/>
      <c r="O73" s="3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</row>
    <row r="74" spans="2:75" x14ac:dyDescent="0.2"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3"/>
      <c r="N74" s="3"/>
      <c r="O74" s="3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</row>
    <row r="75" spans="2:75" x14ac:dyDescent="0.2"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3"/>
      <c r="N75" s="3"/>
      <c r="O75" s="3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</row>
    <row r="76" spans="2:75" x14ac:dyDescent="0.2"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3"/>
      <c r="N76" s="3"/>
      <c r="O76" s="3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</row>
    <row r="77" spans="2:75" x14ac:dyDescent="0.2"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3"/>
      <c r="N77" s="3"/>
      <c r="O77" s="3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</row>
    <row r="78" spans="2:75" x14ac:dyDescent="0.2"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3"/>
      <c r="N78" s="3"/>
      <c r="O78" s="3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</row>
    <row r="79" spans="2:75" x14ac:dyDescent="0.2"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3"/>
      <c r="N79" s="3"/>
      <c r="O79" s="3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</row>
    <row r="80" spans="2:75" x14ac:dyDescent="0.2"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3"/>
      <c r="N80" s="3"/>
      <c r="O80" s="3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</row>
    <row r="81" spans="2:75" x14ac:dyDescent="0.2"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3"/>
      <c r="N81" s="3"/>
      <c r="O81" s="3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</row>
    <row r="82" spans="2:75" x14ac:dyDescent="0.2"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3"/>
      <c r="N82" s="3"/>
      <c r="O82" s="3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</row>
    <row r="83" spans="2:75" x14ac:dyDescent="0.2"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3"/>
      <c r="N83" s="3"/>
      <c r="O83" s="3"/>
    </row>
    <row r="84" spans="2:75" x14ac:dyDescent="0.2"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3"/>
      <c r="N84" s="3"/>
      <c r="O84" s="3"/>
    </row>
    <row r="85" spans="2:75" x14ac:dyDescent="0.2"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3"/>
      <c r="N85" s="3"/>
      <c r="O85" s="3"/>
    </row>
    <row r="86" spans="2:75" x14ac:dyDescent="0.2"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3"/>
      <c r="N86" s="3"/>
      <c r="O86" s="3"/>
    </row>
    <row r="87" spans="2:75" x14ac:dyDescent="0.2"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3"/>
      <c r="N87" s="3"/>
      <c r="O87" s="3"/>
    </row>
    <row r="88" spans="2:75" x14ac:dyDescent="0.2"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3"/>
      <c r="N88" s="3"/>
      <c r="O88" s="3"/>
    </row>
    <row r="89" spans="2:75" x14ac:dyDescent="0.2"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3"/>
      <c r="N89" s="3"/>
      <c r="O89" s="3"/>
    </row>
    <row r="90" spans="2:75" x14ac:dyDescent="0.2"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3"/>
      <c r="N90" s="3"/>
      <c r="O90" s="3"/>
    </row>
    <row r="91" spans="2:75" x14ac:dyDescent="0.2"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3"/>
      <c r="N91" s="3"/>
      <c r="O91" s="3"/>
    </row>
    <row r="92" spans="2:75" x14ac:dyDescent="0.2"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3"/>
      <c r="N92" s="3"/>
      <c r="O92" s="3"/>
    </row>
    <row r="93" spans="2:75" x14ac:dyDescent="0.2"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3"/>
      <c r="N93" s="3"/>
      <c r="O93" s="3"/>
    </row>
    <row r="94" spans="2:75" x14ac:dyDescent="0.2"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3"/>
      <c r="N94" s="3"/>
      <c r="O94" s="3"/>
    </row>
    <row r="95" spans="2:75" x14ac:dyDescent="0.2"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3"/>
      <c r="N95" s="3"/>
      <c r="O95" s="3"/>
    </row>
    <row r="96" spans="2:75" x14ac:dyDescent="0.2"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3"/>
      <c r="N96" s="3"/>
      <c r="O96" s="3"/>
    </row>
    <row r="97" spans="2:15" x14ac:dyDescent="0.2"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3"/>
      <c r="N97" s="3"/>
      <c r="O97" s="3"/>
    </row>
    <row r="98" spans="2:15" x14ac:dyDescent="0.2"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3"/>
      <c r="N98" s="3"/>
      <c r="O98" s="3"/>
    </row>
    <row r="99" spans="2:15" x14ac:dyDescent="0.2"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3"/>
      <c r="N99" s="3"/>
      <c r="O99" s="3"/>
    </row>
    <row r="100" spans="2:15" x14ac:dyDescent="0.2"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3"/>
      <c r="N100" s="3"/>
      <c r="O100" s="3"/>
    </row>
    <row r="101" spans="2:15" x14ac:dyDescent="0.2"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3"/>
      <c r="N101" s="3"/>
      <c r="O101" s="3"/>
    </row>
    <row r="102" spans="2:15" x14ac:dyDescent="0.2"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3"/>
      <c r="N102" s="3"/>
      <c r="O102" s="3"/>
    </row>
    <row r="103" spans="2:15" x14ac:dyDescent="0.2"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3"/>
      <c r="N103" s="3"/>
      <c r="O103" s="3"/>
    </row>
    <row r="104" spans="2:15" x14ac:dyDescent="0.2"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3"/>
      <c r="N104" s="3"/>
      <c r="O104" s="3"/>
    </row>
    <row r="105" spans="2:15" x14ac:dyDescent="0.2"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3"/>
      <c r="N105" s="3"/>
      <c r="O105" s="3"/>
    </row>
    <row r="106" spans="2:15" x14ac:dyDescent="0.2"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3"/>
      <c r="N106" s="3"/>
      <c r="O106" s="3"/>
    </row>
    <row r="107" spans="2:15" x14ac:dyDescent="0.2"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3"/>
      <c r="N107" s="3"/>
      <c r="O107" s="3"/>
    </row>
    <row r="108" spans="2:15" x14ac:dyDescent="0.2"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3"/>
      <c r="N108" s="3"/>
      <c r="O108" s="3"/>
    </row>
    <row r="109" spans="2:15" x14ac:dyDescent="0.2"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3"/>
      <c r="N109" s="3"/>
      <c r="O109" s="3"/>
    </row>
    <row r="110" spans="2:15" x14ac:dyDescent="0.2"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3"/>
      <c r="N110" s="3"/>
      <c r="O110" s="3"/>
    </row>
    <row r="111" spans="2:15" x14ac:dyDescent="0.2"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3"/>
      <c r="N111" s="3"/>
      <c r="O111" s="3"/>
    </row>
    <row r="112" spans="2:15" x14ac:dyDescent="0.2"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3"/>
      <c r="N112" s="3"/>
      <c r="O112" s="3"/>
    </row>
    <row r="113" spans="2:15" x14ac:dyDescent="0.2"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3"/>
      <c r="N113" s="3"/>
      <c r="O113" s="3"/>
    </row>
    <row r="114" spans="2:15" x14ac:dyDescent="0.2"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3"/>
      <c r="N114" s="3"/>
      <c r="O114" s="3"/>
    </row>
    <row r="115" spans="2:15" x14ac:dyDescent="0.2"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3"/>
      <c r="N115" s="3"/>
      <c r="O115" s="3"/>
    </row>
    <row r="116" spans="2:15" x14ac:dyDescent="0.2"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3"/>
      <c r="N116" s="3"/>
      <c r="O116" s="3"/>
    </row>
    <row r="117" spans="2:15" x14ac:dyDescent="0.2"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3"/>
      <c r="N117" s="3"/>
      <c r="O117" s="3"/>
    </row>
    <row r="118" spans="2:15" x14ac:dyDescent="0.2"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3"/>
      <c r="N118" s="3"/>
      <c r="O118" s="3"/>
    </row>
    <row r="119" spans="2:15" x14ac:dyDescent="0.2"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3"/>
      <c r="N119" s="3"/>
      <c r="O119" s="3"/>
    </row>
    <row r="120" spans="2:15" x14ac:dyDescent="0.2"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3"/>
      <c r="N120" s="3"/>
      <c r="O120" s="3"/>
    </row>
    <row r="121" spans="2:15" x14ac:dyDescent="0.2"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3"/>
      <c r="N121" s="3"/>
      <c r="O121" s="3"/>
    </row>
    <row r="122" spans="2:15" x14ac:dyDescent="0.2"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3"/>
      <c r="N122" s="3"/>
      <c r="O122" s="3"/>
    </row>
    <row r="123" spans="2:15" x14ac:dyDescent="0.2"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3"/>
      <c r="N123" s="3"/>
      <c r="O123" s="3"/>
    </row>
    <row r="124" spans="2:15" x14ac:dyDescent="0.2"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3"/>
      <c r="N124" s="3"/>
      <c r="O124" s="3"/>
    </row>
    <row r="125" spans="2:15" x14ac:dyDescent="0.2"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3"/>
      <c r="N125" s="3"/>
      <c r="O125" s="3"/>
    </row>
    <row r="126" spans="2:15" x14ac:dyDescent="0.2"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3"/>
      <c r="N126" s="3"/>
      <c r="O126" s="3"/>
    </row>
    <row r="127" spans="2:15" x14ac:dyDescent="0.2"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3"/>
      <c r="N127" s="3"/>
      <c r="O127" s="3"/>
    </row>
    <row r="128" spans="2:15" x14ac:dyDescent="0.2"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3"/>
      <c r="N128" s="3"/>
      <c r="O128" s="3"/>
    </row>
    <row r="129" spans="2:15" x14ac:dyDescent="0.2"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3"/>
      <c r="N129" s="3"/>
      <c r="O129" s="3"/>
    </row>
    <row r="130" spans="2:15" x14ac:dyDescent="0.2"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3"/>
      <c r="N130" s="3"/>
      <c r="O130" s="3"/>
    </row>
    <row r="131" spans="2:15" x14ac:dyDescent="0.2"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3"/>
      <c r="N131" s="3"/>
      <c r="O131" s="3"/>
    </row>
    <row r="132" spans="2:15" x14ac:dyDescent="0.2"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3"/>
      <c r="N132" s="3"/>
      <c r="O132" s="3"/>
    </row>
    <row r="133" spans="2:15" x14ac:dyDescent="0.2"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3"/>
      <c r="N133" s="3"/>
      <c r="O133" s="3"/>
    </row>
  </sheetData>
  <mergeCells count="5">
    <mergeCell ref="C3:D3"/>
    <mergeCell ref="E3:F3"/>
    <mergeCell ref="G3:H3"/>
    <mergeCell ref="I3:J3"/>
    <mergeCell ref="C60:D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22B4-DBC2-D641-95D4-5C6C5CE181F4}">
  <dimension ref="B1:BW113"/>
  <sheetViews>
    <sheetView showGridLines="0" tabSelected="1" topLeftCell="A20" zoomScale="90" zoomScaleNormal="90" workbookViewId="0">
      <selection activeCell="G35" sqref="G35"/>
    </sheetView>
  </sheetViews>
  <sheetFormatPr baseColWidth="10" defaultRowHeight="16" x14ac:dyDescent="0.2"/>
  <cols>
    <col min="3" max="12" width="10.83203125" style="5"/>
  </cols>
  <sheetData>
    <row r="1" spans="2:75" x14ac:dyDescent="0.2">
      <c r="E1" s="4"/>
      <c r="F1" s="4"/>
      <c r="G1" s="4"/>
    </row>
    <row r="2" spans="2:75" x14ac:dyDescent="0.2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3"/>
      <c r="N2" s="3"/>
      <c r="O2" s="3"/>
    </row>
    <row r="3" spans="2:75" x14ac:dyDescent="0.2">
      <c r="B3" s="3"/>
      <c r="C3" s="11" t="s">
        <v>0</v>
      </c>
      <c r="D3" s="11"/>
      <c r="E3" s="12" t="s">
        <v>1</v>
      </c>
      <c r="F3" s="12"/>
      <c r="G3" s="12" t="s">
        <v>2</v>
      </c>
      <c r="H3" s="12"/>
      <c r="I3" s="12" t="s">
        <v>3</v>
      </c>
      <c r="J3" s="12"/>
      <c r="K3" s="4"/>
      <c r="L3" s="4"/>
      <c r="M3" s="3"/>
      <c r="N3" s="3"/>
      <c r="O3" s="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</row>
    <row r="4" spans="2:75" x14ac:dyDescent="0.2">
      <c r="B4" s="3"/>
      <c r="C4" s="8" t="s">
        <v>4</v>
      </c>
      <c r="D4" s="8" t="s">
        <v>5</v>
      </c>
      <c r="E4" s="8" t="s">
        <v>6</v>
      </c>
      <c r="F4" s="8" t="s">
        <v>19</v>
      </c>
      <c r="G4" s="8" t="s">
        <v>6</v>
      </c>
      <c r="H4" s="8" t="s">
        <v>19</v>
      </c>
      <c r="I4" s="8" t="s">
        <v>6</v>
      </c>
      <c r="J4" s="8" t="s">
        <v>19</v>
      </c>
      <c r="K4" s="4"/>
      <c r="L4" s="4"/>
      <c r="M4" s="3"/>
      <c r="N4" s="3"/>
      <c r="O4" s="3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</row>
    <row r="5" spans="2:75" x14ac:dyDescent="0.2">
      <c r="B5" s="3"/>
      <c r="C5" s="3" t="s">
        <v>31</v>
      </c>
      <c r="D5" s="3">
        <v>15</v>
      </c>
      <c r="E5" s="7">
        <v>25374.25</v>
      </c>
      <c r="F5" s="7">
        <v>3618</v>
      </c>
      <c r="G5" s="7">
        <v>25237.84</v>
      </c>
      <c r="H5" s="7">
        <v>197</v>
      </c>
      <c r="I5" s="7">
        <v>25217.42</v>
      </c>
      <c r="J5" s="7">
        <v>183</v>
      </c>
      <c r="K5" s="4"/>
      <c r="L5" s="3"/>
      <c r="M5" s="3"/>
      <c r="N5" s="14"/>
      <c r="O5" s="14"/>
      <c r="P5" s="2"/>
      <c r="Q5" s="14"/>
      <c r="R5" s="14"/>
      <c r="S5" s="2"/>
      <c r="T5" s="14"/>
      <c r="U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</row>
    <row r="6" spans="2:75" x14ac:dyDescent="0.2">
      <c r="B6" s="3"/>
      <c r="C6" s="3" t="s">
        <v>31</v>
      </c>
      <c r="D6" s="3">
        <v>21</v>
      </c>
      <c r="E6" s="7">
        <v>25188.74</v>
      </c>
      <c r="F6" s="7">
        <v>3635</v>
      </c>
      <c r="G6" s="7">
        <v>25153.61</v>
      </c>
      <c r="H6" s="7">
        <v>214</v>
      </c>
      <c r="I6" s="7">
        <v>25153.61</v>
      </c>
      <c r="J6" s="7">
        <v>203</v>
      </c>
      <c r="K6" s="4"/>
      <c r="L6" s="1"/>
      <c r="M6" s="3"/>
      <c r="N6" s="3"/>
      <c r="O6" s="14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</row>
    <row r="7" spans="2:75" x14ac:dyDescent="0.2">
      <c r="B7" s="3"/>
      <c r="C7" s="3" t="s">
        <v>31</v>
      </c>
      <c r="D7" s="3">
        <v>30</v>
      </c>
      <c r="E7" s="7">
        <v>25444.28</v>
      </c>
      <c r="F7" s="7">
        <v>3688</v>
      </c>
      <c r="G7" s="7">
        <v>25341.37</v>
      </c>
      <c r="H7" s="7">
        <v>175</v>
      </c>
      <c r="I7" s="7">
        <v>25333.1</v>
      </c>
      <c r="J7" s="7">
        <v>162</v>
      </c>
      <c r="K7" s="4"/>
      <c r="L7" s="1"/>
      <c r="M7" s="3"/>
      <c r="N7" s="3"/>
      <c r="O7" s="14"/>
      <c r="P7" s="2"/>
      <c r="Q7" s="2"/>
      <c r="R7" s="14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</row>
    <row r="8" spans="2:75" x14ac:dyDescent="0.2">
      <c r="B8" s="3"/>
      <c r="C8" s="3" t="s">
        <v>31</v>
      </c>
      <c r="D8" s="3">
        <v>37</v>
      </c>
      <c r="E8" s="7">
        <v>25992.02</v>
      </c>
      <c r="F8" s="7">
        <v>3741</v>
      </c>
      <c r="G8" s="7">
        <v>25737.15</v>
      </c>
      <c r="H8" s="7">
        <v>145</v>
      </c>
      <c r="I8" s="7">
        <v>25737.15</v>
      </c>
      <c r="J8" s="7">
        <v>140</v>
      </c>
      <c r="K8" s="4"/>
      <c r="L8" s="1"/>
      <c r="M8" s="3"/>
      <c r="N8" s="3"/>
      <c r="O8" s="14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</row>
    <row r="9" spans="2:75" x14ac:dyDescent="0.2">
      <c r="B9" s="3"/>
      <c r="C9" s="17" t="s">
        <v>31</v>
      </c>
      <c r="D9" s="17">
        <v>50</v>
      </c>
      <c r="E9" s="18">
        <v>29510.71</v>
      </c>
      <c r="F9" s="18">
        <v>3629</v>
      </c>
      <c r="G9" s="18">
        <v>28540.82</v>
      </c>
      <c r="H9" s="18">
        <v>50</v>
      </c>
      <c r="I9" s="18">
        <v>28540.82</v>
      </c>
      <c r="J9" s="18">
        <v>49</v>
      </c>
      <c r="K9" s="4"/>
      <c r="L9" s="1"/>
      <c r="M9" s="3"/>
      <c r="N9" s="3"/>
      <c r="O9" s="14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</row>
    <row r="10" spans="2:75" x14ac:dyDescent="0.2">
      <c r="B10" s="3"/>
      <c r="C10" s="3" t="s">
        <v>32</v>
      </c>
      <c r="D10" s="3">
        <v>15</v>
      </c>
      <c r="E10" s="7">
        <v>41610.26</v>
      </c>
      <c r="F10" s="6">
        <v>3826</v>
      </c>
      <c r="G10" s="7">
        <v>41305.83</v>
      </c>
      <c r="H10" s="6">
        <v>223</v>
      </c>
      <c r="I10" s="7">
        <v>41238.46</v>
      </c>
      <c r="J10" s="6">
        <v>211</v>
      </c>
      <c r="K10" s="4"/>
      <c r="L10" s="3"/>
      <c r="M10" s="3"/>
      <c r="N10" s="2"/>
      <c r="O10" s="14"/>
      <c r="P10" s="2"/>
      <c r="Q10" s="2"/>
      <c r="R10" s="14"/>
      <c r="S10" s="2"/>
      <c r="T10" s="2"/>
      <c r="U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</row>
    <row r="11" spans="2:75" x14ac:dyDescent="0.2">
      <c r="B11" s="3"/>
      <c r="C11" s="3" t="s">
        <v>32</v>
      </c>
      <c r="D11" s="3">
        <v>22</v>
      </c>
      <c r="E11" s="7">
        <v>41208.78</v>
      </c>
      <c r="F11" s="6">
        <v>735</v>
      </c>
      <c r="G11" s="7">
        <v>41208.78</v>
      </c>
      <c r="H11" s="6">
        <v>240</v>
      </c>
      <c r="I11" s="7">
        <v>41208.78</v>
      </c>
      <c r="J11" s="6">
        <v>233</v>
      </c>
      <c r="K11" s="4"/>
      <c r="L11" s="1"/>
      <c r="M11" s="3"/>
      <c r="N11" s="3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</row>
    <row r="12" spans="2:75" x14ac:dyDescent="0.2">
      <c r="B12" s="3"/>
      <c r="C12" s="3" t="s">
        <v>32</v>
      </c>
      <c r="D12" s="3">
        <v>31</v>
      </c>
      <c r="E12" s="7">
        <v>41971.89</v>
      </c>
      <c r="F12" s="6">
        <v>3632</v>
      </c>
      <c r="G12" s="7">
        <v>41856.86</v>
      </c>
      <c r="H12" s="6">
        <v>217</v>
      </c>
      <c r="I12" s="7">
        <v>41805.269999999997</v>
      </c>
      <c r="J12" s="6">
        <v>209</v>
      </c>
      <c r="K12" s="4"/>
      <c r="L12" s="1"/>
      <c r="M12" s="3"/>
      <c r="N12" s="3"/>
      <c r="O12" s="14"/>
      <c r="P12" s="2"/>
      <c r="Q12" s="2"/>
      <c r="R12" s="14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</row>
    <row r="13" spans="2:75" x14ac:dyDescent="0.2">
      <c r="B13" s="3"/>
      <c r="C13" s="3" t="s">
        <v>32</v>
      </c>
      <c r="D13" s="3">
        <v>39</v>
      </c>
      <c r="E13" s="7">
        <v>42373.42</v>
      </c>
      <c r="F13" s="6">
        <v>3617</v>
      </c>
      <c r="G13" s="7">
        <v>42362.95</v>
      </c>
      <c r="H13" s="6">
        <v>184</v>
      </c>
      <c r="I13" s="7">
        <v>42362.95</v>
      </c>
      <c r="J13" s="6">
        <v>179</v>
      </c>
      <c r="K13" s="4"/>
      <c r="L13" s="1"/>
      <c r="M13" s="3"/>
      <c r="N13" s="3"/>
      <c r="O13" s="1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</row>
    <row r="14" spans="2:75" x14ac:dyDescent="0.2">
      <c r="B14" s="3"/>
      <c r="C14" s="17" t="s">
        <v>32</v>
      </c>
      <c r="D14" s="17">
        <v>53</v>
      </c>
      <c r="E14" s="18">
        <v>50450.3</v>
      </c>
      <c r="F14" s="9">
        <v>3708</v>
      </c>
      <c r="G14" s="18">
        <v>47320.58</v>
      </c>
      <c r="H14" s="9">
        <v>63</v>
      </c>
      <c r="I14" s="18">
        <v>47320.58</v>
      </c>
      <c r="J14" s="9">
        <v>61</v>
      </c>
      <c r="K14" s="4"/>
      <c r="L14" s="1"/>
      <c r="M14" s="3"/>
      <c r="N14" s="3"/>
      <c r="O14" s="14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</row>
    <row r="15" spans="2:75" x14ac:dyDescent="0.2">
      <c r="B15" s="3"/>
      <c r="C15" s="3" t="s">
        <v>33</v>
      </c>
      <c r="D15" s="3">
        <v>20</v>
      </c>
      <c r="E15" s="7">
        <v>28654.95</v>
      </c>
      <c r="F15" s="6">
        <v>3635</v>
      </c>
      <c r="G15" s="7">
        <v>27795.06</v>
      </c>
      <c r="H15" s="6">
        <v>868</v>
      </c>
      <c r="I15" s="7">
        <v>27726.83</v>
      </c>
      <c r="J15" s="6">
        <v>794</v>
      </c>
      <c r="K15" s="4"/>
      <c r="L15" s="3"/>
      <c r="M15" s="3"/>
      <c r="N15" s="2"/>
      <c r="O15" s="14"/>
      <c r="P15" s="2"/>
      <c r="Q15" s="2"/>
      <c r="R15" s="14"/>
      <c r="S15" s="2"/>
      <c r="T15" s="2"/>
      <c r="U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</row>
    <row r="16" spans="2:75" x14ac:dyDescent="0.2">
      <c r="B16" s="3"/>
      <c r="C16" s="3" t="s">
        <v>33</v>
      </c>
      <c r="D16" s="3">
        <v>28</v>
      </c>
      <c r="E16" s="7">
        <v>27712.71</v>
      </c>
      <c r="F16" s="6">
        <v>3616</v>
      </c>
      <c r="G16" s="7">
        <v>27442.18</v>
      </c>
      <c r="H16" s="6">
        <v>959</v>
      </c>
      <c r="I16" s="7">
        <v>27429.119999999999</v>
      </c>
      <c r="J16" s="6">
        <v>897</v>
      </c>
      <c r="K16" s="4"/>
      <c r="L16" s="1"/>
      <c r="M16" s="3"/>
      <c r="N16" s="3"/>
      <c r="O16" s="14"/>
      <c r="P16" s="2"/>
      <c r="Q16" s="2"/>
      <c r="R16" s="14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</row>
    <row r="17" spans="2:75" x14ac:dyDescent="0.2">
      <c r="B17" s="3"/>
      <c r="C17" s="3" t="s">
        <v>33</v>
      </c>
      <c r="D17" s="3">
        <v>40</v>
      </c>
      <c r="E17" s="7">
        <v>27555.39</v>
      </c>
      <c r="F17" s="6">
        <v>3952</v>
      </c>
      <c r="G17" s="7">
        <v>27555.39</v>
      </c>
      <c r="H17" s="6">
        <v>772</v>
      </c>
      <c r="I17" s="7">
        <v>27555.39</v>
      </c>
      <c r="J17" s="6">
        <v>725</v>
      </c>
      <c r="K17" s="4"/>
      <c r="L17" s="1"/>
      <c r="M17" s="3"/>
      <c r="N17" s="3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</row>
    <row r="18" spans="2:75" x14ac:dyDescent="0.2">
      <c r="B18" s="3"/>
      <c r="C18" s="3" t="s">
        <v>33</v>
      </c>
      <c r="D18" s="3">
        <v>50</v>
      </c>
      <c r="E18" s="7">
        <v>28068.38</v>
      </c>
      <c r="F18" s="6">
        <v>3809</v>
      </c>
      <c r="G18" s="7">
        <v>27943.7</v>
      </c>
      <c r="H18" s="6">
        <v>625</v>
      </c>
      <c r="I18" s="7">
        <v>27943.7</v>
      </c>
      <c r="J18" s="6">
        <v>584</v>
      </c>
      <c r="K18" s="4"/>
      <c r="L18" s="1"/>
      <c r="M18" s="3"/>
      <c r="N18" s="3"/>
      <c r="O18" s="14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</row>
    <row r="19" spans="2:75" x14ac:dyDescent="0.2">
      <c r="B19" s="3"/>
      <c r="C19" s="17" t="s">
        <v>33</v>
      </c>
      <c r="D19" s="17">
        <v>66</v>
      </c>
      <c r="E19" s="18">
        <v>32867.54</v>
      </c>
      <c r="F19" s="9">
        <v>3645</v>
      </c>
      <c r="G19" s="18">
        <v>30937.66</v>
      </c>
      <c r="H19" s="9">
        <v>311</v>
      </c>
      <c r="I19" s="18">
        <v>30937.66</v>
      </c>
      <c r="J19" s="9">
        <v>302</v>
      </c>
      <c r="K19" s="4"/>
      <c r="L19" s="1"/>
      <c r="M19" s="3"/>
      <c r="N19" s="3"/>
      <c r="O19" s="14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</row>
    <row r="20" spans="2:75" x14ac:dyDescent="0.2">
      <c r="B20" s="3"/>
      <c r="C20" s="3" t="s">
        <v>34</v>
      </c>
      <c r="D20" s="3">
        <v>20</v>
      </c>
      <c r="E20" s="7"/>
      <c r="F20" s="7">
        <v>3604</v>
      </c>
      <c r="G20" s="7">
        <v>28006.89</v>
      </c>
      <c r="H20" s="7">
        <v>882</v>
      </c>
      <c r="I20" s="7">
        <v>27924.13</v>
      </c>
      <c r="J20" s="7">
        <v>839</v>
      </c>
      <c r="K20" s="4"/>
      <c r="L20" s="3"/>
      <c r="M20" s="3"/>
      <c r="N20" s="3"/>
      <c r="O20" s="2"/>
      <c r="P20" s="2"/>
      <c r="Q20" s="2"/>
      <c r="R20" s="14"/>
      <c r="S20" s="2"/>
      <c r="T20" s="2"/>
      <c r="U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</row>
    <row r="21" spans="2:75" x14ac:dyDescent="0.2">
      <c r="B21" s="3"/>
      <c r="C21" s="3" t="s">
        <v>34</v>
      </c>
      <c r="D21" s="3">
        <v>28</v>
      </c>
      <c r="E21" s="7">
        <v>27946.799999999999</v>
      </c>
      <c r="F21" s="7">
        <v>3697</v>
      </c>
      <c r="G21" s="7">
        <v>27780.05</v>
      </c>
      <c r="H21" s="7">
        <v>972</v>
      </c>
      <c r="I21" s="7">
        <v>27771.8</v>
      </c>
      <c r="J21" s="7">
        <v>922</v>
      </c>
      <c r="K21" s="4"/>
      <c r="L21" s="1"/>
      <c r="M21" s="3"/>
      <c r="N21" s="3"/>
      <c r="O21" s="14"/>
      <c r="P21" s="2"/>
      <c r="Q21" s="2"/>
      <c r="R21" s="14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</row>
    <row r="22" spans="2:75" x14ac:dyDescent="0.2">
      <c r="B22" s="3"/>
      <c r="C22" s="3" t="s">
        <v>34</v>
      </c>
      <c r="D22" s="3">
        <v>40</v>
      </c>
      <c r="E22" s="7">
        <v>27920.67</v>
      </c>
      <c r="F22" s="7">
        <v>3791</v>
      </c>
      <c r="G22" s="7">
        <v>27885.56</v>
      </c>
      <c r="H22" s="7">
        <v>820</v>
      </c>
      <c r="I22" s="7">
        <v>27885.56</v>
      </c>
      <c r="J22" s="7">
        <v>793</v>
      </c>
      <c r="K22" s="4"/>
      <c r="L22" s="1"/>
      <c r="M22" s="3"/>
      <c r="N22" s="3"/>
      <c r="O22" s="14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</row>
    <row r="23" spans="2:75" x14ac:dyDescent="0.2">
      <c r="B23" s="3"/>
      <c r="C23" s="3" t="s">
        <v>34</v>
      </c>
      <c r="D23" s="3">
        <v>50</v>
      </c>
      <c r="E23" s="7">
        <v>28247.439999999999</v>
      </c>
      <c r="F23" s="7">
        <v>3751</v>
      </c>
      <c r="G23" s="7">
        <v>28247.439999999999</v>
      </c>
      <c r="H23" s="7">
        <v>629</v>
      </c>
      <c r="I23" s="7">
        <v>28247.439999999999</v>
      </c>
      <c r="J23" s="7">
        <v>605</v>
      </c>
      <c r="K23" s="4"/>
      <c r="L23" s="1"/>
      <c r="M23" s="3"/>
      <c r="N23" s="3"/>
      <c r="O23" s="14"/>
      <c r="P23" s="2"/>
      <c r="Q23" s="2"/>
      <c r="R23" s="14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</row>
    <row r="24" spans="2:75" x14ac:dyDescent="0.2">
      <c r="B24" s="3"/>
      <c r="C24" s="17" t="s">
        <v>34</v>
      </c>
      <c r="D24" s="17">
        <v>66</v>
      </c>
      <c r="E24" s="18">
        <v>32867.51</v>
      </c>
      <c r="F24" s="18">
        <v>3645</v>
      </c>
      <c r="G24" s="18">
        <v>30661.42</v>
      </c>
      <c r="H24" s="18">
        <v>324</v>
      </c>
      <c r="I24" s="18">
        <v>30661.42</v>
      </c>
      <c r="J24" s="18">
        <v>293</v>
      </c>
      <c r="K24" s="4"/>
      <c r="L24" s="1"/>
      <c r="M24" s="3"/>
      <c r="N24" s="3"/>
      <c r="O24" s="14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</row>
    <row r="25" spans="2:75" x14ac:dyDescent="0.2">
      <c r="B25" s="3"/>
      <c r="C25" s="3" t="s">
        <v>35</v>
      </c>
      <c r="D25" s="3">
        <v>26</v>
      </c>
      <c r="E25" s="7"/>
      <c r="F25" s="7">
        <v>3602</v>
      </c>
      <c r="G25" s="7">
        <v>2267.9299999999998</v>
      </c>
      <c r="H25" s="7">
        <v>3464</v>
      </c>
      <c r="I25" s="7">
        <v>2260.3200000000002</v>
      </c>
      <c r="J25" s="7">
        <v>3170</v>
      </c>
      <c r="K25" s="4"/>
      <c r="L25" s="3"/>
      <c r="M25" s="3"/>
      <c r="N25" s="3"/>
      <c r="O25" s="2"/>
      <c r="P25" s="2"/>
      <c r="Q25" s="2"/>
      <c r="R25" s="14"/>
      <c r="S25" s="2"/>
      <c r="T25" s="2"/>
      <c r="U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</row>
    <row r="26" spans="2:75" x14ac:dyDescent="0.2">
      <c r="B26" s="3"/>
      <c r="C26" s="3" t="s">
        <v>35</v>
      </c>
      <c r="D26" s="3">
        <v>37</v>
      </c>
      <c r="E26" s="7">
        <v>2568.12</v>
      </c>
      <c r="F26" s="7">
        <v>3602</v>
      </c>
      <c r="G26" s="7">
        <v>2268.81</v>
      </c>
      <c r="H26" s="7">
        <v>3601</v>
      </c>
      <c r="I26" s="7">
        <v>2263.31</v>
      </c>
      <c r="J26" s="7">
        <v>3600</v>
      </c>
      <c r="K26" s="4"/>
      <c r="L26" s="1"/>
      <c r="M26" s="3"/>
      <c r="N26" s="3"/>
      <c r="O26" s="14"/>
      <c r="P26" s="2"/>
      <c r="Q26" s="2"/>
      <c r="R26" s="14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</row>
    <row r="27" spans="2:75" x14ac:dyDescent="0.2">
      <c r="B27" s="3"/>
      <c r="C27" s="3" t="s">
        <v>35</v>
      </c>
      <c r="D27" s="3">
        <v>52</v>
      </c>
      <c r="E27" s="7">
        <v>2285.15</v>
      </c>
      <c r="F27" s="7">
        <v>3614</v>
      </c>
      <c r="G27" s="7">
        <v>2280.6799999999998</v>
      </c>
      <c r="H27" s="7">
        <v>3498</v>
      </c>
      <c r="I27" s="7">
        <v>2279.5500000000002</v>
      </c>
      <c r="J27" s="7">
        <v>3332</v>
      </c>
      <c r="K27" s="4"/>
      <c r="L27" s="1"/>
      <c r="M27" s="3"/>
      <c r="N27" s="3"/>
      <c r="O27" s="14"/>
      <c r="P27" s="2"/>
      <c r="Q27" s="2"/>
      <c r="R27" s="14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</row>
    <row r="28" spans="2:75" x14ac:dyDescent="0.2">
      <c r="B28" s="3"/>
      <c r="C28" s="3" t="s">
        <v>35</v>
      </c>
      <c r="D28" s="3">
        <v>65</v>
      </c>
      <c r="E28" s="7">
        <v>2346.5500000000002</v>
      </c>
      <c r="F28" s="7">
        <v>3789</v>
      </c>
      <c r="G28" s="7">
        <v>2313.2800000000002</v>
      </c>
      <c r="H28" s="7">
        <v>2553</v>
      </c>
      <c r="I28" s="7">
        <v>2312.86</v>
      </c>
      <c r="J28" s="7">
        <v>2459</v>
      </c>
      <c r="K28" s="4"/>
      <c r="L28" s="1"/>
      <c r="M28" s="3"/>
      <c r="N28" s="3"/>
      <c r="O28" s="14"/>
      <c r="P28" s="2"/>
      <c r="Q28" s="2"/>
      <c r="R28" s="14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</row>
    <row r="29" spans="2:75" x14ac:dyDescent="0.2">
      <c r="B29" s="3"/>
      <c r="C29" s="17" t="s">
        <v>35</v>
      </c>
      <c r="D29" s="17">
        <v>87</v>
      </c>
      <c r="E29" s="18">
        <v>3071.54</v>
      </c>
      <c r="F29" s="18">
        <v>3601</v>
      </c>
      <c r="G29" s="18">
        <v>2530.86</v>
      </c>
      <c r="H29" s="18">
        <v>1119</v>
      </c>
      <c r="I29" s="18">
        <v>2530.86</v>
      </c>
      <c r="J29" s="18">
        <v>1079</v>
      </c>
      <c r="K29" s="4"/>
      <c r="L29" s="1"/>
      <c r="M29" s="3"/>
      <c r="N29" s="3"/>
      <c r="O29" s="14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</row>
    <row r="30" spans="2:75" x14ac:dyDescent="0.2">
      <c r="B30" s="3"/>
      <c r="C30" s="3" t="s">
        <v>36</v>
      </c>
      <c r="D30" s="3">
        <v>29</v>
      </c>
      <c r="E30" s="7"/>
      <c r="F30" s="7">
        <v>3604</v>
      </c>
      <c r="G30" s="7">
        <v>45811.87</v>
      </c>
      <c r="H30" s="7">
        <v>3602</v>
      </c>
      <c r="I30" s="7">
        <v>45742.07</v>
      </c>
      <c r="J30" s="7">
        <v>3601</v>
      </c>
      <c r="K30" s="4"/>
      <c r="L30" s="3"/>
      <c r="M30" s="3"/>
      <c r="N30" s="3"/>
      <c r="O30" s="2"/>
      <c r="P30" s="2"/>
      <c r="Q30" s="2"/>
      <c r="R30" s="14"/>
      <c r="S30" s="2"/>
      <c r="T30" s="2"/>
      <c r="U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</row>
    <row r="31" spans="2:75" x14ac:dyDescent="0.2">
      <c r="B31" s="3"/>
      <c r="C31" s="3" t="s">
        <v>36</v>
      </c>
      <c r="D31" s="3">
        <v>42</v>
      </c>
      <c r="E31" s="7">
        <v>58641.29</v>
      </c>
      <c r="F31" s="7">
        <v>3603</v>
      </c>
      <c r="G31" s="7">
        <v>46011.59</v>
      </c>
      <c r="H31" s="7">
        <v>3601</v>
      </c>
      <c r="I31" s="7">
        <v>45894.64</v>
      </c>
      <c r="J31" s="7">
        <v>3600</v>
      </c>
      <c r="K31" s="4"/>
      <c r="L31" s="1"/>
      <c r="M31" s="3"/>
      <c r="N31" s="3"/>
      <c r="O31" s="14"/>
      <c r="P31" s="2"/>
      <c r="Q31" s="2"/>
      <c r="R31" s="14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</row>
    <row r="32" spans="2:75" x14ac:dyDescent="0.2">
      <c r="B32" s="3"/>
      <c r="C32" s="3" t="s">
        <v>36</v>
      </c>
      <c r="D32" s="3">
        <v>59</v>
      </c>
      <c r="E32" s="7">
        <v>47354.15</v>
      </c>
      <c r="F32" s="7">
        <v>3609</v>
      </c>
      <c r="G32" s="7">
        <v>46288.08</v>
      </c>
      <c r="H32" s="7">
        <v>3601</v>
      </c>
      <c r="I32" s="7">
        <v>46204.85</v>
      </c>
      <c r="J32" s="7">
        <v>3600</v>
      </c>
      <c r="K32" s="4"/>
      <c r="L32" s="1"/>
      <c r="M32" s="3"/>
      <c r="N32" s="3"/>
      <c r="O32" s="14"/>
      <c r="P32" s="2"/>
      <c r="Q32" s="2"/>
      <c r="R32" s="14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</row>
    <row r="33" spans="2:75" x14ac:dyDescent="0.2">
      <c r="B33" s="3"/>
      <c r="C33" s="3" t="s">
        <v>36</v>
      </c>
      <c r="D33" s="3">
        <v>74</v>
      </c>
      <c r="E33" s="7">
        <v>49135.93</v>
      </c>
      <c r="F33" s="7">
        <v>3680</v>
      </c>
      <c r="G33" s="7">
        <v>46945.34</v>
      </c>
      <c r="H33" s="7">
        <v>3600</v>
      </c>
      <c r="I33" s="7">
        <v>46882.03</v>
      </c>
      <c r="J33" s="7">
        <v>3600</v>
      </c>
      <c r="K33" s="4"/>
      <c r="L33" s="1"/>
      <c r="M33" s="3"/>
      <c r="N33" s="3"/>
      <c r="O33" s="14"/>
      <c r="P33" s="2"/>
      <c r="Q33" s="2"/>
      <c r="R33" s="14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</row>
    <row r="34" spans="2:75" x14ac:dyDescent="0.2">
      <c r="B34" s="3"/>
      <c r="C34" s="17" t="s">
        <v>36</v>
      </c>
      <c r="D34" s="17">
        <v>99</v>
      </c>
      <c r="E34" s="18">
        <v>56283.44</v>
      </c>
      <c r="F34" s="18">
        <v>3608</v>
      </c>
      <c r="G34" s="18">
        <v>51202.12</v>
      </c>
      <c r="H34" s="18">
        <v>2222</v>
      </c>
      <c r="I34" s="18">
        <v>51202.12</v>
      </c>
      <c r="J34" s="18">
        <v>2184</v>
      </c>
      <c r="K34" s="4"/>
      <c r="L34" s="1"/>
      <c r="M34" s="3"/>
      <c r="N34" s="3"/>
      <c r="O34" s="14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</row>
    <row r="35" spans="2:75" x14ac:dyDescent="0.2">
      <c r="B35" s="3"/>
      <c r="C35" s="3" t="s">
        <v>37</v>
      </c>
      <c r="D35" s="3">
        <v>31</v>
      </c>
      <c r="E35" s="7"/>
      <c r="F35" s="7">
        <v>3611</v>
      </c>
      <c r="G35" s="7">
        <v>39991.24</v>
      </c>
      <c r="H35" s="7">
        <v>3602</v>
      </c>
      <c r="I35" s="7">
        <v>39898.69</v>
      </c>
      <c r="J35" s="7">
        <v>3600</v>
      </c>
      <c r="K35" s="4"/>
      <c r="L35" s="3"/>
      <c r="M35" s="3"/>
      <c r="N35" s="3"/>
      <c r="O35" s="2"/>
      <c r="P35" s="2"/>
      <c r="Q35" s="2"/>
      <c r="R35" s="14"/>
      <c r="S35" s="2"/>
      <c r="T35" s="2"/>
      <c r="U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</row>
    <row r="36" spans="2:75" x14ac:dyDescent="0.2">
      <c r="B36" s="3"/>
      <c r="C36" s="3" t="s">
        <v>37</v>
      </c>
      <c r="D36" s="3">
        <v>45</v>
      </c>
      <c r="E36" s="7">
        <v>39676.239999999998</v>
      </c>
      <c r="F36" s="7">
        <v>3660</v>
      </c>
      <c r="G36" s="7">
        <v>39540.370000000003</v>
      </c>
      <c r="H36" s="7">
        <v>3602</v>
      </c>
      <c r="I36" s="7">
        <v>39449.620000000003</v>
      </c>
      <c r="J36" s="7">
        <v>3600</v>
      </c>
      <c r="K36" s="4"/>
      <c r="L36" s="1"/>
      <c r="M36" s="3"/>
      <c r="N36" s="3"/>
      <c r="O36" s="14"/>
      <c r="P36" s="2"/>
      <c r="Q36" s="2"/>
      <c r="R36" s="14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</row>
    <row r="37" spans="2:75" x14ac:dyDescent="0.2">
      <c r="B37" s="3"/>
      <c r="C37" s="3" t="s">
        <v>37</v>
      </c>
      <c r="D37" s="3">
        <v>63</v>
      </c>
      <c r="E37" s="7">
        <v>39428.089999999997</v>
      </c>
      <c r="F37" s="7">
        <v>3841</v>
      </c>
      <c r="G37" s="7">
        <v>39407.06</v>
      </c>
      <c r="H37" s="7">
        <v>3601</v>
      </c>
      <c r="I37" s="7">
        <v>39361.279999999999</v>
      </c>
      <c r="J37" s="7">
        <v>3600</v>
      </c>
      <c r="K37" s="4"/>
      <c r="L37" s="1"/>
      <c r="M37" s="3"/>
      <c r="N37" s="3"/>
      <c r="O37" s="14"/>
      <c r="P37" s="2"/>
      <c r="Q37" s="2"/>
      <c r="R37" s="14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</row>
    <row r="38" spans="2:75" x14ac:dyDescent="0.2">
      <c r="B38" s="3"/>
      <c r="C38" s="3" t="s">
        <v>37</v>
      </c>
      <c r="D38" s="3">
        <v>79</v>
      </c>
      <c r="E38" s="7">
        <v>39549.599999999999</v>
      </c>
      <c r="F38" s="7">
        <v>3734</v>
      </c>
      <c r="G38" s="7">
        <v>39539.4</v>
      </c>
      <c r="H38" s="7">
        <v>3601</v>
      </c>
      <c r="I38" s="7">
        <v>39515.49</v>
      </c>
      <c r="J38" s="7">
        <v>3600</v>
      </c>
      <c r="K38" s="4"/>
      <c r="L38" s="1"/>
      <c r="M38" s="3"/>
      <c r="N38" s="3"/>
      <c r="O38" s="14"/>
      <c r="P38" s="2"/>
      <c r="Q38" s="2"/>
      <c r="R38" s="14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</row>
    <row r="39" spans="2:75" x14ac:dyDescent="0.2">
      <c r="B39" s="3"/>
      <c r="C39" s="3" t="s">
        <v>37</v>
      </c>
      <c r="D39" s="17">
        <v>106</v>
      </c>
      <c r="E39" s="7">
        <v>94781.81</v>
      </c>
      <c r="F39" s="18">
        <v>3605</v>
      </c>
      <c r="G39" s="7">
        <v>45744.13</v>
      </c>
      <c r="H39" s="18">
        <v>2325</v>
      </c>
      <c r="I39" s="7">
        <v>45744.13</v>
      </c>
      <c r="J39" s="18">
        <v>2293</v>
      </c>
      <c r="K39" s="4"/>
      <c r="L39" s="1"/>
      <c r="M39" s="3"/>
      <c r="N39" s="3"/>
      <c r="O39" s="1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</row>
    <row r="40" spans="2:75" x14ac:dyDescent="0.2">
      <c r="B40" s="3"/>
      <c r="C40" s="11" t="s">
        <v>18</v>
      </c>
      <c r="D40" s="11"/>
      <c r="E40" s="13">
        <f>AVERAGE(E5:E39)</f>
        <v>33744.772580645171</v>
      </c>
      <c r="F40" s="13">
        <f>AVERAGE(F5:F39)</f>
        <v>3592.4857142857145</v>
      </c>
      <c r="G40" s="13">
        <f>AVERAGE(G5:G39)</f>
        <v>30870.397142857146</v>
      </c>
      <c r="H40" s="13">
        <f>AVERAGE(H5:H39)</f>
        <v>1613.2</v>
      </c>
      <c r="I40" s="13">
        <f>AVERAGE(I5:I39)</f>
        <v>30844.085999999999</v>
      </c>
      <c r="J40" s="13">
        <f>AVERAGE(J5:J39)</f>
        <v>1580.0571428571429</v>
      </c>
      <c r="K40" s="4"/>
      <c r="L40" s="4"/>
      <c r="M40" s="3"/>
      <c r="N40" s="3"/>
      <c r="O40" s="3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</row>
    <row r="41" spans="2:75" x14ac:dyDescent="0.2"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3"/>
      <c r="N41" s="3"/>
      <c r="O41" s="3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</row>
    <row r="42" spans="2:75" x14ac:dyDescent="0.2"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3"/>
      <c r="N42" s="3"/>
      <c r="O42" s="3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</row>
    <row r="43" spans="2:75" x14ac:dyDescent="0.2"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3"/>
      <c r="N43" s="3"/>
      <c r="O43" s="3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</row>
    <row r="44" spans="2:75" x14ac:dyDescent="0.2"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3"/>
      <c r="N44" s="3"/>
      <c r="O44" s="3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</row>
    <row r="45" spans="2:75" x14ac:dyDescent="0.2"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3"/>
      <c r="N45" s="3"/>
      <c r="O45" s="3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</row>
    <row r="46" spans="2:75" x14ac:dyDescent="0.2"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3"/>
      <c r="N46" s="3"/>
      <c r="O46" s="3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</row>
    <row r="47" spans="2:75" x14ac:dyDescent="0.2"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3"/>
      <c r="N47" s="3"/>
      <c r="O47" s="3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</row>
    <row r="48" spans="2:75" x14ac:dyDescent="0.2"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3"/>
      <c r="N48" s="3"/>
      <c r="O48" s="3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</row>
    <row r="49" spans="2:75" x14ac:dyDescent="0.2"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3"/>
      <c r="N49" s="3"/>
      <c r="O49" s="3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</row>
    <row r="50" spans="2:75" x14ac:dyDescent="0.2"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3"/>
      <c r="N50" s="3"/>
      <c r="O50" s="3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</row>
    <row r="51" spans="2:75" x14ac:dyDescent="0.2"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3"/>
      <c r="N51" s="3"/>
      <c r="O51" s="3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</row>
    <row r="52" spans="2:75" x14ac:dyDescent="0.2"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3"/>
      <c r="N52" s="3"/>
      <c r="O52" s="3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</row>
    <row r="53" spans="2:75" x14ac:dyDescent="0.2"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3"/>
      <c r="N53" s="3"/>
      <c r="O53" s="3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</row>
    <row r="54" spans="2:75" x14ac:dyDescent="0.2"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3"/>
      <c r="N54" s="3"/>
      <c r="O54" s="3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</row>
    <row r="55" spans="2:75" x14ac:dyDescent="0.2"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3"/>
      <c r="N55" s="3"/>
      <c r="O55" s="3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</row>
    <row r="56" spans="2:75" x14ac:dyDescent="0.2"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3"/>
      <c r="N56" s="3"/>
      <c r="O56" s="3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</row>
    <row r="57" spans="2:75" x14ac:dyDescent="0.2"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3"/>
      <c r="N57" s="3"/>
      <c r="O57" s="3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</row>
    <row r="58" spans="2:75" x14ac:dyDescent="0.2"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3"/>
      <c r="N58" s="3"/>
      <c r="O58" s="3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</row>
    <row r="59" spans="2:75" x14ac:dyDescent="0.2"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3"/>
      <c r="N59" s="3"/>
      <c r="O59" s="3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</row>
    <row r="60" spans="2:75" x14ac:dyDescent="0.2"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3"/>
      <c r="N60" s="3"/>
      <c r="O60" s="3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</row>
    <row r="61" spans="2:75" x14ac:dyDescent="0.2"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3"/>
      <c r="N61" s="3"/>
      <c r="O61" s="3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</row>
    <row r="62" spans="2:75" x14ac:dyDescent="0.2"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3"/>
      <c r="N62" s="3"/>
      <c r="O62" s="3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</row>
    <row r="63" spans="2:75" x14ac:dyDescent="0.2"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3"/>
      <c r="N63" s="3"/>
      <c r="O63" s="3"/>
    </row>
    <row r="64" spans="2:75" x14ac:dyDescent="0.2"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3"/>
      <c r="N64" s="3"/>
      <c r="O64" s="3"/>
    </row>
    <row r="65" spans="2:15" x14ac:dyDescent="0.2"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3"/>
      <c r="N65" s="3"/>
      <c r="O65" s="3"/>
    </row>
    <row r="66" spans="2:15" x14ac:dyDescent="0.2"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3"/>
      <c r="N66" s="3"/>
      <c r="O66" s="3"/>
    </row>
    <row r="67" spans="2:15" x14ac:dyDescent="0.2"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3"/>
      <c r="N67" s="3"/>
      <c r="O67" s="3"/>
    </row>
    <row r="68" spans="2:15" x14ac:dyDescent="0.2"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3"/>
      <c r="N68" s="3"/>
      <c r="O68" s="3"/>
    </row>
    <row r="69" spans="2:15" x14ac:dyDescent="0.2"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3"/>
      <c r="N69" s="3"/>
      <c r="O69" s="3"/>
    </row>
    <row r="70" spans="2:15" x14ac:dyDescent="0.2"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3"/>
      <c r="N70" s="3"/>
      <c r="O70" s="3"/>
    </row>
    <row r="71" spans="2:15" x14ac:dyDescent="0.2"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3"/>
      <c r="N71" s="3"/>
      <c r="O71" s="3"/>
    </row>
    <row r="72" spans="2:15" x14ac:dyDescent="0.2"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3"/>
      <c r="N72" s="3"/>
      <c r="O72" s="3"/>
    </row>
    <row r="73" spans="2:15" x14ac:dyDescent="0.2"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3"/>
      <c r="N73" s="3"/>
      <c r="O73" s="3"/>
    </row>
    <row r="74" spans="2:15" x14ac:dyDescent="0.2"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3"/>
      <c r="N74" s="3"/>
      <c r="O74" s="3"/>
    </row>
    <row r="75" spans="2:15" x14ac:dyDescent="0.2"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3"/>
      <c r="N75" s="3"/>
      <c r="O75" s="3"/>
    </row>
    <row r="76" spans="2:15" x14ac:dyDescent="0.2"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3"/>
      <c r="N76" s="3"/>
      <c r="O76" s="3"/>
    </row>
    <row r="77" spans="2:15" x14ac:dyDescent="0.2"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3"/>
      <c r="N77" s="3"/>
      <c r="O77" s="3"/>
    </row>
    <row r="78" spans="2:15" x14ac:dyDescent="0.2"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3"/>
      <c r="N78" s="3"/>
      <c r="O78" s="3"/>
    </row>
    <row r="79" spans="2:15" x14ac:dyDescent="0.2"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3"/>
      <c r="N79" s="3"/>
      <c r="O79" s="3"/>
    </row>
    <row r="80" spans="2:15" x14ac:dyDescent="0.2"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3"/>
      <c r="N80" s="3"/>
      <c r="O80" s="3"/>
    </row>
    <row r="81" spans="2:15" x14ac:dyDescent="0.2"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3"/>
      <c r="N81" s="3"/>
      <c r="O81" s="3"/>
    </row>
    <row r="82" spans="2:15" x14ac:dyDescent="0.2"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3"/>
      <c r="N82" s="3"/>
      <c r="O82" s="3"/>
    </row>
    <row r="83" spans="2:15" x14ac:dyDescent="0.2"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3"/>
      <c r="N83" s="3"/>
      <c r="O83" s="3"/>
    </row>
    <row r="84" spans="2:15" x14ac:dyDescent="0.2"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3"/>
      <c r="N84" s="3"/>
      <c r="O84" s="3"/>
    </row>
    <row r="85" spans="2:15" x14ac:dyDescent="0.2"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3"/>
      <c r="N85" s="3"/>
      <c r="O85" s="3"/>
    </row>
    <row r="86" spans="2:15" x14ac:dyDescent="0.2"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3"/>
      <c r="N86" s="3"/>
      <c r="O86" s="3"/>
    </row>
    <row r="87" spans="2:15" x14ac:dyDescent="0.2"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3"/>
      <c r="N87" s="3"/>
      <c r="O87" s="3"/>
    </row>
    <row r="88" spans="2:15" x14ac:dyDescent="0.2"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3"/>
      <c r="N88" s="3"/>
      <c r="O88" s="3"/>
    </row>
    <row r="89" spans="2:15" x14ac:dyDescent="0.2"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3"/>
      <c r="N89" s="3"/>
      <c r="O89" s="3"/>
    </row>
    <row r="90" spans="2:15" x14ac:dyDescent="0.2"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3"/>
      <c r="N90" s="3"/>
      <c r="O90" s="3"/>
    </row>
    <row r="91" spans="2:15" x14ac:dyDescent="0.2"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3"/>
      <c r="N91" s="3"/>
      <c r="O91" s="3"/>
    </row>
    <row r="92" spans="2:15" x14ac:dyDescent="0.2"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3"/>
      <c r="N92" s="3"/>
      <c r="O92" s="3"/>
    </row>
    <row r="93" spans="2:15" x14ac:dyDescent="0.2"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3"/>
      <c r="N93" s="3"/>
      <c r="O93" s="3"/>
    </row>
    <row r="94" spans="2:15" x14ac:dyDescent="0.2"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3"/>
      <c r="N94" s="3"/>
      <c r="O94" s="3"/>
    </row>
    <row r="95" spans="2:15" x14ac:dyDescent="0.2"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3"/>
      <c r="N95" s="3"/>
      <c r="O95" s="3"/>
    </row>
    <row r="96" spans="2:15" x14ac:dyDescent="0.2"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3"/>
      <c r="N96" s="3"/>
      <c r="O96" s="3"/>
    </row>
    <row r="97" spans="2:15" x14ac:dyDescent="0.2"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3"/>
      <c r="N97" s="3"/>
      <c r="O97" s="3"/>
    </row>
    <row r="98" spans="2:15" x14ac:dyDescent="0.2"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3"/>
      <c r="N98" s="3"/>
      <c r="O98" s="3"/>
    </row>
    <row r="99" spans="2:15" x14ac:dyDescent="0.2"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3"/>
      <c r="N99" s="3"/>
      <c r="O99" s="3"/>
    </row>
    <row r="100" spans="2:15" x14ac:dyDescent="0.2"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3"/>
      <c r="N100" s="3"/>
      <c r="O100" s="3"/>
    </row>
    <row r="101" spans="2:15" x14ac:dyDescent="0.2"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3"/>
      <c r="N101" s="3"/>
      <c r="O101" s="3"/>
    </row>
    <row r="102" spans="2:15" x14ac:dyDescent="0.2"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3"/>
      <c r="N102" s="3"/>
      <c r="O102" s="3"/>
    </row>
    <row r="103" spans="2:15" x14ac:dyDescent="0.2"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3"/>
      <c r="N103" s="3"/>
      <c r="O103" s="3"/>
    </row>
    <row r="104" spans="2:15" x14ac:dyDescent="0.2"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3"/>
      <c r="N104" s="3"/>
      <c r="O104" s="3"/>
    </row>
    <row r="105" spans="2:15" x14ac:dyDescent="0.2"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3"/>
      <c r="N105" s="3"/>
      <c r="O105" s="3"/>
    </row>
    <row r="106" spans="2:15" x14ac:dyDescent="0.2"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3"/>
      <c r="N106" s="3"/>
      <c r="O106" s="3"/>
    </row>
    <row r="107" spans="2:15" x14ac:dyDescent="0.2"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3"/>
      <c r="N107" s="3"/>
      <c r="O107" s="3"/>
    </row>
    <row r="108" spans="2:15" x14ac:dyDescent="0.2"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3"/>
      <c r="N108" s="3"/>
      <c r="O108" s="3"/>
    </row>
    <row r="109" spans="2:15" x14ac:dyDescent="0.2"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3"/>
      <c r="N109" s="3"/>
      <c r="O109" s="3"/>
    </row>
    <row r="110" spans="2:15" x14ac:dyDescent="0.2"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3"/>
      <c r="N110" s="3"/>
      <c r="O110" s="3"/>
    </row>
    <row r="111" spans="2:15" x14ac:dyDescent="0.2"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3"/>
      <c r="N111" s="3"/>
      <c r="O111" s="3"/>
    </row>
    <row r="112" spans="2:15" x14ac:dyDescent="0.2"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3"/>
      <c r="N112" s="3"/>
      <c r="O112" s="3"/>
    </row>
    <row r="113" spans="2:15" x14ac:dyDescent="0.2"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3"/>
      <c r="N113" s="3"/>
      <c r="O113" s="3"/>
    </row>
  </sheetData>
  <mergeCells count="5">
    <mergeCell ref="C3:D3"/>
    <mergeCell ref="E3:F3"/>
    <mergeCell ref="G3:H3"/>
    <mergeCell ref="I3:J3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</vt:lpstr>
      <vt:lpstr>Medium</vt:lpstr>
      <vt:lpstr>Large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Cabrera Malik</dc:creator>
  <cp:lastModifiedBy>Nicolas Cabrera Malik</cp:lastModifiedBy>
  <dcterms:created xsi:type="dcterms:W3CDTF">2023-06-05T12:38:32Z</dcterms:created>
  <dcterms:modified xsi:type="dcterms:W3CDTF">2023-06-05T13:49:37Z</dcterms:modified>
</cp:coreProperties>
</file>